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E:\ศส. ค่าการศึกษาของบุตร งวดที่ 3\"/>
    </mc:Choice>
  </mc:AlternateContent>
  <xr:revisionPtr revIDLastSave="0" documentId="13_ncr:1_{463767E1-719B-4098-A2A3-CFECD65817F9}" xr6:coauthVersionLast="47" xr6:coauthVersionMax="47" xr10:uidLastSave="{00000000-0000-0000-0000-000000000000}"/>
  <bookViews>
    <workbookView xWindow="210" yWindow="150" windowWidth="23745" windowHeight="12750" tabRatio="500" activeTab="1" xr2:uid="{00000000-000D-0000-FFFF-FFFF00000000}"/>
  </bookViews>
  <sheets>
    <sheet name="เลขหนังสือ" sheetId="4" r:id="rId1"/>
    <sheet name="ค่าการศึกษาของบุตร งวดที่ 3 " sheetId="46" r:id="rId2"/>
  </sheets>
  <definedNames>
    <definedName name="JR_PAGE_ANCHOR_0_1">#REF!</definedName>
    <definedName name="_xlnm.Print_Titles" localSheetId="0">เลขหนังสือ!$1:$6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9" i="46" l="1"/>
  <c r="E17" i="46"/>
  <c r="E15" i="46"/>
  <c r="E13" i="46"/>
  <c r="E11" i="46"/>
  <c r="E9" i="46"/>
  <c r="E20" i="46" s="1"/>
  <c r="A8" i="46"/>
  <c r="A3" i="4"/>
</calcChain>
</file>

<file path=xl/sharedStrings.xml><?xml version="1.0" encoding="utf-8"?>
<sst xmlns="http://schemas.openxmlformats.org/spreadsheetml/2006/main" count="62" uniqueCount="50">
  <si>
    <t>ลำดับ</t>
  </si>
  <si>
    <t>จังหวัด</t>
  </si>
  <si>
    <t>อำเภอ</t>
  </si>
  <si>
    <t>อบต.หัวทุ่ง</t>
  </si>
  <si>
    <t>เชียงราย</t>
  </si>
  <si>
    <t>พาน</t>
  </si>
  <si>
    <t>อบต.เจริญเมือง</t>
  </si>
  <si>
    <t>อบต.ดอยงาม</t>
  </si>
  <si>
    <t>เชียงราย ผลรวม</t>
  </si>
  <si>
    <t>ตาก</t>
  </si>
  <si>
    <t>พบพระ</t>
  </si>
  <si>
    <t>อบต.พบพระ</t>
  </si>
  <si>
    <t>ตาก ผลรวม</t>
  </si>
  <si>
    <t>ปทุมธานี</t>
  </si>
  <si>
    <t>ลำลูกกา</t>
  </si>
  <si>
    <t>อบต.บึงคำพร้อย</t>
  </si>
  <si>
    <t>ปทุมธานี ผลรวม</t>
  </si>
  <si>
    <t>พิษณุโลก</t>
  </si>
  <si>
    <t>เมืองพิษณุโลก</t>
  </si>
  <si>
    <t>อบต.วังน้ำคู้</t>
  </si>
  <si>
    <t>พิษณุโลก ผลรวม</t>
  </si>
  <si>
    <t>แพร่</t>
  </si>
  <si>
    <t>ลอง</t>
  </si>
  <si>
    <t>แพร่ ผลรวม</t>
  </si>
  <si>
    <t>สุโขทัย</t>
  </si>
  <si>
    <t>คีรีมาศ</t>
  </si>
  <si>
    <t>อบต.สามพวง</t>
  </si>
  <si>
    <t>สุโขทัย ผลรวม</t>
  </si>
  <si>
    <t>ผลรวมทั้งหมด</t>
  </si>
  <si>
    <t>จำนวนเงิน</t>
  </si>
  <si>
    <t xml:space="preserve">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 </t>
  </si>
  <si>
    <t>เลขที่หนังสือ</t>
  </si>
  <si>
    <t>เลขที่ใบจัดสรร</t>
  </si>
  <si>
    <t>ลงวันที่</t>
  </si>
  <si>
    <t xml:space="preserve"> 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 </t>
  </si>
  <si>
    <t>จำนวน อบต.</t>
  </si>
  <si>
    <t>แบบรายละเอียดประกอบการโอนเงินจัดสรรงบประมาณรายจ่ายประจำปีงบประมาณ พ.ศ. 2569</t>
  </si>
  <si>
    <t>องค์การบริหารส่วนตำบล</t>
  </si>
  <si>
    <t xml:space="preserve"> รหัสแหล่งของเงิน  6911410   รหัสงบประมาณ  15008390001004100033</t>
  </si>
  <si>
    <t>ตามหนังสือกรมส่งเสริมการปกครองท้องถิ่น ด่วนที่สุด ที่ มท 0808.2/          ลงวันที่      สิงหาคม  2569  เลขที่ใบจัดสรร              /2569</t>
  </si>
  <si>
    <t>ตามหนังสือกรมส่งเสริมการปกครองท้องถิ่น ด่วนที่สุด ที่ มท 0808.2/          ลงวันที่      สิงหาคม  2569   เลขที่ใบจัดสรร         /2569</t>
  </si>
  <si>
    <t xml:space="preserve">เชียงราย </t>
  </si>
  <si>
    <t xml:space="preserve">ตาก </t>
  </si>
  <si>
    <t xml:space="preserve">แพร่ </t>
  </si>
  <si>
    <t xml:space="preserve">สุโขทัย </t>
  </si>
  <si>
    <t>งบเงินอุดหนุน เงินอุดหนุนทั่วไป เงินอุดหนุนสำหรับการจัดการศึกษาภาคบังคับ (ค่าการศึกษาของบุตร) งวดที่ 3 (เดือนเมษายน - มิถุนายน 2569)</t>
  </si>
  <si>
    <t xml:space="preserve">ปทุมธานี </t>
  </si>
  <si>
    <t xml:space="preserve">พิษณุโลก </t>
  </si>
  <si>
    <t>ทั้งหมด</t>
  </si>
  <si>
    <t xml:space="preserve"> 26 ส.ค.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</si>
</sst>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35">
    <font>
      <sz val="12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ahoma"/>
      <family val="2"/>
      <scheme val="minor"/>
    </font>
    <font>
      <sz val="11"/>
      <color indexed="8"/>
      <name val="Tahoma"/>
      <family val="2"/>
    </font>
    <font>
      <b/>
      <sz val="16"/>
      <name val="TH SarabunPSK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14"/>
      <name val="Cordia New"/>
      <family val="2"/>
    </font>
    <font>
      <sz val="16"/>
      <color indexed="8"/>
      <name val="TH SarabunPSK"/>
      <family val="2"/>
      <charset val="222"/>
    </font>
    <font>
      <u/>
      <sz val="12"/>
      <color theme="10"/>
      <name val="Tahoma"/>
      <family val="2"/>
      <scheme val="minor"/>
    </font>
    <font>
      <u/>
      <sz val="12"/>
      <color theme="1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6"/>
      <color theme="1"/>
      <name val="TH SarabunPSK"/>
      <family val="2"/>
      <charset val="222"/>
    </font>
    <font>
      <sz val="11"/>
      <color theme="1"/>
      <name val="Calibri"/>
      <family val="2"/>
      <charset val="222"/>
    </font>
    <font>
      <b/>
      <sz val="14.5"/>
      <name val="TH SarabunPSK"/>
      <family val="2"/>
    </font>
    <font>
      <sz val="11"/>
      <color theme="1"/>
      <name val="Tahoma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39">
    <xf numFmtId="0" fontId="0" fillId="0" borderId="0"/>
    <xf numFmtId="0" fontId="3" fillId="0" borderId="0"/>
    <xf numFmtId="43" fontId="5" fillId="0" borderId="0" applyFont="0" applyFill="0" applyBorder="0" applyAlignment="0" applyProtection="0"/>
    <xf numFmtId="0" fontId="3" fillId="0" borderId="0"/>
    <xf numFmtId="43" fontId="5" fillId="0" borderId="0" applyFont="0" applyFill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4" applyNumberFormat="0" applyAlignment="0" applyProtection="0"/>
    <xf numFmtId="0" fontId="10" fillId="21" borderId="5" applyNumberFormat="0" applyAlignment="0" applyProtection="0"/>
    <xf numFmtId="187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4" applyNumberFormat="0" applyAlignment="0" applyProtection="0"/>
    <xf numFmtId="0" fontId="17" fillId="0" borderId="9" applyNumberFormat="0" applyFill="0" applyAlignment="0" applyProtection="0"/>
    <xf numFmtId="0" fontId="18" fillId="2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23" borderId="10" applyNumberFormat="0" applyFont="0" applyAlignment="0" applyProtection="0"/>
    <xf numFmtId="0" fontId="19" fillId="20" borderId="11" applyNumberFormat="0" applyAlignment="0" applyProtection="0"/>
    <xf numFmtId="9" fontId="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9" fillId="20" borderId="4" applyNumberFormat="0" applyAlignment="0" applyProtection="0"/>
    <xf numFmtId="0" fontId="2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43" fontId="2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0" fillId="21" borderId="5" applyNumberFormat="0" applyAlignment="0" applyProtection="0"/>
    <xf numFmtId="0" fontId="17" fillId="0" borderId="9" applyNumberFormat="0" applyFill="0" applyAlignment="0" applyProtection="0"/>
    <xf numFmtId="0" fontId="12" fillId="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16" fillId="7" borderId="4" applyNumberFormat="0" applyAlignment="0" applyProtection="0"/>
    <xf numFmtId="0" fontId="18" fillId="22" borderId="0" applyNumberFormat="0" applyBorder="0" applyAlignment="0" applyProtection="0"/>
    <xf numFmtId="9" fontId="5" fillId="0" borderId="0" applyFont="0" applyFill="0" applyBorder="0" applyAlignment="0" applyProtection="0"/>
    <xf numFmtId="0" fontId="21" fillId="0" borderId="12" applyNumberFormat="0" applyFill="0" applyAlignment="0" applyProtection="0"/>
    <xf numFmtId="0" fontId="8" fillId="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9" fillId="20" borderId="11" applyNumberFormat="0" applyAlignment="0" applyProtection="0"/>
    <xf numFmtId="0" fontId="3" fillId="23" borderId="10" applyNumberFormat="0" applyFont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187" fontId="2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" fillId="0" borderId="0"/>
    <xf numFmtId="43" fontId="31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0" fontId="34" fillId="0" borderId="0"/>
    <xf numFmtId="43" fontId="34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8" fillId="0" borderId="13" xfId="0" applyFont="1" applyBorder="1" applyAlignment="1">
      <alignment horizontal="center"/>
    </xf>
    <xf numFmtId="187" fontId="28" fillId="0" borderId="13" xfId="123" applyFont="1" applyBorder="1" applyAlignment="1">
      <alignment horizontal="center"/>
    </xf>
    <xf numFmtId="0" fontId="27" fillId="0" borderId="3" xfId="0" applyFont="1" applyBorder="1"/>
    <xf numFmtId="0" fontId="27" fillId="0" borderId="3" xfId="0" applyFont="1" applyBorder="1" applyAlignment="1">
      <alignment horizontal="center"/>
    </xf>
    <xf numFmtId="187" fontId="27" fillId="0" borderId="3" xfId="123" applyFont="1" applyBorder="1"/>
    <xf numFmtId="0" fontId="4" fillId="0" borderId="0" xfId="1" applyFont="1"/>
    <xf numFmtId="0" fontId="4" fillId="0" borderId="0" xfId="132" applyFont="1"/>
    <xf numFmtId="0" fontId="4" fillId="0" borderId="13" xfId="3" applyFont="1" applyBorder="1" applyAlignment="1">
      <alignment horizontal="center"/>
    </xf>
    <xf numFmtId="1" fontId="4" fillId="0" borderId="13" xfId="132" applyNumberFormat="1" applyFont="1" applyBorder="1" applyAlignment="1">
      <alignment horizontal="center"/>
    </xf>
    <xf numFmtId="43" fontId="4" fillId="0" borderId="13" xfId="133" applyFont="1" applyFill="1" applyBorder="1" applyAlignment="1" applyProtection="1">
      <alignment horizontal="center"/>
      <protection locked="0"/>
    </xf>
    <xf numFmtId="1" fontId="4" fillId="0" borderId="13" xfId="133" applyNumberFormat="1" applyFont="1" applyFill="1" applyBorder="1" applyAlignment="1" applyProtection="1">
      <alignment horizontal="center"/>
      <protection locked="0"/>
    </xf>
    <xf numFmtId="0" fontId="28" fillId="0" borderId="13" xfId="134" applyFont="1" applyBorder="1" applyAlignment="1">
      <alignment horizontal="center"/>
    </xf>
    <xf numFmtId="0" fontId="32" fillId="0" borderId="0" xfId="134"/>
    <xf numFmtId="0" fontId="27" fillId="0" borderId="14" xfId="134" applyFont="1" applyBorder="1" applyAlignment="1">
      <alignment horizontal="center"/>
    </xf>
    <xf numFmtId="0" fontId="27" fillId="0" borderId="14" xfId="134" applyFont="1" applyBorder="1"/>
    <xf numFmtId="1" fontId="27" fillId="0" borderId="14" xfId="135" applyNumberFormat="1" applyFont="1" applyBorder="1" applyAlignment="1">
      <alignment horizontal="center"/>
    </xf>
    <xf numFmtId="43" fontId="27" fillId="0" borderId="14" xfId="135" applyFont="1" applyBorder="1"/>
    <xf numFmtId="15" fontId="27" fillId="0" borderId="3" xfId="134" applyNumberFormat="1" applyFont="1" applyBorder="1" applyAlignment="1">
      <alignment horizontal="center"/>
    </xf>
    <xf numFmtId="0" fontId="27" fillId="0" borderId="16" xfId="134" applyFont="1" applyBorder="1" applyAlignment="1">
      <alignment horizontal="center"/>
    </xf>
    <xf numFmtId="0" fontId="27" fillId="0" borderId="16" xfId="134" applyFont="1" applyBorder="1"/>
    <xf numFmtId="1" fontId="27" fillId="0" borderId="16" xfId="135" applyNumberFormat="1" applyFont="1" applyBorder="1" applyAlignment="1">
      <alignment horizontal="center"/>
    </xf>
    <xf numFmtId="43" fontId="27" fillId="0" borderId="16" xfId="135" applyFont="1" applyBorder="1"/>
    <xf numFmtId="1" fontId="27" fillId="0" borderId="3" xfId="135" applyNumberFormat="1" applyFont="1" applyBorder="1" applyAlignment="1">
      <alignment horizontal="center"/>
    </xf>
    <xf numFmtId="0" fontId="27" fillId="0" borderId="3" xfId="134" applyFont="1" applyBorder="1" applyAlignment="1">
      <alignment horizontal="center"/>
    </xf>
    <xf numFmtId="0" fontId="28" fillId="0" borderId="15" xfId="134" applyFont="1" applyBorder="1" applyAlignment="1">
      <alignment horizontal="center"/>
    </xf>
    <xf numFmtId="0" fontId="28" fillId="0" borderId="15" xfId="134" applyFont="1" applyBorder="1"/>
    <xf numFmtId="1" fontId="28" fillId="0" borderId="15" xfId="135" applyNumberFormat="1" applyFont="1" applyBorder="1" applyAlignment="1">
      <alignment horizontal="center"/>
    </xf>
    <xf numFmtId="1" fontId="27" fillId="0" borderId="15" xfId="135" applyNumberFormat="1" applyFont="1" applyBorder="1" applyAlignment="1">
      <alignment horizontal="center"/>
    </xf>
    <xf numFmtId="0" fontId="27" fillId="0" borderId="15" xfId="134" applyFont="1" applyBorder="1" applyAlignment="1">
      <alignment horizontal="center"/>
    </xf>
    <xf numFmtId="0" fontId="32" fillId="0" borderId="0" xfId="134" applyAlignment="1">
      <alignment horizontal="center"/>
    </xf>
    <xf numFmtId="1" fontId="32" fillId="0" borderId="0" xfId="134" applyNumberFormat="1" applyAlignment="1">
      <alignment horizontal="center"/>
    </xf>
    <xf numFmtId="187" fontId="28" fillId="0" borderId="15" xfId="123" applyFont="1" applyBorder="1" applyAlignment="1">
      <alignment horizontal="center"/>
    </xf>
    <xf numFmtId="0" fontId="27" fillId="0" borderId="2" xfId="0" applyFont="1" applyBorder="1"/>
    <xf numFmtId="0" fontId="27" fillId="0" borderId="2" xfId="0" applyFont="1" applyBorder="1" applyAlignment="1">
      <alignment horizontal="center"/>
    </xf>
    <xf numFmtId="187" fontId="27" fillId="0" borderId="2" xfId="123" applyFont="1" applyBorder="1"/>
    <xf numFmtId="0" fontId="28" fillId="0" borderId="3" xfId="0" applyFont="1" applyBorder="1"/>
    <xf numFmtId="187" fontId="28" fillId="0" borderId="3" xfId="123" applyFont="1" applyBorder="1"/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center" shrinkToFit="1"/>
    </xf>
    <xf numFmtId="0" fontId="4" fillId="0" borderId="0" xfId="0" applyFont="1" applyAlignment="1">
      <alignment horizontal="center"/>
    </xf>
    <xf numFmtId="0" fontId="28" fillId="0" borderId="1" xfId="0" applyFont="1" applyBorder="1" applyAlignment="1">
      <alignment horizontal="center" shrinkToFit="1"/>
    </xf>
    <xf numFmtId="0" fontId="33" fillId="0" borderId="1" xfId="1" applyFont="1" applyBorder="1" applyAlignment="1" applyProtection="1">
      <alignment horizontal="center"/>
      <protection locked="0"/>
    </xf>
    <xf numFmtId="0" fontId="4" fillId="0" borderId="0" xfId="1" applyFont="1" applyAlignment="1">
      <alignment horizontal="center"/>
    </xf>
    <xf numFmtId="0" fontId="29" fillId="0" borderId="0" xfId="0" applyFont="1" applyAlignment="1">
      <alignment horizontal="center"/>
    </xf>
    <xf numFmtId="0" fontId="30" fillId="0" borderId="0" xfId="1" applyFont="1" applyAlignment="1">
      <alignment horizontal="center"/>
    </xf>
    <xf numFmtId="0" fontId="4" fillId="0" borderId="0" xfId="3" applyFont="1" applyAlignment="1" applyProtection="1">
      <alignment horizontal="center"/>
      <protection locked="0"/>
    </xf>
  </cellXfs>
  <cellStyles count="139">
    <cellStyle name="20% - Accent1 2" xfId="5" xr:uid="{00000000-0005-0000-0000-000000000000}"/>
    <cellStyle name="20% - Accent2 2" xfId="6" xr:uid="{00000000-0005-0000-0000-000001000000}"/>
    <cellStyle name="20% - Accent3 2" xfId="7" xr:uid="{00000000-0005-0000-0000-000002000000}"/>
    <cellStyle name="20% - Accent4 2" xfId="8" xr:uid="{00000000-0005-0000-0000-000003000000}"/>
    <cellStyle name="20% - Accent5 2" xfId="9" xr:uid="{00000000-0005-0000-0000-000004000000}"/>
    <cellStyle name="20% - Accent6 2" xfId="10" xr:uid="{00000000-0005-0000-0000-000005000000}"/>
    <cellStyle name="20% - ส่วนที่ถูกเน้น1" xfId="11" xr:uid="{00000000-0005-0000-0000-000006000000}"/>
    <cellStyle name="20% - ส่วนที่ถูกเน้น2" xfId="12" xr:uid="{00000000-0005-0000-0000-000007000000}"/>
    <cellStyle name="20% - ส่วนที่ถูกเน้น3" xfId="13" xr:uid="{00000000-0005-0000-0000-000008000000}"/>
    <cellStyle name="20% - ส่วนที่ถูกเน้น4" xfId="14" xr:uid="{00000000-0005-0000-0000-000009000000}"/>
    <cellStyle name="20% - ส่วนที่ถูกเน้น5" xfId="15" xr:uid="{00000000-0005-0000-0000-00000A000000}"/>
    <cellStyle name="20% - ส่วนที่ถูกเน้น6" xfId="16" xr:uid="{00000000-0005-0000-0000-00000B000000}"/>
    <cellStyle name="40% - Accent1 2" xfId="17" xr:uid="{00000000-0005-0000-0000-00000C000000}"/>
    <cellStyle name="40% - Accent2 2" xfId="18" xr:uid="{00000000-0005-0000-0000-00000D000000}"/>
    <cellStyle name="40% - Accent3 2" xfId="19" xr:uid="{00000000-0005-0000-0000-00000E000000}"/>
    <cellStyle name="40% - Accent4 2" xfId="20" xr:uid="{00000000-0005-0000-0000-00000F000000}"/>
    <cellStyle name="40% - Accent5 2" xfId="21" xr:uid="{00000000-0005-0000-0000-000010000000}"/>
    <cellStyle name="40% - Accent6 2" xfId="22" xr:uid="{00000000-0005-0000-0000-000011000000}"/>
    <cellStyle name="40% - ส่วนที่ถูกเน้น1" xfId="23" xr:uid="{00000000-0005-0000-0000-000012000000}"/>
    <cellStyle name="40% - ส่วนที่ถูกเน้น2" xfId="24" xr:uid="{00000000-0005-0000-0000-000013000000}"/>
    <cellStyle name="40% - ส่วนที่ถูกเน้น3" xfId="25" xr:uid="{00000000-0005-0000-0000-000014000000}"/>
    <cellStyle name="40% - ส่วนที่ถูกเน้น4" xfId="26" xr:uid="{00000000-0005-0000-0000-000015000000}"/>
    <cellStyle name="40% - ส่วนที่ถูกเน้น5" xfId="27" xr:uid="{00000000-0005-0000-0000-000016000000}"/>
    <cellStyle name="40% - ส่วนที่ถูกเน้น6" xfId="28" xr:uid="{00000000-0005-0000-0000-000017000000}"/>
    <cellStyle name="60% - Accent1 2" xfId="29" xr:uid="{00000000-0005-0000-0000-000018000000}"/>
    <cellStyle name="60% - Accent2 2" xfId="30" xr:uid="{00000000-0005-0000-0000-000019000000}"/>
    <cellStyle name="60% - Accent3 2" xfId="31" xr:uid="{00000000-0005-0000-0000-00001A000000}"/>
    <cellStyle name="60% - Accent4 2" xfId="32" xr:uid="{00000000-0005-0000-0000-00001B000000}"/>
    <cellStyle name="60% - Accent5 2" xfId="33" xr:uid="{00000000-0005-0000-0000-00001C000000}"/>
    <cellStyle name="60% - Accent6 2" xfId="34" xr:uid="{00000000-0005-0000-0000-00001D000000}"/>
    <cellStyle name="60% - ส่วนที่ถูกเน้น1" xfId="35" xr:uid="{00000000-0005-0000-0000-00001E000000}"/>
    <cellStyle name="60% - ส่วนที่ถูกเน้น2" xfId="36" xr:uid="{00000000-0005-0000-0000-00001F000000}"/>
    <cellStyle name="60% - ส่วนที่ถูกเน้น3" xfId="37" xr:uid="{00000000-0005-0000-0000-000020000000}"/>
    <cellStyle name="60% - ส่วนที่ถูกเน้น4" xfId="38" xr:uid="{00000000-0005-0000-0000-000021000000}"/>
    <cellStyle name="60% - ส่วนที่ถูกเน้น5" xfId="39" xr:uid="{00000000-0005-0000-0000-000022000000}"/>
    <cellStyle name="60% - ส่วนที่ถูกเน้น6" xfId="40" xr:uid="{00000000-0005-0000-0000-000023000000}"/>
    <cellStyle name="Accent1 2" xfId="41" xr:uid="{00000000-0005-0000-0000-000024000000}"/>
    <cellStyle name="Accent2 2" xfId="42" xr:uid="{00000000-0005-0000-0000-000025000000}"/>
    <cellStyle name="Accent3 2" xfId="43" xr:uid="{00000000-0005-0000-0000-000026000000}"/>
    <cellStyle name="Accent4 2" xfId="44" xr:uid="{00000000-0005-0000-0000-000027000000}"/>
    <cellStyle name="Accent5 2" xfId="45" xr:uid="{00000000-0005-0000-0000-000028000000}"/>
    <cellStyle name="Accent6 2" xfId="46" xr:uid="{00000000-0005-0000-0000-000029000000}"/>
    <cellStyle name="Bad 2" xfId="47" xr:uid="{00000000-0005-0000-0000-00002A000000}"/>
    <cellStyle name="Calculation 2" xfId="48" xr:uid="{00000000-0005-0000-0000-00002B000000}"/>
    <cellStyle name="Check Cell 2" xfId="49" xr:uid="{00000000-0005-0000-0000-00002C000000}"/>
    <cellStyle name="Comma 2" xfId="2" xr:uid="{00000000-0005-0000-0000-00002E000000}"/>
    <cellStyle name="Comma 2 2" xfId="50" xr:uid="{00000000-0005-0000-0000-00002F000000}"/>
    <cellStyle name="Comma 3" xfId="51" xr:uid="{00000000-0005-0000-0000-000030000000}"/>
    <cellStyle name="Comma 4" xfId="52" xr:uid="{00000000-0005-0000-0000-000031000000}"/>
    <cellStyle name="Comma 5" xfId="53" xr:uid="{00000000-0005-0000-0000-000032000000}"/>
    <cellStyle name="Comma 6" xfId="135" xr:uid="{B50418CD-20DF-44AE-9000-5AE65BC7F112}"/>
    <cellStyle name="Excel Built-in Normal" xfId="54" xr:uid="{00000000-0005-0000-0000-000033000000}"/>
    <cellStyle name="Explanatory Text 2" xfId="55" xr:uid="{00000000-0005-0000-0000-000034000000}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Good 2" xfId="56" xr:uid="{00000000-0005-0000-0000-000039000000}"/>
    <cellStyle name="Heading 1 2" xfId="57" xr:uid="{00000000-0005-0000-0000-00003A000000}"/>
    <cellStyle name="Heading 2 2" xfId="58" xr:uid="{00000000-0005-0000-0000-00003B000000}"/>
    <cellStyle name="Heading 3 2" xfId="59" xr:uid="{00000000-0005-0000-0000-00003C000000}"/>
    <cellStyle name="Heading 4 2" xfId="60" xr:uid="{00000000-0005-0000-0000-00003D000000}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Input 2" xfId="61" xr:uid="{00000000-0005-0000-0000-000042000000}"/>
    <cellStyle name="Linked Cell 2" xfId="62" xr:uid="{00000000-0005-0000-0000-000043000000}"/>
    <cellStyle name="Neutral 2" xfId="63" xr:uid="{00000000-0005-0000-0000-000044000000}"/>
    <cellStyle name="Normal 2" xfId="64" xr:uid="{00000000-0005-0000-0000-000046000000}"/>
    <cellStyle name="Normal 2 2" xfId="65" xr:uid="{00000000-0005-0000-0000-000047000000}"/>
    <cellStyle name="Normal 2_ฉก_8. สนามกีฬา_56" xfId="66" xr:uid="{00000000-0005-0000-0000-000048000000}"/>
    <cellStyle name="Normal 3" xfId="67" xr:uid="{00000000-0005-0000-0000-000049000000}"/>
    <cellStyle name="Normal 3 2" xfId="68" xr:uid="{00000000-0005-0000-0000-00004A000000}"/>
    <cellStyle name="Normal 3_Sheet1" xfId="69" xr:uid="{00000000-0005-0000-0000-00004B000000}"/>
    <cellStyle name="Normal 4" xfId="70" xr:uid="{00000000-0005-0000-0000-00004C000000}"/>
    <cellStyle name="Normal 5" xfId="71" xr:uid="{00000000-0005-0000-0000-00004D000000}"/>
    <cellStyle name="Normal 6" xfId="72" xr:uid="{00000000-0005-0000-0000-00004E000000}"/>
    <cellStyle name="Normal 7" xfId="134" xr:uid="{938BD756-5681-4D0E-8B12-4AC7FB886CC9}"/>
    <cellStyle name="Note 2" xfId="73" xr:uid="{00000000-0005-0000-0000-00004F000000}"/>
    <cellStyle name="Output 2" xfId="74" xr:uid="{00000000-0005-0000-0000-000050000000}"/>
    <cellStyle name="Percent 2" xfId="75" xr:uid="{00000000-0005-0000-0000-000051000000}"/>
    <cellStyle name="Title 2" xfId="76" xr:uid="{00000000-0005-0000-0000-000052000000}"/>
    <cellStyle name="Total 2" xfId="77" xr:uid="{00000000-0005-0000-0000-000053000000}"/>
    <cellStyle name="Warning Text 2" xfId="78" xr:uid="{00000000-0005-0000-0000-000054000000}"/>
    <cellStyle name="การคำนวณ" xfId="79" xr:uid="{00000000-0005-0000-0000-000065000000}"/>
    <cellStyle name="ข้อความเตือน" xfId="80" xr:uid="{00000000-0005-0000-0000-000066000000}"/>
    <cellStyle name="ข้อความอธิบาย" xfId="81" xr:uid="{00000000-0005-0000-0000-000067000000}"/>
    <cellStyle name="เครื่องหมายจุลภาค 2" xfId="82" xr:uid="{00000000-0005-0000-0000-000055000000}"/>
    <cellStyle name="เครื่องหมายจุลภาค 3" xfId="83" xr:uid="{00000000-0005-0000-0000-000056000000}"/>
    <cellStyle name="เครื่องหมายจุลภาค 3 2" xfId="84" xr:uid="{00000000-0005-0000-0000-000057000000}"/>
    <cellStyle name="เครื่องหมายจุลภาค 3 2 2" xfId="85" xr:uid="{00000000-0005-0000-0000-000058000000}"/>
    <cellStyle name="เครื่องหมายจุลภาค 3 2 2 2" xfId="86" xr:uid="{00000000-0005-0000-0000-000059000000}"/>
    <cellStyle name="เครื่องหมายจุลภาค 3 3" xfId="87" xr:uid="{00000000-0005-0000-0000-00005A000000}"/>
    <cellStyle name="เครื่องหมายจุลภาค 3_ศักยภาพ" xfId="88" xr:uid="{00000000-0005-0000-0000-00005B000000}"/>
    <cellStyle name="เครื่องหมายจุลภาค 4" xfId="89" xr:uid="{00000000-0005-0000-0000-00005C000000}"/>
    <cellStyle name="เครื่องหมายจุลภาค 5" xfId="90" xr:uid="{00000000-0005-0000-0000-00005D000000}"/>
    <cellStyle name="เครื่องหมายจุลภาค 6" xfId="91" xr:uid="{00000000-0005-0000-0000-00005E000000}"/>
    <cellStyle name="เครื่องหมายจุลภาค_เงินอุดหนุนทั่วไป 2554 เบี้ยยังชีพผู้ป่วยเอดส์ + เงินบริการสาธารณสุข (ส่ง สน. คท.)" xfId="4" xr:uid="{00000000-0005-0000-0000-00005F000000}"/>
    <cellStyle name="จุลภาค" xfId="123" builtinId="3"/>
    <cellStyle name="จุลภาค 2" xfId="133" xr:uid="{5A885F54-9560-480C-8F10-1DB61BF9508E}"/>
    <cellStyle name="จุลภาค 3" xfId="137" xr:uid="{8A600D19-357B-4424-A83E-646275A75328}"/>
    <cellStyle name="ชื่อเรื่อง" xfId="92" xr:uid="{00000000-0005-0000-0000-000068000000}"/>
    <cellStyle name="เซลล์ตรวจสอบ" xfId="93" xr:uid="{00000000-0005-0000-0000-000060000000}"/>
    <cellStyle name="เซลล์ที่มีการเชื่อมโยง" xfId="94" xr:uid="{00000000-0005-0000-0000-000061000000}"/>
    <cellStyle name="ดี" xfId="95" xr:uid="{00000000-0005-0000-0000-000069000000}"/>
    <cellStyle name="ปกติ" xfId="0" builtinId="0"/>
    <cellStyle name="ปกติ 2" xfId="96" xr:uid="{00000000-0005-0000-0000-00006A000000}"/>
    <cellStyle name="ปกติ 2 2" xfId="97" xr:uid="{00000000-0005-0000-0000-00006B000000}"/>
    <cellStyle name="ปกติ 2_กกถ.ส่งข้อมูลรายหัวปี 58" xfId="98" xr:uid="{00000000-0005-0000-0000-00006C000000}"/>
    <cellStyle name="ปกติ 3" xfId="99" xr:uid="{00000000-0005-0000-0000-00006D000000}"/>
    <cellStyle name="ปกติ 3 2" xfId="100" xr:uid="{00000000-0005-0000-0000-00006E000000}"/>
    <cellStyle name="ปกติ 3_แบบฟอร์ม_สรุปงบหน้า_ข้อบัญญัติ" xfId="101" xr:uid="{00000000-0005-0000-0000-00006F000000}"/>
    <cellStyle name="ปกติ 4" xfId="102" xr:uid="{00000000-0005-0000-0000-000070000000}"/>
    <cellStyle name="ปกติ 4 2" xfId="103" xr:uid="{00000000-0005-0000-0000-000071000000}"/>
    <cellStyle name="ปกติ 4_ศักยภาพ" xfId="104" xr:uid="{00000000-0005-0000-0000-000072000000}"/>
    <cellStyle name="ปกติ 5" xfId="105" xr:uid="{00000000-0005-0000-0000-000073000000}"/>
    <cellStyle name="ปกติ 6" xfId="136" xr:uid="{67D2882D-0436-41B7-BFDA-37426BB74CB0}"/>
    <cellStyle name="ปกติ 6 2" xfId="138" xr:uid="{30727E69-224C-474F-B386-291C0E5507E7}"/>
    <cellStyle name="ปกติ_ทั่วไป งวดที่ 1+2" xfId="1" xr:uid="{00000000-0005-0000-0000-000077000000}"/>
    <cellStyle name="ปกติ_ทั่วไป งวดที่ 1+2_รายชื่อ อปท. ส่งสำนัก-กอง (ใหม่)" xfId="3" xr:uid="{00000000-0005-0000-0000-000078000000}"/>
    <cellStyle name="ปกติ_รายชื่อ อปท. (ปรับปรุงใหม่)" xfId="132" xr:uid="{248B8939-F491-4B7D-9F7C-6DB00E2C5A67}"/>
    <cellStyle name="ป้อนค่า" xfId="106" xr:uid="{00000000-0005-0000-0000-00007C000000}"/>
    <cellStyle name="ปานกลาง" xfId="107" xr:uid="{00000000-0005-0000-0000-00007D000000}"/>
    <cellStyle name="เปอร์เซ็นต์ 2" xfId="108" xr:uid="{00000000-0005-0000-0000-000062000000}"/>
    <cellStyle name="ผลรวม" xfId="109" xr:uid="{00000000-0005-0000-0000-00007E000000}"/>
    <cellStyle name="แย่" xfId="110" xr:uid="{00000000-0005-0000-0000-000063000000}"/>
    <cellStyle name="ส่วนที่ถูกเน้น1" xfId="111" xr:uid="{00000000-0005-0000-0000-00007F000000}"/>
    <cellStyle name="ส่วนที่ถูกเน้น2" xfId="112" xr:uid="{00000000-0005-0000-0000-000080000000}"/>
    <cellStyle name="ส่วนที่ถูกเน้น3" xfId="113" xr:uid="{00000000-0005-0000-0000-000081000000}"/>
    <cellStyle name="ส่วนที่ถูกเน้น4" xfId="114" xr:uid="{00000000-0005-0000-0000-000082000000}"/>
    <cellStyle name="ส่วนที่ถูกเน้น5" xfId="115" xr:uid="{00000000-0005-0000-0000-000083000000}"/>
    <cellStyle name="ส่วนที่ถูกเน้น6" xfId="116" xr:uid="{00000000-0005-0000-0000-000084000000}"/>
    <cellStyle name="แสดงผล" xfId="117" xr:uid="{00000000-0005-0000-0000-000064000000}"/>
    <cellStyle name="หมายเหตุ" xfId="118" xr:uid="{00000000-0005-0000-0000-000085000000}"/>
    <cellStyle name="หัวเรื่อง 1" xfId="119" xr:uid="{00000000-0005-0000-0000-000086000000}"/>
    <cellStyle name="หัวเรื่อง 2" xfId="120" xr:uid="{00000000-0005-0000-0000-000087000000}"/>
    <cellStyle name="หัวเรื่อง 3" xfId="121" xr:uid="{00000000-0005-0000-0000-000088000000}"/>
    <cellStyle name="หัวเรื่อง 4" xfId="122" xr:uid="{00000000-0005-0000-0000-000089000000}"/>
  </cellStyles>
  <dxfs count="0"/>
  <tableStyles count="0" defaultTableStyle="TableStyleMedium9" defaultPivotStyle="PivotStyleMedium7"/>
  <colors>
    <mruColors>
      <color rgb="FFFFFAF1"/>
      <color rgb="FFFEFFDB"/>
      <color rgb="FFFFFF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8571D-3190-4D93-BB3E-74027766133E}">
  <dimension ref="A1:I14"/>
  <sheetViews>
    <sheetView workbookViewId="0">
      <selection activeCell="A3" sqref="A3:G3"/>
    </sheetView>
  </sheetViews>
  <sheetFormatPr defaultColWidth="9" defaultRowHeight="15"/>
  <cols>
    <col min="1" max="1" width="9" style="13"/>
    <col min="2" max="2" width="15.77734375" style="13" customWidth="1"/>
    <col min="3" max="3" width="11" style="30" customWidth="1"/>
    <col min="4" max="4" width="17.6640625" style="13" customWidth="1"/>
    <col min="5" max="5" width="12.5546875" style="31" customWidth="1"/>
    <col min="6" max="6" width="11.77734375" style="30" customWidth="1"/>
    <col min="7" max="7" width="10.88671875" style="30" customWidth="1"/>
    <col min="8" max="16384" width="9" style="13"/>
  </cols>
  <sheetData>
    <row r="1" spans="1:9" s="6" customFormat="1" ht="19.5" customHeight="1">
      <c r="A1" s="43" t="s">
        <v>36</v>
      </c>
      <c r="B1" s="43"/>
      <c r="C1" s="43"/>
      <c r="D1" s="43"/>
      <c r="E1" s="43"/>
      <c r="F1" s="43"/>
      <c r="G1" s="43"/>
    </row>
    <row r="2" spans="1:9" s="6" customFormat="1" ht="19.5" customHeight="1">
      <c r="A2" s="44" t="s">
        <v>30</v>
      </c>
      <c r="B2" s="44"/>
      <c r="C2" s="44"/>
      <c r="D2" s="44"/>
      <c r="E2" s="44"/>
      <c r="F2" s="44"/>
      <c r="G2" s="44"/>
    </row>
    <row r="3" spans="1:9" s="6" customFormat="1" ht="19.5" customHeight="1">
      <c r="A3" s="45" t="e">
        <f>#REF!</f>
        <v>#REF!</v>
      </c>
      <c r="B3" s="45"/>
      <c r="C3" s="45"/>
      <c r="D3" s="45"/>
      <c r="E3" s="45"/>
      <c r="F3" s="45"/>
      <c r="G3" s="45"/>
    </row>
    <row r="4" spans="1:9" s="7" customFormat="1" ht="19.5" customHeight="1">
      <c r="A4" s="46" t="s">
        <v>38</v>
      </c>
      <c r="B4" s="46"/>
      <c r="C4" s="46"/>
      <c r="D4" s="46"/>
      <c r="E4" s="46"/>
      <c r="F4" s="46"/>
      <c r="G4" s="46"/>
    </row>
    <row r="5" spans="1:9" s="6" customFormat="1" ht="19.5" customHeight="1">
      <c r="A5" s="42" t="s">
        <v>40</v>
      </c>
      <c r="B5" s="42"/>
      <c r="C5" s="42"/>
      <c r="D5" s="42"/>
      <c r="E5" s="42"/>
      <c r="F5" s="42"/>
      <c r="G5" s="42"/>
    </row>
    <row r="6" spans="1:9" ht="19.5" customHeight="1">
      <c r="A6" s="8" t="s">
        <v>0</v>
      </c>
      <c r="B6" s="8" t="s">
        <v>1</v>
      </c>
      <c r="C6" s="9" t="s">
        <v>35</v>
      </c>
      <c r="D6" s="10" t="s">
        <v>29</v>
      </c>
      <c r="E6" s="11" t="s">
        <v>31</v>
      </c>
      <c r="F6" s="12" t="s">
        <v>32</v>
      </c>
      <c r="G6" s="12" t="s">
        <v>33</v>
      </c>
    </row>
    <row r="7" spans="1:9" ht="19.5" customHeight="1">
      <c r="A7" s="14">
        <v>1</v>
      </c>
      <c r="B7" s="15" t="s">
        <v>41</v>
      </c>
      <c r="C7" s="16">
        <v>2</v>
      </c>
      <c r="D7" s="17">
        <v>38200</v>
      </c>
      <c r="E7" s="16">
        <v>10615</v>
      </c>
      <c r="F7" s="14">
        <v>14818</v>
      </c>
      <c r="G7" s="18" t="s">
        <v>49</v>
      </c>
      <c r="I7" s="18"/>
    </row>
    <row r="8" spans="1:9" ht="19.5" customHeight="1">
      <c r="A8" s="19">
        <v>2</v>
      </c>
      <c r="B8" s="20" t="s">
        <v>42</v>
      </c>
      <c r="C8" s="21">
        <v>1</v>
      </c>
      <c r="D8" s="22">
        <v>49000</v>
      </c>
      <c r="E8" s="23">
        <v>10616</v>
      </c>
      <c r="F8" s="24">
        <v>14819</v>
      </c>
      <c r="G8" s="18" t="s">
        <v>49</v>
      </c>
      <c r="I8" s="18"/>
    </row>
    <row r="9" spans="1:9" ht="19.5" customHeight="1">
      <c r="A9" s="19">
        <v>3</v>
      </c>
      <c r="B9" s="20" t="s">
        <v>46</v>
      </c>
      <c r="C9" s="21">
        <v>1</v>
      </c>
      <c r="D9" s="22">
        <v>130800</v>
      </c>
      <c r="E9" s="23">
        <v>10617</v>
      </c>
      <c r="F9" s="24">
        <v>14820</v>
      </c>
      <c r="G9" s="18" t="s">
        <v>49</v>
      </c>
    </row>
    <row r="10" spans="1:9" ht="19.5" customHeight="1">
      <c r="A10" s="19">
        <v>4</v>
      </c>
      <c r="B10" s="20" t="s">
        <v>47</v>
      </c>
      <c r="C10" s="21">
        <v>1</v>
      </c>
      <c r="D10" s="22">
        <v>1600</v>
      </c>
      <c r="E10" s="23">
        <v>10618</v>
      </c>
      <c r="F10" s="24">
        <v>14821</v>
      </c>
      <c r="G10" s="18" t="s">
        <v>49</v>
      </c>
    </row>
    <row r="11" spans="1:9" ht="19.5" customHeight="1">
      <c r="A11" s="19">
        <v>5</v>
      </c>
      <c r="B11" s="20" t="s">
        <v>43</v>
      </c>
      <c r="C11" s="21">
        <v>1</v>
      </c>
      <c r="D11" s="22">
        <v>2400</v>
      </c>
      <c r="E11" s="23">
        <v>10619</v>
      </c>
      <c r="F11" s="24">
        <v>14822</v>
      </c>
      <c r="G11" s="18" t="s">
        <v>49</v>
      </c>
    </row>
    <row r="12" spans="1:9" ht="19.5" customHeight="1">
      <c r="A12" s="19">
        <v>6</v>
      </c>
      <c r="B12" s="20" t="s">
        <v>44</v>
      </c>
      <c r="C12" s="21">
        <v>1</v>
      </c>
      <c r="D12" s="22">
        <v>8800</v>
      </c>
      <c r="E12" s="23">
        <v>10620</v>
      </c>
      <c r="F12" s="24">
        <v>14823</v>
      </c>
      <c r="G12" s="18" t="s">
        <v>49</v>
      </c>
    </row>
    <row r="13" spans="1:9" ht="19.5" customHeight="1" thickBot="1">
      <c r="A13" s="25"/>
      <c r="B13" s="26" t="s">
        <v>48</v>
      </c>
      <c r="C13" s="27">
        <v>7</v>
      </c>
      <c r="D13" s="32">
        <v>230800</v>
      </c>
      <c r="E13" s="28"/>
      <c r="F13" s="29"/>
      <c r="G13" s="29"/>
    </row>
    <row r="14" spans="1:9" ht="19.5" customHeight="1" thickTop="1"/>
  </sheetData>
  <mergeCells count="5">
    <mergeCell ref="A5:G5"/>
    <mergeCell ref="A1:G1"/>
    <mergeCell ref="A2:G2"/>
    <mergeCell ref="A3:G3"/>
    <mergeCell ref="A4:G4"/>
  </mergeCells>
  <pageMargins left="0.28000000000000003" right="0.19" top="0.28999999999999998" bottom="0.33" header="0.3" footer="0.21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26852-4353-403D-B912-F455295020C5}">
  <dimension ref="A1:E20"/>
  <sheetViews>
    <sheetView tabSelected="1" topLeftCell="A4" workbookViewId="0">
      <selection activeCell="I15" sqref="I15"/>
    </sheetView>
  </sheetViews>
  <sheetFormatPr defaultRowHeight="15"/>
  <cols>
    <col min="1" max="1" width="14.5546875" customWidth="1"/>
    <col min="2" max="2" width="21.88671875" customWidth="1"/>
    <col min="3" max="3" width="15.6640625" customWidth="1"/>
    <col min="4" max="4" width="17.5546875" customWidth="1"/>
    <col min="5" max="5" width="26.6640625" customWidth="1"/>
  </cols>
  <sheetData>
    <row r="1" spans="1:5" ht="21">
      <c r="A1" s="38" t="s">
        <v>36</v>
      </c>
      <c r="B1" s="38"/>
      <c r="C1" s="38"/>
      <c r="D1" s="38"/>
      <c r="E1" s="38"/>
    </row>
    <row r="2" spans="1:5" ht="21">
      <c r="A2" s="38" t="s">
        <v>34</v>
      </c>
      <c r="B2" s="38"/>
      <c r="C2" s="38"/>
      <c r="D2" s="38"/>
      <c r="E2" s="38"/>
    </row>
    <row r="3" spans="1:5" ht="21">
      <c r="A3" s="39" t="s">
        <v>45</v>
      </c>
      <c r="B3" s="39"/>
      <c r="C3" s="39"/>
      <c r="D3" s="39"/>
      <c r="E3" s="39"/>
    </row>
    <row r="4" spans="1:5" ht="21">
      <c r="A4" s="40" t="s">
        <v>38</v>
      </c>
      <c r="B4" s="40"/>
      <c r="C4" s="40"/>
      <c r="D4" s="40"/>
      <c r="E4" s="40"/>
    </row>
    <row r="5" spans="1:5" ht="21">
      <c r="A5" s="41" t="s">
        <v>39</v>
      </c>
      <c r="B5" s="41"/>
      <c r="C5" s="41"/>
      <c r="D5" s="41"/>
      <c r="E5" s="41"/>
    </row>
    <row r="6" spans="1:5" ht="21">
      <c r="A6" s="1" t="s">
        <v>0</v>
      </c>
      <c r="B6" s="1" t="s">
        <v>1</v>
      </c>
      <c r="C6" s="1" t="s">
        <v>2</v>
      </c>
      <c r="D6" s="1" t="s">
        <v>37</v>
      </c>
      <c r="E6" s="2" t="s">
        <v>29</v>
      </c>
    </row>
    <row r="7" spans="1:5" ht="21">
      <c r="A7" s="34">
        <v>1</v>
      </c>
      <c r="B7" s="33" t="s">
        <v>4</v>
      </c>
      <c r="C7" s="33" t="s">
        <v>5</v>
      </c>
      <c r="D7" s="33" t="s">
        <v>6</v>
      </c>
      <c r="E7" s="35">
        <v>4800</v>
      </c>
    </row>
    <row r="8" spans="1:5" ht="21">
      <c r="A8" s="4">
        <f>1+A7</f>
        <v>2</v>
      </c>
      <c r="B8" s="3" t="s">
        <v>4</v>
      </c>
      <c r="C8" s="3" t="s">
        <v>5</v>
      </c>
      <c r="D8" s="3" t="s">
        <v>7</v>
      </c>
      <c r="E8" s="5">
        <v>33400</v>
      </c>
    </row>
    <row r="9" spans="1:5" ht="21">
      <c r="A9" s="4"/>
      <c r="B9" s="36" t="s">
        <v>8</v>
      </c>
      <c r="C9" s="36"/>
      <c r="D9" s="36"/>
      <c r="E9" s="37">
        <f>SUBTOTAL(9,E7:E8)</f>
        <v>38200</v>
      </c>
    </row>
    <row r="10" spans="1:5" ht="21">
      <c r="A10" s="4">
        <v>1</v>
      </c>
      <c r="B10" s="3" t="s">
        <v>9</v>
      </c>
      <c r="C10" s="3" t="s">
        <v>10</v>
      </c>
      <c r="D10" s="3" t="s">
        <v>11</v>
      </c>
      <c r="E10" s="5">
        <v>49000</v>
      </c>
    </row>
    <row r="11" spans="1:5" ht="21">
      <c r="A11" s="4"/>
      <c r="B11" s="36" t="s">
        <v>12</v>
      </c>
      <c r="C11" s="36"/>
      <c r="D11" s="36"/>
      <c r="E11" s="37">
        <f>SUBTOTAL(9,E10:E10)</f>
        <v>49000</v>
      </c>
    </row>
    <row r="12" spans="1:5" ht="21">
      <c r="A12" s="4">
        <v>1</v>
      </c>
      <c r="B12" s="3" t="s">
        <v>13</v>
      </c>
      <c r="C12" s="3" t="s">
        <v>14</v>
      </c>
      <c r="D12" s="3" t="s">
        <v>15</v>
      </c>
      <c r="E12" s="5">
        <v>130800</v>
      </c>
    </row>
    <row r="13" spans="1:5" ht="21">
      <c r="A13" s="4"/>
      <c r="B13" s="36" t="s">
        <v>16</v>
      </c>
      <c r="C13" s="36"/>
      <c r="D13" s="36"/>
      <c r="E13" s="37">
        <f>SUBTOTAL(9,E12:E12)</f>
        <v>130800</v>
      </c>
    </row>
    <row r="14" spans="1:5" ht="21">
      <c r="A14" s="4">
        <v>1</v>
      </c>
      <c r="B14" s="3" t="s">
        <v>17</v>
      </c>
      <c r="C14" s="3" t="s">
        <v>18</v>
      </c>
      <c r="D14" s="3" t="s">
        <v>19</v>
      </c>
      <c r="E14" s="5">
        <v>1600</v>
      </c>
    </row>
    <row r="15" spans="1:5" ht="21">
      <c r="A15" s="4"/>
      <c r="B15" s="36" t="s">
        <v>20</v>
      </c>
      <c r="C15" s="36"/>
      <c r="D15" s="36"/>
      <c r="E15" s="37">
        <f>SUBTOTAL(9,E14:E14)</f>
        <v>1600</v>
      </c>
    </row>
    <row r="16" spans="1:5" ht="21">
      <c r="A16" s="4">
        <v>1</v>
      </c>
      <c r="B16" s="3" t="s">
        <v>21</v>
      </c>
      <c r="C16" s="3" t="s">
        <v>22</v>
      </c>
      <c r="D16" s="3" t="s">
        <v>3</v>
      </c>
      <c r="E16" s="5">
        <v>2400</v>
      </c>
    </row>
    <row r="17" spans="1:5" ht="21">
      <c r="A17" s="4"/>
      <c r="B17" s="36" t="s">
        <v>23</v>
      </c>
      <c r="C17" s="36"/>
      <c r="D17" s="36"/>
      <c r="E17" s="37">
        <f>SUBTOTAL(9,E16:E16)</f>
        <v>2400</v>
      </c>
    </row>
    <row r="18" spans="1:5" ht="21">
      <c r="A18" s="4">
        <v>1</v>
      </c>
      <c r="B18" s="3" t="s">
        <v>24</v>
      </c>
      <c r="C18" s="3" t="s">
        <v>25</v>
      </c>
      <c r="D18" s="3" t="s">
        <v>26</v>
      </c>
      <c r="E18" s="5">
        <v>8800</v>
      </c>
    </row>
    <row r="19" spans="1:5" ht="21">
      <c r="A19" s="4"/>
      <c r="B19" s="36" t="s">
        <v>27</v>
      </c>
      <c r="C19" s="36"/>
      <c r="D19" s="36"/>
      <c r="E19" s="37">
        <f>SUBTOTAL(9,E18:E18)</f>
        <v>8800</v>
      </c>
    </row>
    <row r="20" spans="1:5" ht="21">
      <c r="A20" s="4"/>
      <c r="B20" s="36" t="s">
        <v>28</v>
      </c>
      <c r="C20" s="36"/>
      <c r="D20" s="36"/>
      <c r="E20" s="37">
        <f>SUBTOTAL(9,E7:E18)</f>
        <v>230800</v>
      </c>
    </row>
  </sheetData>
  <mergeCells count="5">
    <mergeCell ref="A1:E1"/>
    <mergeCell ref="A2:E2"/>
    <mergeCell ref="A3:E3"/>
    <mergeCell ref="A4:E4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เลขหนังสือ</vt:lpstr>
      <vt:lpstr>ค่าการศึกษาของบุตร งวดที่ 3 </vt:lpstr>
      <vt:lpstr>เลขหนังสือ!Print_Titles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dla30_2567 070</cp:lastModifiedBy>
  <cp:lastPrinted>2026-08-26T06:04:07Z</cp:lastPrinted>
  <dcterms:created xsi:type="dcterms:W3CDTF">2017-09-12T07:18:35Z</dcterms:created>
  <dcterms:modified xsi:type="dcterms:W3CDTF">2026-08-26T06:27:11Z</dcterms:modified>
</cp:coreProperties>
</file>