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C8FFE257-1CA1-4A95-B85D-3C4F37977CB5}" xr6:coauthVersionLast="47" xr6:coauthVersionMax="47" xr10:uidLastSave="{00000000-0000-0000-0000-000000000000}"/>
  <bookViews>
    <workbookView xWindow="-108" yWindow="-108" windowWidth="19416" windowHeight="10296" xr2:uid="{735B1729-37EB-423C-986F-B6B089E5B697}"/>
  </bookViews>
  <sheets>
    <sheet name="1.ครูและบุคลากรทางการศึก " sheetId="309" r:id="rId1"/>
    <sheet name="2.พนักงานจ้าง (2)" sheetId="319" r:id="rId2"/>
    <sheet name="Sheet57" sheetId="317" r:id="rId3"/>
    <sheet name="Sheet53" sheetId="314" r:id="rId4"/>
    <sheet name="Sheet48" sheetId="308" r:id="rId5"/>
    <sheet name="Sheet4" sheetId="303" r:id="rId6"/>
    <sheet name="Sheet124" sheetId="250" r:id="rId7"/>
    <sheet name="Sheet54" sheetId="315" r:id="rId8"/>
    <sheet name="Sheet55" sheetId="316" r:id="rId9"/>
    <sheet name="Sheet123" sheetId="249" r:id="rId10"/>
    <sheet name="Sheet19" sheetId="302" r:id="rId11"/>
    <sheet name="Sheet62" sheetId="318" r:id="rId12"/>
    <sheet name="Sheet125" sheetId="251" r:id="rId13"/>
    <sheet name="Sheet128" sheetId="254" r:id="rId14"/>
    <sheet name="Sheet126" sheetId="252" r:id="rId15"/>
    <sheet name="Sheet127" sheetId="253" r:id="rId16"/>
    <sheet name="Sheet132" sheetId="258" r:id="rId17"/>
    <sheet name="Sheet129" sheetId="255" r:id="rId18"/>
    <sheet name="Sheet130" sheetId="256" r:id="rId19"/>
    <sheet name="Sheet134" sheetId="260" r:id="rId20"/>
    <sheet name="Sheet133" sheetId="259" r:id="rId21"/>
    <sheet name="Sheet135" sheetId="261" r:id="rId22"/>
    <sheet name="Sheet136" sheetId="262" r:id="rId23"/>
    <sheet name="Sheet66" sheetId="191" r:id="rId24"/>
    <sheet name="Sheet49" sheetId="310" r:id="rId25"/>
    <sheet name="Sheet50" sheetId="311" r:id="rId26"/>
    <sheet name="Sheet51" sheetId="312" r:id="rId27"/>
    <sheet name="Sheet52" sheetId="313" r:id="rId28"/>
    <sheet name="Sheet31" sheetId="306" r:id="rId29"/>
    <sheet name="Sheet45" sheetId="307" r:id="rId30"/>
    <sheet name="Sheet6" sheetId="183" r:id="rId31"/>
    <sheet name="Sheet30" sheetId="97" r:id="rId32"/>
    <sheet name="Sheet59" sheetId="179" r:id="rId33"/>
    <sheet name="ทต.บ้านแหลม เพชรบุรี" sheetId="267" r:id="rId34"/>
    <sheet name="Sheet5" sheetId="286" r:id="rId35"/>
    <sheet name="ทต.โพนงาม" sheetId="158" r:id="rId36"/>
    <sheet name="Sheet46" sheetId="161" r:id="rId37"/>
    <sheet name="Sheet29" sheetId="96" r:id="rId38"/>
    <sheet name="Sheet28" sheetId="95" r:id="rId39"/>
    <sheet name="Sheet60" sheetId="180" r:id="rId40"/>
    <sheet name="Sheet61" sheetId="181" r:id="rId41"/>
    <sheet name="Sheet16" sheetId="128" r:id="rId42"/>
    <sheet name="ทต.บ้านลาด เพชรบุรี" sheetId="98" r:id="rId43"/>
    <sheet name="อบต.ท่าคอย เพชรบุรี" sheetId="287" r:id="rId44"/>
    <sheet name="Sheet138" sheetId="266" r:id="rId45"/>
    <sheet name="อบต.ดงขวาง จ.อุทัยธานี" sheetId="70" r:id="rId46"/>
    <sheet name="อบต.หนองสรวง  อ.หนองฉาง(อท)" sheetId="71" r:id="rId47"/>
    <sheet name="Sheet56" sheetId="175" r:id="rId48"/>
    <sheet name="Sheet58" sheetId="177" r:id="rId49"/>
    <sheet name="อบต.ท่าหลวง อ.พิมาย" sheetId="284" r:id="rId50"/>
    <sheet name="Sheet27" sheetId="305" r:id="rId51"/>
    <sheet name="Sheet10" sheetId="299" r:id="rId52"/>
    <sheet name="Sheet11" sheetId="300" r:id="rId53"/>
    <sheet name="Sheet12" sheetId="301" r:id="rId54"/>
    <sheet name="Sheet47" sheetId="162" r:id="rId55"/>
    <sheet name="Sheet13" sheetId="133" r:id="rId56"/>
    <sheet name="Sheet15" sheetId="134" r:id="rId57"/>
    <sheet name="Sheet17" sheetId="135" r:id="rId58"/>
    <sheet name="Sheet20" sheetId="136" r:id="rId59"/>
    <sheet name="Sheet21" sheetId="137" r:id="rId60"/>
    <sheet name="Sheet23" sheetId="138" r:id="rId61"/>
    <sheet name="Sheet25" sheetId="139" r:id="rId62"/>
    <sheet name="Sheet26" sheetId="140" r:id="rId63"/>
    <sheet name="Sheet32" sheetId="141" r:id="rId64"/>
    <sheet name="Sheet33" sheetId="142" r:id="rId65"/>
    <sheet name="Sheet34" sheetId="143" r:id="rId66"/>
    <sheet name="Sheet35" sheetId="144" r:id="rId67"/>
    <sheet name="Sheet36" sheetId="145" r:id="rId68"/>
    <sheet name="Sheet37" sheetId="146" r:id="rId69"/>
    <sheet name="Sheet38" sheetId="147" r:id="rId70"/>
    <sheet name="Sheet141" sheetId="277" r:id="rId71"/>
    <sheet name="Sheet143" sheetId="278" r:id="rId72"/>
    <sheet name="Sheet39" sheetId="148" r:id="rId73"/>
    <sheet name="Sheet40" sheetId="149" r:id="rId74"/>
    <sheet name="Sheet42" sheetId="150" r:id="rId75"/>
    <sheet name="Sheet43" sheetId="151" r:id="rId76"/>
    <sheet name="Sheet44" sheetId="152" r:id="rId77"/>
    <sheet name="อบต.เขาพังไกร " sheetId="30" r:id="rId78"/>
    <sheet name="Sheet139" sheetId="279" r:id="rId79"/>
    <sheet name="Sheet144" sheetId="280" r:id="rId80"/>
    <sheet name="Sheet145" sheetId="281" r:id="rId81"/>
    <sheet name="Sheet8" sheetId="294" r:id="rId82"/>
    <sheet name="อบต.หนองขุนพลเมือง" sheetId="13" r:id="rId83"/>
    <sheet name="อบต.ท่าช้าง" sheetId="76" r:id="rId84"/>
    <sheet name="อบต.คลองกระบือ" sheetId="276" r:id="rId85"/>
    <sheet name="อบต.แหลม" sheetId="55" r:id="rId86"/>
    <sheet name="Sheet2" sheetId="129" r:id="rId87"/>
    <sheet name="Sheet7" sheetId="75" r:id="rId88"/>
    <sheet name="อบต.หัวเสือ" sheetId="51" r:id="rId89"/>
    <sheet name="Sheet41" sheetId="110" r:id="rId90"/>
    <sheet name="ทต.หนองขนาน" sheetId="65" r:id="rId91"/>
    <sheet name="อบต.นาราชควาย จ.นครพนม" sheetId="66" r:id="rId92"/>
    <sheet name="Sheet14" sheetId="47" r:id="rId93"/>
    <sheet name="Sheet1" sheetId="62" r:id="rId94"/>
    <sheet name="Sheet24" sheetId="87" r:id="rId95"/>
    <sheet name="อบต.ราษฎร์นิยม" sheetId="50" r:id="rId96"/>
    <sheet name="อบต.ห้วยไร่" sheetId="282" r:id="rId97"/>
    <sheet name="ทต.คุ้งตะเภา" sheetId="34" r:id="rId98"/>
    <sheet name="อบต.ดงละคร" sheetId="61" r:id="rId99"/>
    <sheet name="อบต.เปลี่ยน" sheetId="57" r:id="rId100"/>
    <sheet name="Sheet9" sheetId="77" r:id="rId101"/>
    <sheet name="Sheet18" sheetId="292" r:id="rId102"/>
    <sheet name="ทต.ห้วยชินสีห์" sheetId="84" r:id="rId103"/>
    <sheet name="เทศบาลตำบลเชียงสือ จ.สกลนคร" sheetId="78" r:id="rId104"/>
    <sheet name="Sheet22" sheetId="304" r:id="rId105"/>
    <sheet name="อบต.ห้วยพุก" sheetId="79" r:id="rId106"/>
    <sheet name="Sheet3" sheetId="285" r:id="rId107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Y11" i="319" l="1"/>
  <c r="Y10" i="319"/>
  <c r="Y9" i="319"/>
  <c r="Y8" i="319"/>
  <c r="Y12" i="319" s="1"/>
  <c r="X12" i="319"/>
  <c r="W12" i="319"/>
  <c r="AD13" i="309"/>
  <c r="AD17" i="309" s="1"/>
  <c r="AC17" i="309"/>
  <c r="AB17" i="309"/>
  <c r="AB13" i="309"/>
  <c r="AB16" i="309"/>
  <c r="AB15" i="309"/>
  <c r="AB14" i="309"/>
  <c r="AB9" i="62"/>
  <c r="AD9" i="6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ผู้ใช้ที่เป็นผู้เยี่ยมชม</author>
  </authors>
  <commentList>
    <comment ref="G6" authorId="0" shapeId="0" xr:uid="{902146B7-32CD-439F-9D79-B9E2B26E7D1C}">
      <text>
        <r>
          <rPr>
            <sz val="11"/>
            <color theme="1"/>
            <rFont val="TH SarabunPSK"/>
            <family val="2"/>
            <charset val="222"/>
          </rPr>
          <t xml:space="preserve">ผู้ใช้ที่ไม่รู้จัก:
</t>
        </r>
      </text>
    </comment>
  </commentList>
</comments>
</file>

<file path=xl/sharedStrings.xml><?xml version="1.0" encoding="utf-8"?>
<sst xmlns="http://schemas.openxmlformats.org/spreadsheetml/2006/main" count="2274" uniqueCount="414">
  <si>
    <t>แบบฟอร์มขอรับการสนับสนุนงบประมาณเงินอุดหนุนสำหรับสนับสนุนศูนย์พัฒนาเด็กเล็ก (เงินเดือนและสวัสดิการ)</t>
  </si>
  <si>
    <t>งวดที่ 1 (เพิ่มเติม) ประจำปีงบประมาณ พ.ศ. 2569</t>
  </si>
  <si>
    <t>1. สำหรับข้าราชการหรือพนักงานครูและบุคลากรทางการศึกษา</t>
  </si>
  <si>
    <t>ที่</t>
  </si>
  <si>
    <t>จังหวัด</t>
  </si>
  <si>
    <t>อำเภอ</t>
  </si>
  <si>
    <t>อปท</t>
  </si>
  <si>
    <t>ชื่อ ศพด.</t>
  </si>
  <si>
    <t>คำนำหน้า</t>
  </si>
  <si>
    <t>ชื่อ</t>
  </si>
  <si>
    <t>สกุล</t>
  </si>
  <si>
    <t>เลขบัตรประจำตัวประชาชน</t>
  </si>
  <si>
    <t>วัน/เดือน/ปีเกิด</t>
  </si>
  <si>
    <t>วัน/เดือน/ปี</t>
  </si>
  <si>
    <t>เลขที่ตำแหน่ง 12 หลัก</t>
  </si>
  <si>
    <t>ตำแหน่ง</t>
  </si>
  <si>
    <t>ระดับวิทยฐานะ</t>
  </si>
  <si>
    <t>เงินเดือนจ่ายจาก</t>
  </si>
  <si>
    <t>อัตราเงินเดือน</t>
  </si>
  <si>
    <t>อัตรา</t>
  </si>
  <si>
    <t>ค่าเช่าบ้าน</t>
  </si>
  <si>
    <t>ค่าการศึกษาบุตร</t>
  </si>
  <si>
    <t>ค่าตอบแทนพิเศษ</t>
  </si>
  <si>
    <t>รวมเงินเดือน</t>
  </si>
  <si>
    <t>ได้รับงบประมาณ</t>
  </si>
  <si>
    <t>เสนอของบประมาณ</t>
  </si>
  <si>
    <t>หมายเหตุ</t>
  </si>
  <si>
    <t>13 หลัก</t>
  </si>
  <si>
    <t>ที่เริ่มรับราชการ</t>
  </si>
  <si>
    <t>ที่เกษียณอายุ</t>
  </si>
  <si>
    <t>ผอ.ศพด./ครู/ครูผู้ช่วย</t>
  </si>
  <si>
    <t>(ถ้ามี)</t>
  </si>
  <si>
    <t>เงินอุดหนุนหรือเงินรายได้</t>
  </si>
  <si>
    <t xml:space="preserve"> 1 เม.ย. 68</t>
  </si>
  <si>
    <t xml:space="preserve"> 1 พ.ค. 68 (ถ้ามี)</t>
  </si>
  <si>
    <t xml:space="preserve"> 1 ต.ค. 68</t>
  </si>
  <si>
    <t>เงินวิทยฐานะ</t>
  </si>
  <si>
    <t>ค่าตอบแทนพิเศษฯ</t>
  </si>
  <si>
    <t>มีสิทธิเบิก</t>
  </si>
  <si>
    <t>เบิกจริง</t>
  </si>
  <si>
    <t>จชต. (ถ้ามี)</t>
  </si>
  <si>
    <t>และสวัสดิการ</t>
  </si>
  <si>
    <t>งวดที่ 1</t>
  </si>
  <si>
    <t>เพิ่มเติม</t>
  </si>
  <si>
    <t>(บ/ด)</t>
  </si>
  <si>
    <t>3 เดือน</t>
  </si>
  <si>
    <t>ลำปาง</t>
  </si>
  <si>
    <t>นาง</t>
  </si>
  <si>
    <t>ครูู</t>
  </si>
  <si>
    <t>ชำนาญการ</t>
  </si>
  <si>
    <t>เงินอุุดหนุน</t>
  </si>
  <si>
    <t>-</t>
  </si>
  <si>
    <t> </t>
  </si>
  <si>
    <t>ครู</t>
  </si>
  <si>
    <t xml:space="preserve"> -</t>
  </si>
  <si>
    <t>หมายเหตุ 1. กรณีองค์การบริหารส่วนตำบลใดได้รับการจัดสรรงบประมาณไม่เพียงพอ หรือไม่ครบถ้วนตามข้อเท็จจริง ให้จัดทำหนังสือเสนอขอรับงบประมาณเพิ่มเติม และข้อมูลตามแบบฟอร์มที่กำหนดในรูปแบบไฟล์ excel ให้กรมส่งเสริมการปกครองท้องถิ่นทราบภายในวันที่ 12 ธันวาคม 2568 ทั้งนี้ เพื่อความรวดเร็วให้ส่งเรื่องผ่านทาง e - Mail : a.sunthornwiphat@gmail.com (แล้วจึงส่งต้นฉบับตามมาภายหลัง)</t>
  </si>
  <si>
    <t xml:space="preserve">             2. กรณีจัดส่งข้อมูลเกินระยะเวลาที่กำหนด หรือบันทึกข้อมูลไม่ถูกต้อง ครบถ้วน และไม่เป็นปัจจุบัน อาจส่งผลต่อการพิจารณาจัดสรรงบประมาณดังกล่าว</t>
  </si>
  <si>
    <t xml:space="preserve">             3. หากมีข้อสงสัยหรือปัญหาเกี่ยวกับการจัดสรรงบประมาณสามารถสอบถามหรือประสานงานเพิ่มเติมได้ที่</t>
  </si>
  <si>
    <t xml:space="preserve">2. สำหรับพนักงานจ้าง (สายงานสนับสนุนการสอน) </t>
  </si>
  <si>
    <t>ประเภทพนักงานจ้าง</t>
  </si>
  <si>
    <t>ค่าตอบแทนจ่ายจาก</t>
  </si>
  <si>
    <t>อัตราค่าตอบแทน</t>
  </si>
  <si>
    <t>ค่าครองชีพชั่วคราว</t>
  </si>
  <si>
    <t>ค่าเงินประกันสังคม</t>
  </si>
  <si>
    <t>รวมค่าตอบแทน</t>
  </si>
  <si>
    <t>สิ้นสุดสัญญาจ้าง</t>
  </si>
  <si>
    <t>(ตามภารกิจหรือทั่วไป)</t>
  </si>
  <si>
    <t>(ผู้ช่วยครูผู้ช่วยหรือผู้ดูแลเด็ก)</t>
  </si>
  <si>
    <t>(เงินอุดหนุนหรือเงินรายได้)</t>
  </si>
  <si>
    <t xml:space="preserve"> 1 ต.ค. 67</t>
  </si>
  <si>
    <t>ที่ได้รับ (ถ้ามี)</t>
  </si>
  <si>
    <t>ฐานะนายจ้าง</t>
  </si>
  <si>
    <t>และสิทธิประโยชน์</t>
  </si>
  <si>
    <t>นางสาว</t>
  </si>
  <si>
    <t xml:space="preserve">                3.1 คุณอดิศร สุนทรวิภาต โทร. 08 4469 0001</t>
  </si>
  <si>
    <t xml:space="preserve">                3.2 คุณปัณณธร มุลตองคะ โทร. 09 8689 8274 </t>
  </si>
  <si>
    <t xml:space="preserve">                3.3 คุณธนัญชัย ชายเกตุ โทร. 09 2873 4198</t>
  </si>
  <si>
    <t>ผู้ดูแลเด็ก</t>
  </si>
  <si>
    <t>กุฉินารายณ์</t>
  </si>
  <si>
    <t>บุษบา</t>
  </si>
  <si>
    <t>แบบฟอร์มรายงานข้อมูลจำนวนข้าราชการครูและบุคลากรทางการศึกษาสังกัดองค์กรปกครองส่วนท้องถิ่น</t>
  </si>
  <si>
    <t>รร./ศพด.</t>
  </si>
  <si>
    <t>คำนำหน้าชื่อ</t>
  </si>
  <si>
    <t>ระดับวิทยฐานะ(ถ้ามี)</t>
  </si>
  <si>
    <t>อัตราเงินเดือนล่าสุด</t>
  </si>
  <si>
    <t>อัตราเงินวิทยฐานะ</t>
  </si>
  <si>
    <t>อัตราค่าตอบแทนพิเศษ</t>
  </si>
  <si>
    <t xml:space="preserve"> 1 ตค. 67</t>
  </si>
  <si>
    <t>สมุทรสงคราม</t>
  </si>
  <si>
    <t>บางคนที</t>
  </si>
  <si>
    <t>อบต.กระดังงา</t>
  </si>
  <si>
    <t>ศพด.อบต.กระดังงา</t>
  </si>
  <si>
    <t>สนทราย</t>
  </si>
  <si>
    <t>เกตุแก้ว</t>
  </si>
  <si>
    <t>3 7004 00114 14 1</t>
  </si>
  <si>
    <t>60-3-08-6600-003</t>
  </si>
  <si>
    <t>อัตราค่าตอบแทนรายเดือน</t>
  </si>
  <si>
    <t>1 ตค. 67</t>
  </si>
  <si>
    <t>1-เม.ย.-68</t>
  </si>
  <si>
    <t>เพชรบุรี</t>
  </si>
  <si>
    <t>บ้านแหลม</t>
  </si>
  <si>
    <t>ทต.บ้านแหลม</t>
  </si>
  <si>
    <t>โรงเรียนเทศบาลวัดลักษณาราม (สมุทรราษฎร์วิทยาคาร)</t>
  </si>
  <si>
    <t>ฐิตินันท์</t>
  </si>
  <si>
    <t>เลิศจันทร์เพ็ญ</t>
  </si>
  <si>
    <t>ผู้อำนวยการสถานศึกษา</t>
  </si>
  <si>
    <t>ชำนาญการพิเศษ</t>
  </si>
  <si>
    <t>สายรุ้ง</t>
  </si>
  <si>
    <t>ม่วงอุมิงค์</t>
  </si>
  <si>
    <t>เชี่ยวชาญ</t>
  </si>
  <si>
    <t>นาย</t>
  </si>
  <si>
    <t>วิโรจน์</t>
  </si>
  <si>
    <t>พัฒพงษ์</t>
  </si>
  <si>
    <t>16/12/2510</t>
  </si>
  <si>
    <t>ใกล้รุ่ง</t>
  </si>
  <si>
    <t>เปรี้ยวน้อย</t>
  </si>
  <si>
    <t>ฐิิติกานต์</t>
  </si>
  <si>
    <t>เอี่ยมสอาด</t>
  </si>
  <si>
    <t>กานติมา</t>
  </si>
  <si>
    <t>จำปีขาว</t>
  </si>
  <si>
    <t>นพวรรณ</t>
  </si>
  <si>
    <t>สนขาว</t>
  </si>
  <si>
    <t>มาลินี</t>
  </si>
  <si>
    <t>เก่าเงิน</t>
  </si>
  <si>
    <t>27/2/2517</t>
  </si>
  <si>
    <t>อรุณวดี</t>
  </si>
  <si>
    <t>แพบุตร</t>
  </si>
  <si>
    <t>28/12/2535</t>
  </si>
  <si>
    <t>ศศิธร</t>
  </si>
  <si>
    <t>ทองสม</t>
  </si>
  <si>
    <t>นครราชสีมา</t>
  </si>
  <si>
    <t>โนนสูง</t>
  </si>
  <si>
    <t>ทต.ด่านคล้า</t>
  </si>
  <si>
    <t>ศูนย์</t>
  </si>
  <si>
    <t>ลัดดา</t>
  </si>
  <si>
    <t>จิไธสง</t>
  </si>
  <si>
    <t>3301700340851</t>
  </si>
  <si>
    <t>19/01/2558</t>
  </si>
  <si>
    <t>202086600682</t>
  </si>
  <si>
    <t>ครู คศ.2</t>
  </si>
  <si>
    <t>ศูนย์พัฒนาเด็กเล็กบ้านนางโทพัฒนา</t>
  </si>
  <si>
    <t>มนิตย์</t>
  </si>
  <si>
    <t>นนท์กร</t>
  </si>
  <si>
    <t>3301700344449</t>
  </si>
  <si>
    <t>202086600683</t>
  </si>
  <si>
    <t>ศูนย์พัฒนาเด็กเล็กบ้านหนองไม้ตาย</t>
  </si>
  <si>
    <t>เพ็ญพักตร์</t>
  </si>
  <si>
    <t>แจบไธสง</t>
  </si>
  <si>
    <t>3310900625041</t>
  </si>
  <si>
    <t>21/07/2523</t>
  </si>
  <si>
    <t>ประนอม</t>
  </si>
  <si>
    <t>ตุลพิพาก</t>
  </si>
  <si>
    <t>5301790005769</t>
  </si>
  <si>
    <t>บ้านลาด</t>
  </si>
  <si>
    <t>ทต.บ้านลาด</t>
  </si>
  <si>
    <t>ศพด.ทต.บ้านลาด</t>
  </si>
  <si>
    <t>นภัสนันท์</t>
  </si>
  <si>
    <t>ณัฏฐ์ชญานนท์</t>
  </si>
  <si>
    <t>3760600261342</t>
  </si>
  <si>
    <t>ท่ายาง</t>
  </si>
  <si>
    <t>อบต.ท่าคอย</t>
  </si>
  <si>
    <t>ศพด.บ้านหนองขานาง</t>
  </si>
  <si>
    <t>สภาวดี</t>
  </si>
  <si>
    <t>ชูจิตต์</t>
  </si>
  <si>
    <t>3709900296239</t>
  </si>
  <si>
    <t>คศ.2</t>
  </si>
  <si>
    <t>องค์การบริหารส่วนตำบลเนินสว่าง</t>
  </si>
  <si>
    <t>ศพด.อบต.ดงขวาง</t>
  </si>
  <si>
    <t>ปภาดา</t>
  </si>
  <si>
    <t>จันทรศร</t>
  </si>
  <si>
    <t>1619900082861</t>
  </si>
  <si>
    <t>อุุทัยธานี</t>
  </si>
  <si>
    <t>หนองฉาง</t>
  </si>
  <si>
    <t>อบต.หนองสรวง</t>
  </si>
  <si>
    <t>ศพด.ตำบลหนองสรวง</t>
  </si>
  <si>
    <t>ทิศารัศม์</t>
  </si>
  <si>
    <t>ทับทิม</t>
  </si>
  <si>
    <t>3 6104 00032 86 3</t>
  </si>
  <si>
    <t>อุทัยธานี</t>
  </si>
  <si>
    <t>จันทนา</t>
  </si>
  <si>
    <t>กุสุโมทย์</t>
  </si>
  <si>
    <t>3 6104 00031 99 9</t>
  </si>
  <si>
    <t>ครู คศ.1</t>
  </si>
  <si>
    <t xml:space="preserve">                      </t>
  </si>
  <si>
    <t>พิมาย</t>
  </si>
  <si>
    <t>อบต.ท่าหลวง</t>
  </si>
  <si>
    <t>ศพด.องค์การบริหารส่วนตำบลท่าหลวง</t>
  </si>
  <si>
    <t>วนิดา</t>
  </si>
  <si>
    <t>ราชโสภา</t>
  </si>
  <si>
    <t>ครูผู้ช่วย</t>
  </si>
  <si>
    <t>นครศรีธรรมราช</t>
  </si>
  <si>
    <t>หัวไทร</t>
  </si>
  <si>
    <t>อบต.เขาพังไกร</t>
  </si>
  <si>
    <t>ศพด.บ้านลากชาย</t>
  </si>
  <si>
    <t>สุริยาพร</t>
  </si>
  <si>
    <t>แท่นแก้ว</t>
  </si>
  <si>
    <t xml:space="preserve">ครู </t>
  </si>
  <si>
    <t xml:space="preserve"> หัวไทร</t>
  </si>
  <si>
    <t>ศพด.อบต.เขาพังไกร</t>
  </si>
  <si>
    <t>เปมิกา</t>
  </si>
  <si>
    <t>ยอดถึง</t>
  </si>
  <si>
    <t>1/11/2521</t>
  </si>
  <si>
    <t>ว่าง</t>
  </si>
  <si>
    <t>ผอ.ศพด.</t>
  </si>
  <si>
    <t>ศพด.วัดบางตะพาน</t>
  </si>
  <si>
    <t>ศพด.วัดบูรณาวาส</t>
  </si>
  <si>
    <t xml:space="preserve">            213016600717</t>
  </si>
  <si>
    <t xml:space="preserve"> หััวไทร</t>
  </si>
  <si>
    <t>อบต.เขาพังไกร  ศพด.วัดบางตะพาน</t>
  </si>
  <si>
    <t>ว่่าง</t>
  </si>
  <si>
    <t>ธนพร</t>
  </si>
  <si>
    <t>ห้อยระย้า</t>
  </si>
  <si>
    <t>เพชรบุุรี</t>
  </si>
  <si>
    <t xml:space="preserve">นาง </t>
  </si>
  <si>
    <t>เอื้อมเดือน</t>
  </si>
  <si>
    <t>อุ่นละม่อม</t>
  </si>
  <si>
    <t xml:space="preserve"> </t>
  </si>
  <si>
    <t>อบต.ท่าช้าง</t>
  </si>
  <si>
    <t>ศพด.อบต.ท่าช้าง</t>
  </si>
  <si>
    <t>จิดาภา</t>
  </si>
  <si>
    <t>นวมนิ่ม</t>
  </si>
  <si>
    <t>10พ.ค.2512</t>
  </si>
  <si>
    <t>4 ม.ค. 2555</t>
  </si>
  <si>
    <t>9 พ.ค. 2572</t>
  </si>
  <si>
    <t>บ้้านลาด</t>
  </si>
  <si>
    <t>ปากพนัง</t>
  </si>
  <si>
    <t>อบต.คลองกระบือ</t>
  </si>
  <si>
    <t>วัดตรงบน</t>
  </si>
  <si>
    <t>ศิริยาภรณ์</t>
  </si>
  <si>
    <t>เกิดด้วง</t>
  </si>
  <si>
    <t>14/02/2519</t>
  </si>
  <si>
    <t>13/2/2579</t>
  </si>
  <si>
    <t>อภิชญา</t>
  </si>
  <si>
    <t>ทองปานดี</t>
  </si>
  <si>
    <t>2/12/2523</t>
  </si>
  <si>
    <t>อบต.แหลม</t>
  </si>
  <si>
    <t>ศพด.วัดแหลม</t>
  </si>
  <si>
    <t>ศพด.วัดโคกสููง</t>
  </si>
  <si>
    <t>ศพด.วัดศิลาล้อน</t>
  </si>
  <si>
    <t>ศพด.บ้้านท่อมหมู่</t>
  </si>
  <si>
    <t>ศพด.บ้านท่่าเตียน</t>
  </si>
  <si>
    <t>ศพด.ศิลาล้อน</t>
  </si>
  <si>
    <t>ศพด.วัดโคกสูง</t>
  </si>
  <si>
    <t>ศพด.บ้านท่อมหมู่</t>
  </si>
  <si>
    <t>กมลรัตน์</t>
  </si>
  <si>
    <t>ช่วยเกิด</t>
  </si>
  <si>
    <t>15/02/2508</t>
  </si>
  <si>
    <t>14/2/2568</t>
  </si>
  <si>
    <t>ปิญาณัญ</t>
  </si>
  <si>
    <t>บุญคงทอง</t>
  </si>
  <si>
    <t>8/11/2517</t>
  </si>
  <si>
    <t>แม่ทะ</t>
  </si>
  <si>
    <t>อบต.หัวเสือ</t>
  </si>
  <si>
    <t>ศูนย์พัฒนาเด็กเล็กตำบลหัวเสือ</t>
  </si>
  <si>
    <t>เบญจมาศ</t>
  </si>
  <si>
    <t>ผาบคำ</t>
  </si>
  <si>
    <t>ละเอียด</t>
  </si>
  <si>
    <t>ยศนวล</t>
  </si>
  <si>
    <t>มลิวัล</t>
  </si>
  <si>
    <t>แก้วค้าง</t>
  </si>
  <si>
    <t>เมืืองเพชรบุรี</t>
  </si>
  <si>
    <t>ทต.หนองขนาน</t>
  </si>
  <si>
    <t>ศพด.บ้านดอนนาลุ่ม</t>
  </si>
  <si>
    <t>นันทวัน</t>
  </si>
  <si>
    <t>แซ่โง้ว</t>
  </si>
  <si>
    <t>2 7499 00001 22 2</t>
  </si>
  <si>
    <t>ศพด.บ้้านบ่อโพง</t>
  </si>
  <si>
    <t>นััยนา</t>
  </si>
  <si>
    <t>นาคพูล</t>
  </si>
  <si>
    <t>3 7601 00661 20 1</t>
  </si>
  <si>
    <t>ญานิศา</t>
  </si>
  <si>
    <t>กล้าหาญ</t>
  </si>
  <si>
    <t>3 7601 00219 59 2</t>
  </si>
  <si>
    <t>นครพนม</t>
  </si>
  <si>
    <t>เมืองนครพนม</t>
  </si>
  <si>
    <t>อบต.นาราชควาย</t>
  </si>
  <si>
    <t>ศพด.บ้านนาราชควาย</t>
  </si>
  <si>
    <t>วไลพร</t>
  </si>
  <si>
    <t>คำไตรย์</t>
  </si>
  <si>
    <t>30/09/2574</t>
  </si>
  <si>
    <t>เมืืองนครพนม</t>
  </si>
  <si>
    <t>ลำเยาว์</t>
  </si>
  <si>
    <t>เจริญคุณ</t>
  </si>
  <si>
    <t>ศพด.บ้านเนินสะอาด</t>
  </si>
  <si>
    <t>มณีรัตน์</t>
  </si>
  <si>
    <t>อาษาวัง</t>
  </si>
  <si>
    <t>ศพด.บ้านสร้างหิน</t>
  </si>
  <si>
    <t>ทิพย์ลัดดา</t>
  </si>
  <si>
    <t>คำสุภา</t>
  </si>
  <si>
    <t>ศพด.บ้านหนองบัวหนองเเวง</t>
  </si>
  <si>
    <t>สมนึก</t>
  </si>
  <si>
    <t>บุดดีวงษ์</t>
  </si>
  <si>
    <t>17/12/2512</t>
  </si>
  <si>
    <t>พระนครศรีอยุธยา</t>
  </si>
  <si>
    <t>เสนา</t>
  </si>
  <si>
    <t>อบต.ดอนทอง</t>
  </si>
  <si>
    <t>ศพด.โรงเรียนวัดจรเข้ไล่</t>
  </si>
  <si>
    <t>นุจรี</t>
  </si>
  <si>
    <t>การวิชา</t>
  </si>
  <si>
    <t>1141200007643</t>
  </si>
  <si>
    <t>23/11/2527</t>
  </si>
  <si>
    <t>15/12/2554</t>
  </si>
  <si>
    <t>30/09/2580</t>
  </si>
  <si>
    <t>ครููชำนาญการพิเศษ</t>
  </si>
  <si>
    <t>เลื่อนวิทยฐานะสูงขึ้น เป็นชำนาญการพิเศษ ตั้งแต่วันที่ 24 มิถุนายน 2568</t>
  </si>
  <si>
    <t>นนทบุรี</t>
  </si>
  <si>
    <t>ไทรน้อย</t>
  </si>
  <si>
    <t>อบต.ราษฎร์นิยม</t>
  </si>
  <si>
    <t>ศูนย์พัฒนาเด็กเล็กบ้านราษฎร์นิยม</t>
  </si>
  <si>
    <t>สมคิด</t>
  </si>
  <si>
    <t>แสงแก้ว</t>
  </si>
  <si>
    <t>วัลภา</t>
  </si>
  <si>
    <t>ห่วงศรี</t>
  </si>
  <si>
    <t>30/12/2517</t>
  </si>
  <si>
    <t>29/12/2577</t>
  </si>
  <si>
    <t>ชัยภูมิ</t>
  </si>
  <si>
    <t>คอนสวรรค์</t>
  </si>
  <si>
    <t>อบต.ห้วยไร่</t>
  </si>
  <si>
    <t>ศพด.บ้านห้วยยาง</t>
  </si>
  <si>
    <t>ชััยภูมิ</t>
  </si>
  <si>
    <t>อุตรดิตถ์</t>
  </si>
  <si>
    <t>เมืองอุตรดิตถ์</t>
  </si>
  <si>
    <t>ทต.คุ้งตะเภา</t>
  </si>
  <si>
    <t>ศูนย์พัฒนาเด็กเล็กเทศบาลคุ้งตะเภา 3 (บ่อพระประชาอุทิศ)</t>
  </si>
  <si>
    <t>จันทร์แรม</t>
  </si>
  <si>
    <t>ก้อนกล่อม</t>
  </si>
  <si>
    <t>3 5301 00881 93 9</t>
  </si>
  <si>
    <t>18/11/2524</t>
  </si>
  <si>
    <t>16/08/2555</t>
  </si>
  <si>
    <t>17/11/2584</t>
  </si>
  <si>
    <t>วิพัชชฎา</t>
  </si>
  <si>
    <t>ม่วงรักษ์</t>
  </si>
  <si>
    <t>5 5301 00007 31 3</t>
  </si>
  <si>
    <t>ศูนย์พัฒนาเด็กเล็กเทศบาลคุ้งตะเภา 2 (หัวหาดประชาอุทิศ)</t>
  </si>
  <si>
    <t>หอมเพียร</t>
  </si>
  <si>
    <t>3 5301 00409 91 1</t>
  </si>
  <si>
    <t>19/01/2519</t>
  </si>
  <si>
    <t>18/01/2579</t>
  </si>
  <si>
    <t>ศูนย์พัฒนาเด็กเล็กเทศบาลคุ้งตะเภา 1 (ป่าขนุนราษอุปถัมภ์)</t>
  </si>
  <si>
    <t>ปีญารัตน์</t>
  </si>
  <si>
    <t>ตะโค้</t>
  </si>
  <si>
    <t>3 5301 00420 64 8</t>
  </si>
  <si>
    <t>30/11/2582</t>
  </si>
  <si>
    <t>เตโช</t>
  </si>
  <si>
    <t>3 5507 00383 19 1</t>
  </si>
  <si>
    <t>นครนายก</t>
  </si>
  <si>
    <t>เมืองยครนายก</t>
  </si>
  <si>
    <t>อบต.ดงละคร</t>
  </si>
  <si>
    <t>ศพด.วัดสันติวัฒนาราม</t>
  </si>
  <si>
    <t>ศพด.วััดหนองทองทราย</t>
  </si>
  <si>
    <t>นภาพร</t>
  </si>
  <si>
    <t>เพียรพิทักษ์</t>
  </si>
  <si>
    <t>(ลงชื่ิอ).......................................................   ผู้จัดทำ</t>
  </si>
  <si>
    <t>          (นางสาววรัญญา เจียมจิตร)</t>
  </si>
  <si>
    <t xml:space="preserve">                       ตำแหน่ง  นักทรัพยากรบุคคลปฏิบัติการ</t>
  </si>
  <si>
    <t xml:space="preserve">             (ลงชื่ิอ)พ.อ.อ.หญิง..................................................   ผู้ตรวจสอบ</t>
  </si>
  <si>
    <t xml:space="preserve">                       (ลัดดา  รุ่งโรจน์) </t>
  </si>
  <si>
    <t xml:space="preserve">                                       ตำแหน่ง หัวหน้าสำนักปลัด</t>
  </si>
  <si>
    <t>สิชล</t>
  </si>
  <si>
    <t>เปลี่ยน</t>
  </si>
  <si>
    <t>ศูนย์พัฒนาเด็กเล็กองค์การบริหารส่วนตำบลเปลี่ยน</t>
  </si>
  <si>
    <t xml:space="preserve">อมรรัตน์ </t>
  </si>
  <si>
    <t>ศรีใหม่</t>
  </si>
  <si>
    <t>3 801400186231</t>
  </si>
  <si>
    <t>ครู คศ.3</t>
  </si>
  <si>
    <t xml:space="preserve">สุภาพร  </t>
  </si>
  <si>
    <t>รอดเกลี้ยง</t>
  </si>
  <si>
    <t>06/02/2523</t>
  </si>
  <si>
    <t>นิติกุล</t>
  </si>
  <si>
    <t>สุนทรอารมณ์</t>
  </si>
  <si>
    <t>11/12/2516</t>
  </si>
  <si>
    <t>                       (นางผุสดี  หมวดคง)</t>
  </si>
  <si>
    <t>ตำแหน่ง  นักวิชาการศึกษา</t>
  </si>
  <si>
    <t>(ลงชื่ิอ).......................................................   ผู้ตรวจสอบ</t>
  </si>
  <si>
    <t>                   (นางสาวสิริวรรณ  สมจิตร)</t>
  </si>
  <si>
    <t xml:space="preserve">                                    ตำแหน่ง หัวหน้าสำนักปลัด</t>
  </si>
  <si>
    <t>(ลงชื่ิอ).......................................................   ผู้รับรองความถูกต้อง</t>
  </si>
  <si>
    <t>(นายเอกชัย  ผลาวรรณ์)</t>
  </si>
  <si>
    <t>ตำแหน่่ง ปลัดองค์การบริหารส่วนตำบลเปลี่ยน</t>
  </si>
  <si>
    <t>สกลนคร</t>
  </si>
  <si>
    <t>โพนนาแก้ว</t>
  </si>
  <si>
    <t>เทศบาลตำบลเชียงสือ</t>
  </si>
  <si>
    <t>ศูนย์พัฒนาเด็กเล็กบ้านอุดมวัฒนา</t>
  </si>
  <si>
    <t>เทพ</t>
  </si>
  <si>
    <t>วงศ์ประชา</t>
  </si>
  <si>
    <t>30/09/2571</t>
  </si>
  <si>
    <t>พิจิตร</t>
  </si>
  <si>
    <t>ดงเจริญ</t>
  </si>
  <si>
    <t>อบต.ห้วยพุก</t>
  </si>
  <si>
    <t>ศูนย์พัฒนาเด็กเล็กตำบลห้วยพุก</t>
  </si>
  <si>
    <t>เรณู</t>
  </si>
  <si>
    <t>ยอดเสน่หา</t>
  </si>
  <si>
    <t>ณัฐกานต์</t>
  </si>
  <si>
    <t>โหงยิ้ม</t>
  </si>
  <si>
    <t>กาฬสินธุ์</t>
  </si>
  <si>
    <t>เทศบาลตำบลจุมจัง</t>
  </si>
  <si>
    <t>ศูนย์พัฒนาเด็กเล็กเทศบาลตำบลจุมจัง</t>
  </si>
  <si>
    <t>พัชราวรรณ</t>
  </si>
  <si>
    <t>แสนณรงค์</t>
  </si>
  <si>
    <t>26/12/2515</t>
  </si>
  <si>
    <t>25/12/2575</t>
  </si>
  <si>
    <t>คำชี้แจง 1. ให้บันทึกแบบฟอร์มนี้เป็นไฟล์ออฟไลน์ลงเครื่องคอมฯ ก่อน แล้วจึงบันทึกข้อมูลตามแบบฟอร์มที่กำหนด</t>
  </si>
  <si>
    <t xml:space="preserve">           2. ให้ส่งข้อมูลให้กรมส่งเสริมการปกครองท้องถิ่น ภายในวันที่ 12 ธันวาคม 2568 ผ่านทาง e - mail : a.sunthornwiphat@gmail.com </t>
  </si>
  <si>
    <t xml:space="preserve">           3. สำหรับหนังสือเสนอขอรับการสนับสนุนงบประมาณเพิ่มเติม ให้จัดส่งผ่านอำเภอ และจังหวัด ตามมาภายหลัง</t>
  </si>
  <si>
    <t>หมายเหตุ 1. กรณีองค์การบริหารส่วนตำบลใดได้รับการจัดสรรงบประมาณไม่เพียงพอ หรือไม่ครบถ้วนตามข้อเท็จจริง ให้จัดทำหนังสือเสนอขอรับงบประมาณเพิ่มเติม และข้อมูลตามแบบฟอร์มที่กำหนด</t>
  </si>
  <si>
    <t xml:space="preserve">             3. หากมีข้อสงสัย หรือปัญหาเกี่ยวกับการจัดสรรงบประมาณสามารถสอบถามหรือประสานงานเพิ่มเติมได้ที่</t>
  </si>
  <si>
    <t>แบบฟอร์มเสนอขอรับการสนับสนุนงบประมาณเงินอุดหนุนสำหรับสนับสนุนศูนย์พัฒนาเด็กเล็ก (เงินเดือนและสวัสดิการ)</t>
  </si>
  <si>
    <t xml:space="preserve">ประจำปีงบประมาณ พ.ศ. 2569 งวดที่ 1 (เพิ่มเติม) </t>
  </si>
  <si>
    <t>รวมทั้งสิ้น</t>
  </si>
  <si>
    <t>ค่าเช่าบ้าน (ถ้ามี)</t>
  </si>
  <si>
    <t>ค่าการศึกษาบุตร (ถ้ามี)</t>
  </si>
  <si>
    <t xml:space="preserve"> 1 ต.ค. 67 </t>
  </si>
  <si>
    <t xml:space="preserve"> 1 พ.ค. 68</t>
  </si>
  <si>
    <t>คำชี้แจง การจัดสรรงบประมาณ งวดที่ 1 ยังไม่ได้มีการจัดสรรงบประมาณให้แก่พนักงานจ้าง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</si>
</sst>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9">
    <font>
      <sz val="11"/>
      <color theme="1"/>
      <name val="TH SarabunPSK"/>
      <family val="2"/>
      <charset val="222"/>
    </font>
    <font>
      <sz val="16"/>
      <color rgb="FF000000"/>
      <name val="TH SarabunPSK"/>
    </font>
    <font>
      <sz val="16"/>
      <color rgb="FF000000"/>
      <name val="TH SarabunPSK"/>
      <family val="2"/>
      <charset val="222"/>
    </font>
    <font>
      <sz val="16"/>
      <color theme="1"/>
      <name val="TH SarabunPSK"/>
      <family val="2"/>
      <charset val="222"/>
    </font>
    <font>
      <sz val="16"/>
      <color rgb="FFFF0000"/>
      <name val="TH SarabunPSK"/>
      <family val="2"/>
      <charset val="222"/>
    </font>
    <font>
      <b/>
      <sz val="16"/>
      <color indexed="8"/>
      <name val="TH SarabunPSK"/>
      <family val="2"/>
      <charset val="222"/>
    </font>
    <font>
      <b/>
      <sz val="16"/>
      <color theme="1"/>
      <name val="TH SarabunPSK"/>
      <family val="2"/>
      <charset val="222"/>
    </font>
    <font>
      <sz val="8"/>
      <color rgb="FF000000"/>
      <name val="TH SarabunPSK"/>
      <family val="2"/>
      <charset val="222"/>
    </font>
    <font>
      <sz val="9"/>
      <name val="TH SarabunPSK"/>
      <family val="2"/>
      <charset val="222"/>
    </font>
    <font>
      <b/>
      <sz val="16"/>
      <color indexed="8"/>
      <name val="TH SarabunPSK"/>
    </font>
    <font>
      <b/>
      <sz val="16"/>
      <color theme="1"/>
      <name val="TH SarabunPSK"/>
    </font>
    <font>
      <b/>
      <sz val="14"/>
      <color rgb="FF000000"/>
      <name val="TH SarabunPSK"/>
      <family val="2"/>
      <charset val="222"/>
    </font>
    <font>
      <sz val="16"/>
      <color rgb="FF000000"/>
      <name val="TH SarabunIT๙"/>
      <charset val="1"/>
    </font>
    <font>
      <sz val="14"/>
      <color rgb="FF000000"/>
      <name val="TH SarabunPSK"/>
      <family val="2"/>
      <charset val="222"/>
    </font>
    <font>
      <sz val="14"/>
      <name val="TH SarabunPSK"/>
      <family val="2"/>
      <charset val="222"/>
    </font>
    <font>
      <sz val="11"/>
      <name val="TH SarabunPSK"/>
      <family val="2"/>
      <charset val="222"/>
    </font>
    <font>
      <sz val="11"/>
      <color rgb="FF000000"/>
      <name val="TH SarabunPSK"/>
      <family val="2"/>
      <charset val="222"/>
    </font>
    <font>
      <b/>
      <sz val="16"/>
      <color rgb="FF000000"/>
      <name val="TH SarabunPSK"/>
      <family val="2"/>
      <charset val="222"/>
    </font>
    <font>
      <b/>
      <sz val="12"/>
      <color rgb="FF000000"/>
      <name val="TH SarabunPSK"/>
      <family val="2"/>
      <charset val="222"/>
    </font>
    <font>
      <b/>
      <sz val="12"/>
      <color rgb="FFFF0000"/>
      <name val="TH SarabunPSK"/>
      <family val="2"/>
      <charset val="222"/>
    </font>
    <font>
      <b/>
      <sz val="16"/>
      <color rgb="FF000000"/>
      <name val="TH SarabunPSK"/>
      <family val="2"/>
      <charset val="1"/>
    </font>
    <font>
      <sz val="16"/>
      <color rgb="FF000000"/>
      <name val="Angsana New"/>
      <family val="1"/>
    </font>
    <font>
      <sz val="18"/>
      <color rgb="FF000000"/>
      <name val="TH SarabunPSK"/>
      <family val="2"/>
      <charset val="222"/>
    </font>
    <font>
      <sz val="18"/>
      <name val="TH SarabunPSK"/>
      <family val="2"/>
      <charset val="222"/>
    </font>
    <font>
      <b/>
      <sz val="20"/>
      <color indexed="8"/>
      <name val="TH SarabunPSK"/>
      <family val="2"/>
      <charset val="222"/>
    </font>
    <font>
      <b/>
      <sz val="20"/>
      <color theme="1"/>
      <name val="TH SarabunPSK"/>
      <family val="2"/>
      <charset val="222"/>
    </font>
    <font>
      <b/>
      <sz val="26"/>
      <color rgb="FF000000"/>
      <name val="TH SarabunPSK"/>
      <family val="2"/>
      <charset val="1"/>
    </font>
    <font>
      <sz val="26"/>
      <color theme="1"/>
      <name val="TH SarabunPSK"/>
      <family val="2"/>
      <charset val="222"/>
    </font>
    <font>
      <sz val="16"/>
      <color theme="1"/>
      <name val="TH SarabunIT๙"/>
      <charset val="1"/>
    </font>
    <font>
      <sz val="16"/>
      <color theme="1"/>
      <name val="TH SarabunPSK"/>
    </font>
    <font>
      <sz val="11"/>
      <color theme="1"/>
      <name val="TH SarabunPSK"/>
    </font>
    <font>
      <sz val="16"/>
      <color rgb="FFFF0000"/>
      <name val="TH SarabunPSK"/>
    </font>
    <font>
      <b/>
      <sz val="16"/>
      <color rgb="FF000000"/>
      <name val="TH SarabunPSK"/>
    </font>
    <font>
      <sz val="16"/>
      <color rgb="FF111827"/>
      <name val="TH SarabunPSK"/>
    </font>
    <font>
      <b/>
      <sz val="16"/>
      <color rgb="FF000000"/>
      <name val="TH Sarabun New"/>
    </font>
    <font>
      <sz val="16"/>
      <color rgb="FF000000"/>
      <name val="TH Sarabun New"/>
    </font>
    <font>
      <sz val="16"/>
      <name val="TH Sarabun New"/>
    </font>
    <font>
      <b/>
      <sz val="20"/>
      <color rgb="FF000000"/>
      <name val="TH SarabunPSK"/>
      <family val="2"/>
      <charset val="222"/>
    </font>
    <font>
      <sz val="20"/>
      <color theme="1"/>
      <name val="TH SarabunPSK"/>
      <family val="2"/>
      <charset val="222"/>
    </font>
    <font>
      <sz val="20"/>
      <color rgb="FF000000"/>
      <name val="TH SarabunPSK"/>
      <family val="2"/>
      <charset val="222"/>
    </font>
    <font>
      <sz val="20"/>
      <name val="TH SarabunPSK"/>
      <family val="2"/>
      <charset val="222"/>
    </font>
    <font>
      <sz val="8"/>
      <name val="TH SarabunPSK"/>
      <family val="2"/>
      <charset val="222"/>
    </font>
    <font>
      <sz val="16"/>
      <color indexed="8"/>
      <name val="TH SarabunPSK"/>
      <family val="2"/>
      <charset val="222"/>
    </font>
    <font>
      <sz val="12"/>
      <color rgb="FF000000"/>
      <name val="TH SarabunPSK"/>
      <family val="2"/>
      <charset val="222"/>
    </font>
    <font>
      <sz val="16"/>
      <color rgb="FF000000"/>
      <name val="TH SarabunPSK"/>
      <family val="2"/>
      <charset val="1"/>
    </font>
    <font>
      <sz val="16"/>
      <color theme="1"/>
      <name val="TH Sarabun  New"/>
    </font>
    <font>
      <sz val="12"/>
      <color theme="1"/>
      <name val="TH SarabunPSK"/>
      <family val="2"/>
      <charset val="222"/>
    </font>
    <font>
      <b/>
      <sz val="16"/>
      <color theme="1"/>
      <name val="TH SarabunPSK"/>
      <family val="2"/>
    </font>
    <font>
      <b/>
      <sz val="16"/>
      <color rgb="FFFF0000"/>
      <name val="TH SarabunPSK"/>
      <family val="2"/>
      <charset val="222"/>
    </font>
  </fonts>
  <fills count="7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rgb="FFFCE4D6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CCFF99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9">
    <xf numFmtId="0" fontId="0" fillId="0" borderId="0" xfId="0"/>
    <xf numFmtId="1" fontId="2" fillId="0" borderId="3" xfId="0" applyNumberFormat="1" applyFont="1" applyBorder="1"/>
    <xf numFmtId="0" fontId="3" fillId="0" borderId="3" xfId="0" applyFont="1" applyBorder="1" applyAlignment="1">
      <alignment horizontal="center" vertical="center"/>
    </xf>
    <xf numFmtId="0" fontId="2" fillId="0" borderId="3" xfId="0" applyFont="1" applyBorder="1"/>
    <xf numFmtId="0" fontId="2" fillId="0" borderId="5" xfId="0" applyFont="1" applyBorder="1"/>
    <xf numFmtId="14" fontId="2" fillId="0" borderId="3" xfId="0" applyNumberFormat="1" applyFont="1" applyBorder="1"/>
    <xf numFmtId="3" fontId="4" fillId="0" borderId="6" xfId="0" applyNumberFormat="1" applyFont="1" applyBorder="1" applyAlignment="1">
      <alignment horizontal="left" vertical="center"/>
    </xf>
    <xf numFmtId="14" fontId="2" fillId="0" borderId="3" xfId="0" applyNumberFormat="1" applyFont="1" applyBorder="1" applyAlignment="1">
      <alignment horizontal="right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15" fontId="6" fillId="2" borderId="1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15" fontId="6" fillId="2" borderId="2" xfId="0" applyNumberFormat="1" applyFont="1" applyFill="1" applyBorder="1" applyAlignment="1">
      <alignment horizontal="center" vertical="center"/>
    </xf>
    <xf numFmtId="14" fontId="2" fillId="0" borderId="6" xfId="0" applyNumberFormat="1" applyFont="1" applyBorder="1" applyAlignment="1">
      <alignment horizontal="right"/>
    </xf>
    <xf numFmtId="1" fontId="2" fillId="0" borderId="5" xfId="0" applyNumberFormat="1" applyFont="1" applyBorder="1"/>
    <xf numFmtId="14" fontId="2" fillId="0" borderId="5" xfId="0" applyNumberFormat="1" applyFont="1" applyBorder="1" applyAlignment="1">
      <alignment horizontal="right"/>
    </xf>
    <xf numFmtId="0" fontId="3" fillId="0" borderId="3" xfId="0" applyFont="1" applyBorder="1" applyAlignment="1">
      <alignment vertical="center"/>
    </xf>
    <xf numFmtId="0" fontId="2" fillId="0" borderId="0" xfId="0" applyFont="1"/>
    <xf numFmtId="1" fontId="2" fillId="0" borderId="0" xfId="0" applyNumberFormat="1" applyFont="1"/>
    <xf numFmtId="14" fontId="2" fillId="0" borderId="0" xfId="0" applyNumberFormat="1" applyFont="1"/>
    <xf numFmtId="14" fontId="2" fillId="0" borderId="0" xfId="0" applyNumberFormat="1" applyFont="1" applyAlignment="1">
      <alignment horizontal="right"/>
    </xf>
    <xf numFmtId="3" fontId="4" fillId="0" borderId="0" xfId="0" applyNumberFormat="1" applyFont="1" applyAlignment="1">
      <alignment horizontal="left" vertical="center"/>
    </xf>
    <xf numFmtId="0" fontId="8" fillId="0" borderId="0" xfId="0" applyFont="1" applyAlignment="1">
      <alignment horizontal="center" wrapText="1"/>
    </xf>
    <xf numFmtId="0" fontId="8" fillId="0" borderId="0" xfId="0" applyFont="1" applyAlignment="1">
      <alignment wrapText="1"/>
    </xf>
    <xf numFmtId="15" fontId="10" fillId="2" borderId="1" xfId="0" applyNumberFormat="1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15" fontId="10" fillId="2" borderId="2" xfId="0" applyNumberFormat="1" applyFont="1" applyFill="1" applyBorder="1" applyAlignment="1">
      <alignment horizontal="center" vertical="center"/>
    </xf>
    <xf numFmtId="0" fontId="2" fillId="0" borderId="9" xfId="0" applyFont="1" applyBorder="1"/>
    <xf numFmtId="1" fontId="2" fillId="0" borderId="9" xfId="0" applyNumberFormat="1" applyFont="1" applyBorder="1"/>
    <xf numFmtId="0" fontId="2" fillId="0" borderId="5" xfId="0" applyFont="1" applyBorder="1" applyAlignment="1">
      <alignment wrapText="1"/>
    </xf>
    <xf numFmtId="49" fontId="3" fillId="0" borderId="3" xfId="0" applyNumberFormat="1" applyFont="1" applyBorder="1" applyAlignment="1">
      <alignment horizontal="right" vertical="center"/>
    </xf>
    <xf numFmtId="0" fontId="2" fillId="0" borderId="3" xfId="0" applyFont="1" applyBorder="1" applyAlignment="1">
      <alignment horizontal="center"/>
    </xf>
    <xf numFmtId="3" fontId="2" fillId="0" borderId="3" xfId="0" applyNumberFormat="1" applyFont="1" applyBorder="1"/>
    <xf numFmtId="0" fontId="3" fillId="0" borderId="3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1" fontId="2" fillId="0" borderId="5" xfId="0" applyNumberFormat="1" applyFont="1" applyBorder="1" applyAlignment="1">
      <alignment horizontal="center"/>
    </xf>
    <xf numFmtId="1" fontId="2" fillId="0" borderId="3" xfId="0" applyNumberFormat="1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3" fontId="3" fillId="0" borderId="3" xfId="0" applyNumberFormat="1" applyFont="1" applyBorder="1"/>
    <xf numFmtId="3" fontId="4" fillId="0" borderId="3" xfId="0" applyNumberFormat="1" applyFont="1" applyBorder="1" applyAlignment="1">
      <alignment horizontal="left" vertical="center"/>
    </xf>
    <xf numFmtId="0" fontId="13" fillId="0" borderId="3" xfId="0" applyFont="1" applyBorder="1"/>
    <xf numFmtId="0" fontId="13" fillId="0" borderId="6" xfId="0" applyFont="1" applyBorder="1"/>
    <xf numFmtId="0" fontId="13" fillId="0" borderId="6" xfId="0" quotePrefix="1" applyFont="1" applyBorder="1"/>
    <xf numFmtId="0" fontId="13" fillId="0" borderId="19" xfId="0" applyFont="1" applyBorder="1"/>
    <xf numFmtId="0" fontId="14" fillId="0" borderId="6" xfId="0" applyFont="1" applyBorder="1"/>
    <xf numFmtId="0" fontId="14" fillId="0" borderId="6" xfId="0" quotePrefix="1" applyFont="1" applyBorder="1"/>
    <xf numFmtId="0" fontId="13" fillId="0" borderId="3" xfId="0" applyFont="1" applyBorder="1" applyAlignment="1">
      <alignment horizontal="center"/>
    </xf>
    <xf numFmtId="0" fontId="13" fillId="0" borderId="7" xfId="0" applyFont="1" applyBorder="1"/>
    <xf numFmtId="0" fontId="13" fillId="0" borderId="15" xfId="0" applyFont="1" applyBorder="1"/>
    <xf numFmtId="0" fontId="13" fillId="0" borderId="15" xfId="0" quotePrefix="1" applyFont="1" applyBorder="1"/>
    <xf numFmtId="0" fontId="13" fillId="0" borderId="21" xfId="0" applyFont="1" applyBorder="1"/>
    <xf numFmtId="0" fontId="14" fillId="0" borderId="15" xfId="0" applyFont="1" applyBorder="1"/>
    <xf numFmtId="0" fontId="14" fillId="0" borderId="15" xfId="0" quotePrefix="1" applyFont="1" applyBorder="1"/>
    <xf numFmtId="0" fontId="14" fillId="0" borderId="21" xfId="0" applyFont="1" applyBorder="1"/>
    <xf numFmtId="0" fontId="14" fillId="0" borderId="22" xfId="0" applyFont="1" applyBorder="1"/>
    <xf numFmtId="0" fontId="15" fillId="0" borderId="13" xfId="0" quotePrefix="1" applyFont="1" applyBorder="1"/>
    <xf numFmtId="0" fontId="15" fillId="0" borderId="9" xfId="0" quotePrefix="1" applyFont="1" applyBorder="1"/>
    <xf numFmtId="0" fontId="13" fillId="0" borderId="9" xfId="0" applyFont="1" applyBorder="1"/>
    <xf numFmtId="0" fontId="16" fillId="0" borderId="9" xfId="0" quotePrefix="1" applyFont="1" applyBorder="1"/>
    <xf numFmtId="0" fontId="16" fillId="0" borderId="9" xfId="0" applyFont="1" applyBorder="1"/>
    <xf numFmtId="0" fontId="3" fillId="0" borderId="0" xfId="0" applyFont="1"/>
    <xf numFmtId="49" fontId="14" fillId="0" borderId="9" xfId="0" applyNumberFormat="1" applyFont="1" applyBorder="1"/>
    <xf numFmtId="0" fontId="3" fillId="0" borderId="3" xfId="0" applyFont="1" applyBorder="1" applyAlignment="1">
      <alignment horizontal="center"/>
    </xf>
    <xf numFmtId="0" fontId="18" fillId="3" borderId="18" xfId="0" applyFont="1" applyFill="1" applyBorder="1" applyAlignment="1">
      <alignment wrapText="1"/>
    </xf>
    <xf numFmtId="0" fontId="18" fillId="0" borderId="0" xfId="0" applyFont="1" applyAlignment="1">
      <alignment wrapText="1"/>
    </xf>
    <xf numFmtId="0" fontId="18" fillId="3" borderId="17" xfId="0" applyFont="1" applyFill="1" applyBorder="1" applyAlignment="1">
      <alignment wrapText="1"/>
    </xf>
    <xf numFmtId="15" fontId="18" fillId="3" borderId="17" xfId="0" applyNumberFormat="1" applyFont="1" applyFill="1" applyBorder="1" applyAlignment="1">
      <alignment wrapText="1"/>
    </xf>
    <xf numFmtId="0" fontId="18" fillId="0" borderId="12" xfId="0" applyFont="1" applyBorder="1" applyAlignment="1">
      <alignment wrapText="1"/>
    </xf>
    <xf numFmtId="0" fontId="18" fillId="0" borderId="8" xfId="0" applyFont="1" applyBorder="1" applyAlignment="1">
      <alignment wrapText="1"/>
    </xf>
    <xf numFmtId="0" fontId="18" fillId="0" borderId="15" xfId="0" applyFont="1" applyBorder="1" applyAlignment="1">
      <alignment wrapText="1"/>
    </xf>
    <xf numFmtId="0" fontId="18" fillId="0" borderId="16" xfId="0" applyFont="1" applyBorder="1" applyAlignment="1">
      <alignment wrapText="1"/>
    </xf>
    <xf numFmtId="0" fontId="18" fillId="0" borderId="6" xfId="0" applyFont="1" applyBorder="1" applyAlignment="1">
      <alignment wrapText="1"/>
    </xf>
    <xf numFmtId="11" fontId="18" fillId="0" borderId="6" xfId="0" applyNumberFormat="1" applyFont="1" applyBorder="1" applyAlignment="1">
      <alignment wrapText="1"/>
    </xf>
    <xf numFmtId="14" fontId="18" fillId="0" borderId="6" xfId="0" applyNumberFormat="1" applyFont="1" applyBorder="1" applyAlignment="1">
      <alignment wrapText="1"/>
    </xf>
    <xf numFmtId="11" fontId="18" fillId="0" borderId="15" xfId="0" applyNumberFormat="1" applyFont="1" applyBorder="1" applyAlignment="1">
      <alignment wrapText="1"/>
    </xf>
    <xf numFmtId="3" fontId="18" fillId="0" borderId="6" xfId="0" applyNumberFormat="1" applyFont="1" applyBorder="1" applyAlignment="1">
      <alignment wrapText="1"/>
    </xf>
    <xf numFmtId="0" fontId="19" fillId="0" borderId="15" xfId="0" applyFont="1" applyBorder="1" applyAlignment="1">
      <alignment wrapText="1"/>
    </xf>
    <xf numFmtId="0" fontId="18" fillId="0" borderId="13" xfId="0" applyFont="1" applyBorder="1" applyAlignment="1">
      <alignment wrapText="1"/>
    </xf>
    <xf numFmtId="0" fontId="18" fillId="0" borderId="9" xfId="0" applyFont="1" applyBorder="1" applyAlignment="1">
      <alignment wrapText="1"/>
    </xf>
    <xf numFmtId="14" fontId="18" fillId="0" borderId="15" xfId="0" applyNumberFormat="1" applyFont="1" applyBorder="1" applyAlignment="1">
      <alignment wrapText="1"/>
    </xf>
    <xf numFmtId="3" fontId="18" fillId="0" borderId="15" xfId="0" applyNumberFormat="1" applyFont="1" applyBorder="1" applyAlignment="1">
      <alignment wrapText="1"/>
    </xf>
    <xf numFmtId="0" fontId="3" fillId="0" borderId="24" xfId="0" applyFont="1" applyBorder="1" applyAlignment="1">
      <alignment horizontal="center" vertical="center"/>
    </xf>
    <xf numFmtId="0" fontId="3" fillId="0" borderId="11" xfId="0" applyFont="1" applyBorder="1" applyAlignment="1">
      <alignment vertical="center"/>
    </xf>
    <xf numFmtId="0" fontId="3" fillId="0" borderId="11" xfId="0" applyFont="1" applyBorder="1" applyAlignment="1">
      <alignment horizontal="center" vertical="center"/>
    </xf>
    <xf numFmtId="0" fontId="3" fillId="0" borderId="25" xfId="0" applyFont="1" applyBorder="1" applyAlignment="1">
      <alignment vertical="center"/>
    </xf>
    <xf numFmtId="0" fontId="4" fillId="0" borderId="3" xfId="0" applyFont="1" applyBorder="1" applyAlignment="1">
      <alignment horizontal="center"/>
    </xf>
    <xf numFmtId="0" fontId="0" fillId="0" borderId="3" xfId="0" applyBorder="1"/>
    <xf numFmtId="14" fontId="2" fillId="0" borderId="5" xfId="0" applyNumberFormat="1" applyFont="1" applyBorder="1"/>
    <xf numFmtId="3" fontId="4" fillId="0" borderId="10" xfId="0" applyNumberFormat="1" applyFont="1" applyBorder="1" applyAlignment="1">
      <alignment horizontal="left" vertical="center"/>
    </xf>
    <xf numFmtId="0" fontId="3" fillId="0" borderId="3" xfId="0" applyFont="1" applyBorder="1"/>
    <xf numFmtId="49" fontId="2" fillId="0" borderId="3" xfId="0" applyNumberFormat="1" applyFont="1" applyBorder="1" applyAlignment="1">
      <alignment horizontal="right" vertical="center"/>
    </xf>
    <xf numFmtId="49" fontId="3" fillId="0" borderId="3" xfId="0" applyNumberFormat="1" applyFont="1" applyBorder="1"/>
    <xf numFmtId="1" fontId="3" fillId="0" borderId="3" xfId="0" applyNumberFormat="1" applyFont="1" applyBorder="1"/>
    <xf numFmtId="14" fontId="3" fillId="0" borderId="3" xfId="0" applyNumberFormat="1" applyFont="1" applyBorder="1"/>
    <xf numFmtId="14" fontId="3" fillId="0" borderId="6" xfId="0" applyNumberFormat="1" applyFont="1" applyBorder="1" applyAlignment="1">
      <alignment horizontal="right"/>
    </xf>
    <xf numFmtId="0" fontId="21" fillId="0" borderId="0" xfId="0" applyFont="1"/>
    <xf numFmtId="0" fontId="11" fillId="3" borderId="18" xfId="0" applyFont="1" applyFill="1" applyBorder="1"/>
    <xf numFmtId="0" fontId="11" fillId="3" borderId="17" xfId="0" applyFont="1" applyFill="1" applyBorder="1"/>
    <xf numFmtId="0" fontId="13" fillId="4" borderId="3" xfId="0" applyFont="1" applyFill="1" applyBorder="1"/>
    <xf numFmtId="0" fontId="13" fillId="4" borderId="6" xfId="0" applyFont="1" applyFill="1" applyBorder="1"/>
    <xf numFmtId="0" fontId="13" fillId="4" borderId="6" xfId="0" quotePrefix="1" applyFont="1" applyFill="1" applyBorder="1"/>
    <xf numFmtId="0" fontId="13" fillId="4" borderId="19" xfId="0" applyFont="1" applyFill="1" applyBorder="1"/>
    <xf numFmtId="0" fontId="13" fillId="4" borderId="0" xfId="0" applyFont="1" applyFill="1"/>
    <xf numFmtId="0" fontId="14" fillId="4" borderId="6" xfId="0" applyFont="1" applyFill="1" applyBorder="1"/>
    <xf numFmtId="14" fontId="14" fillId="4" borderId="6" xfId="0" applyNumberFormat="1" applyFont="1" applyFill="1" applyBorder="1"/>
    <xf numFmtId="3" fontId="13" fillId="4" borderId="6" xfId="0" applyNumberFormat="1" applyFont="1" applyFill="1" applyBorder="1"/>
    <xf numFmtId="0" fontId="14" fillId="4" borderId="7" xfId="0" applyFont="1" applyFill="1" applyBorder="1"/>
    <xf numFmtId="0" fontId="14" fillId="4" borderId="15" xfId="0" applyFont="1" applyFill="1" applyBorder="1"/>
    <xf numFmtId="0" fontId="14" fillId="4" borderId="15" xfId="0" quotePrefix="1" applyFont="1" applyFill="1" applyBorder="1"/>
    <xf numFmtId="0" fontId="13" fillId="4" borderId="15" xfId="0" applyFont="1" applyFill="1" applyBorder="1"/>
    <xf numFmtId="0" fontId="13" fillId="4" borderId="21" xfId="0" applyFont="1" applyFill="1" applyBorder="1"/>
    <xf numFmtId="0" fontId="13" fillId="4" borderId="7" xfId="0" applyFont="1" applyFill="1" applyBorder="1"/>
    <xf numFmtId="14" fontId="14" fillId="4" borderId="15" xfId="0" applyNumberFormat="1" applyFont="1" applyFill="1" applyBorder="1"/>
    <xf numFmtId="3" fontId="14" fillId="4" borderId="15" xfId="0" applyNumberFormat="1" applyFont="1" applyFill="1" applyBorder="1"/>
    <xf numFmtId="3" fontId="2" fillId="0" borderId="6" xfId="0" applyNumberFormat="1" applyFont="1" applyBorder="1" applyAlignment="1">
      <alignment horizontal="right"/>
    </xf>
    <xf numFmtId="1" fontId="14" fillId="4" borderId="3" xfId="0" applyNumberFormat="1" applyFont="1" applyFill="1" applyBorder="1"/>
    <xf numFmtId="1" fontId="14" fillId="4" borderId="15" xfId="0" applyNumberFormat="1" applyFont="1" applyFill="1" applyBorder="1"/>
    <xf numFmtId="1" fontId="14" fillId="4" borderId="6" xfId="0" applyNumberFormat="1" applyFont="1" applyFill="1" applyBorder="1"/>
    <xf numFmtId="0" fontId="2" fillId="0" borderId="9" xfId="0" quotePrefix="1" applyFont="1" applyBorder="1"/>
    <xf numFmtId="0" fontId="22" fillId="0" borderId="3" xfId="0" applyFont="1" applyBorder="1" applyAlignment="1">
      <alignment horizontal="center"/>
    </xf>
    <xf numFmtId="0" fontId="22" fillId="0" borderId="6" xfId="0" applyFont="1" applyBorder="1"/>
    <xf numFmtId="0" fontId="22" fillId="0" borderId="10" xfId="0" applyFont="1" applyBorder="1"/>
    <xf numFmtId="14" fontId="22" fillId="0" borderId="10" xfId="0" applyNumberFormat="1" applyFont="1" applyBorder="1"/>
    <xf numFmtId="14" fontId="22" fillId="0" borderId="6" xfId="0" applyNumberFormat="1" applyFont="1" applyBorder="1"/>
    <xf numFmtId="0" fontId="22" fillId="0" borderId="6" xfId="0" quotePrefix="1" applyFont="1" applyBorder="1" applyAlignment="1">
      <alignment horizontal="center"/>
    </xf>
    <xf numFmtId="3" fontId="23" fillId="0" borderId="6" xfId="0" applyNumberFormat="1" applyFont="1" applyBorder="1"/>
    <xf numFmtId="0" fontId="23" fillId="0" borderId="6" xfId="0" applyFont="1" applyBorder="1"/>
    <xf numFmtId="0" fontId="22" fillId="0" borderId="26" xfId="0" applyFont="1" applyBorder="1" applyAlignment="1">
      <alignment horizontal="center"/>
    </xf>
    <xf numFmtId="0" fontId="22" fillId="0" borderId="15" xfId="0" applyFont="1" applyBorder="1"/>
    <xf numFmtId="0" fontId="22" fillId="0" borderId="14" xfId="0" applyFont="1" applyBorder="1"/>
    <xf numFmtId="0" fontId="22" fillId="0" borderId="16" xfId="0" applyFont="1" applyBorder="1"/>
    <xf numFmtId="0" fontId="22" fillId="0" borderId="20" xfId="0" applyFont="1" applyBorder="1"/>
    <xf numFmtId="14" fontId="22" fillId="0" borderId="14" xfId="0" applyNumberFormat="1" applyFont="1" applyBorder="1"/>
    <xf numFmtId="14" fontId="22" fillId="0" borderId="16" xfId="0" applyNumberFormat="1" applyFont="1" applyBorder="1"/>
    <xf numFmtId="0" fontId="22" fillId="0" borderId="16" xfId="0" quotePrefix="1" applyFont="1" applyBorder="1" applyAlignment="1">
      <alignment horizontal="center"/>
    </xf>
    <xf numFmtId="3" fontId="23" fillId="0" borderId="16" xfId="0" applyNumberFormat="1" applyFont="1" applyBorder="1"/>
    <xf numFmtId="0" fontId="23" fillId="0" borderId="16" xfId="0" applyFont="1" applyBorder="1"/>
    <xf numFmtId="15" fontId="25" fillId="2" borderId="1" xfId="0" applyNumberFormat="1" applyFont="1" applyFill="1" applyBorder="1" applyAlignment="1">
      <alignment horizontal="center" vertical="center"/>
    </xf>
    <xf numFmtId="0" fontId="24" fillId="2" borderId="2" xfId="0" applyFont="1" applyFill="1" applyBorder="1" applyAlignment="1">
      <alignment horizontal="center" vertical="center"/>
    </xf>
    <xf numFmtId="0" fontId="25" fillId="2" borderId="2" xfId="0" applyFont="1" applyFill="1" applyBorder="1" applyAlignment="1">
      <alignment horizontal="center" vertical="center"/>
    </xf>
    <xf numFmtId="15" fontId="25" fillId="2" borderId="2" xfId="0" applyNumberFormat="1" applyFont="1" applyFill="1" applyBorder="1" applyAlignment="1">
      <alignment horizontal="center" vertical="center"/>
    </xf>
    <xf numFmtId="14" fontId="13" fillId="4" borderId="6" xfId="0" applyNumberFormat="1" applyFont="1" applyFill="1" applyBorder="1"/>
    <xf numFmtId="0" fontId="6" fillId="2" borderId="1" xfId="0" applyFont="1" applyFill="1" applyBorder="1" applyAlignment="1">
      <alignment horizontal="right" vertical="center"/>
    </xf>
    <xf numFmtId="0" fontId="6" fillId="2" borderId="2" xfId="0" applyFont="1" applyFill="1" applyBorder="1" applyAlignment="1">
      <alignment horizontal="right" vertical="center"/>
    </xf>
    <xf numFmtId="0" fontId="0" fillId="0" borderId="0" xfId="0" applyAlignment="1">
      <alignment horizontal="right"/>
    </xf>
    <xf numFmtId="0" fontId="2" fillId="0" borderId="9" xfId="0" applyFont="1" applyBorder="1" applyAlignment="1">
      <alignment horizontal="right"/>
    </xf>
    <xf numFmtId="14" fontId="2" fillId="0" borderId="9" xfId="0" applyNumberFormat="1" applyFont="1" applyBorder="1" applyAlignment="1">
      <alignment horizontal="right"/>
    </xf>
    <xf numFmtId="0" fontId="2" fillId="0" borderId="27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3" fillId="0" borderId="3" xfId="0" applyFont="1" applyBorder="1" applyAlignment="1">
      <alignment horizontal="right"/>
    </xf>
    <xf numFmtId="0" fontId="3" fillId="0" borderId="4" xfId="0" applyFont="1" applyBorder="1"/>
    <xf numFmtId="3" fontId="2" fillId="0" borderId="6" xfId="0" applyNumberFormat="1" applyFont="1" applyBorder="1"/>
    <xf numFmtId="3" fontId="2" fillId="0" borderId="4" xfId="0" applyNumberFormat="1" applyFont="1" applyBorder="1"/>
    <xf numFmtId="1" fontId="22" fillId="0" borderId="6" xfId="0" applyNumberFormat="1" applyFont="1" applyBorder="1" applyAlignment="1">
      <alignment horizontal="center"/>
    </xf>
    <xf numFmtId="1" fontId="22" fillId="0" borderId="16" xfId="0" applyNumberFormat="1" applyFont="1" applyBorder="1" applyAlignment="1">
      <alignment horizontal="center"/>
    </xf>
    <xf numFmtId="0" fontId="22" fillId="0" borderId="8" xfId="0" applyFont="1" applyBorder="1" applyAlignment="1">
      <alignment horizontal="center"/>
    </xf>
    <xf numFmtId="0" fontId="12" fillId="0" borderId="0" xfId="0" applyFont="1" applyAlignment="1">
      <alignment wrapText="1"/>
    </xf>
    <xf numFmtId="0" fontId="28" fillId="0" borderId="0" xfId="0" applyFont="1" applyAlignment="1">
      <alignment wrapText="1"/>
    </xf>
    <xf numFmtId="14" fontId="3" fillId="0" borderId="3" xfId="0" applyNumberFormat="1" applyFont="1" applyBorder="1" applyAlignment="1">
      <alignment horizontal="right"/>
    </xf>
    <xf numFmtId="0" fontId="13" fillId="0" borderId="10" xfId="0" applyFont="1" applyBorder="1"/>
    <xf numFmtId="0" fontId="13" fillId="0" borderId="3" xfId="0" quotePrefix="1" applyFont="1" applyBorder="1"/>
    <xf numFmtId="0" fontId="14" fillId="0" borderId="3" xfId="0" applyFont="1" applyBorder="1"/>
    <xf numFmtId="0" fontId="14" fillId="0" borderId="3" xfId="0" quotePrefix="1" applyFont="1" applyBorder="1"/>
    <xf numFmtId="0" fontId="15" fillId="0" borderId="3" xfId="0" quotePrefix="1" applyFont="1" applyBorder="1"/>
    <xf numFmtId="0" fontId="16" fillId="0" borderId="3" xfId="0" quotePrefix="1" applyFont="1" applyBorder="1"/>
    <xf numFmtId="49" fontId="14" fillId="0" borderId="3" xfId="0" applyNumberFormat="1" applyFont="1" applyBorder="1"/>
    <xf numFmtId="0" fontId="16" fillId="0" borderId="3" xfId="0" applyFont="1" applyBorder="1"/>
    <xf numFmtId="0" fontId="13" fillId="0" borderId="5" xfId="0" applyFont="1" applyBorder="1" applyAlignment="1">
      <alignment horizontal="center"/>
    </xf>
    <xf numFmtId="0" fontId="13" fillId="0" borderId="28" xfId="0" applyFont="1" applyBorder="1"/>
    <xf numFmtId="0" fontId="13" fillId="0" borderId="5" xfId="0" applyFont="1" applyBorder="1"/>
    <xf numFmtId="0" fontId="13" fillId="0" borderId="10" xfId="0" quotePrefix="1" applyFont="1" applyBorder="1"/>
    <xf numFmtId="49" fontId="3" fillId="0" borderId="5" xfId="0" applyNumberFormat="1" applyFont="1" applyBorder="1" applyAlignment="1">
      <alignment horizontal="right" vertical="center"/>
    </xf>
    <xf numFmtId="0" fontId="2" fillId="0" borderId="5" xfId="0" applyFont="1" applyBorder="1" applyAlignment="1">
      <alignment horizontal="center"/>
    </xf>
    <xf numFmtId="3" fontId="2" fillId="0" borderId="5" xfId="0" applyNumberFormat="1" applyFont="1" applyBorder="1"/>
    <xf numFmtId="0" fontId="13" fillId="4" borderId="19" xfId="0" applyFont="1" applyFill="1" applyBorder="1" applyAlignment="1">
      <alignment wrapText="1"/>
    </xf>
    <xf numFmtId="0" fontId="13" fillId="4" borderId="3" xfId="0" applyFont="1" applyFill="1" applyBorder="1" applyAlignment="1">
      <alignment wrapText="1"/>
    </xf>
    <xf numFmtId="0" fontId="30" fillId="0" borderId="0" xfId="0" applyFont="1"/>
    <xf numFmtId="0" fontId="29" fillId="0" borderId="3" xfId="0" applyFont="1" applyBorder="1" applyAlignment="1">
      <alignment horizontal="center" vertical="center"/>
    </xf>
    <xf numFmtId="0" fontId="29" fillId="0" borderId="3" xfId="0" applyFont="1" applyBorder="1" applyAlignment="1">
      <alignment horizontal="left" vertical="center"/>
    </xf>
    <xf numFmtId="0" fontId="1" fillId="0" borderId="3" xfId="0" applyFont="1" applyBorder="1"/>
    <xf numFmtId="0" fontId="1" fillId="0" borderId="5" xfId="0" applyFont="1" applyBorder="1"/>
    <xf numFmtId="0" fontId="29" fillId="0" borderId="6" xfId="0" applyFont="1" applyBorder="1" applyAlignment="1">
      <alignment horizontal="left" vertical="center"/>
    </xf>
    <xf numFmtId="1" fontId="1" fillId="0" borderId="5" xfId="0" applyNumberFormat="1" applyFont="1" applyBorder="1"/>
    <xf numFmtId="14" fontId="1" fillId="0" borderId="5" xfId="0" applyNumberFormat="1" applyFont="1" applyBorder="1" applyAlignment="1">
      <alignment horizontal="right"/>
    </xf>
    <xf numFmtId="14" fontId="1" fillId="0" borderId="3" xfId="0" applyNumberFormat="1" applyFont="1" applyBorder="1" applyAlignment="1">
      <alignment horizontal="right"/>
    </xf>
    <xf numFmtId="1" fontId="1" fillId="0" borderId="3" xfId="0" applyNumberFormat="1" applyFont="1" applyBorder="1"/>
    <xf numFmtId="3" fontId="29" fillId="0" borderId="3" xfId="0" applyNumberFormat="1" applyFont="1" applyBorder="1"/>
    <xf numFmtId="3" fontId="31" fillId="0" borderId="6" xfId="0" applyNumberFormat="1" applyFont="1" applyBorder="1" applyAlignment="1">
      <alignment horizontal="left" vertical="center"/>
    </xf>
    <xf numFmtId="0" fontId="29" fillId="0" borderId="0" xfId="0" applyFont="1" applyAlignment="1">
      <alignment horizontal="left" vertical="center"/>
    </xf>
    <xf numFmtId="0" fontId="29" fillId="0" borderId="0" xfId="0" applyFont="1" applyAlignment="1">
      <alignment vertical="center"/>
    </xf>
    <xf numFmtId="0" fontId="29" fillId="0" borderId="4" xfId="0" applyFont="1" applyBorder="1" applyAlignment="1">
      <alignment horizontal="left" vertical="center"/>
    </xf>
    <xf numFmtId="1" fontId="1" fillId="0" borderId="4" xfId="0" applyNumberFormat="1" applyFont="1" applyBorder="1"/>
    <xf numFmtId="14" fontId="1" fillId="0" borderId="6" xfId="0" applyNumberFormat="1" applyFont="1" applyBorder="1" applyAlignment="1">
      <alignment horizontal="right"/>
    </xf>
    <xf numFmtId="0" fontId="1" fillId="0" borderId="5" xfId="0" applyFont="1" applyBorder="1" applyAlignment="1">
      <alignment wrapText="1"/>
    </xf>
    <xf numFmtId="1" fontId="22" fillId="0" borderId="3" xfId="0" applyNumberFormat="1" applyFont="1" applyBorder="1" applyAlignment="1">
      <alignment horizontal="center"/>
    </xf>
    <xf numFmtId="3" fontId="4" fillId="0" borderId="4" xfId="0" applyNumberFormat="1" applyFont="1" applyBorder="1"/>
    <xf numFmtId="0" fontId="2" fillId="0" borderId="0" xfId="0" applyFont="1" applyAlignment="1">
      <alignment horizontal="right"/>
    </xf>
    <xf numFmtId="0" fontId="2" fillId="0" borderId="0" xfId="0" quotePrefix="1" applyFont="1"/>
    <xf numFmtId="3" fontId="2" fillId="0" borderId="0" xfId="0" applyNumberFormat="1" applyFont="1"/>
    <xf numFmtId="0" fontId="2" fillId="0" borderId="30" xfId="0" applyFont="1" applyBorder="1"/>
    <xf numFmtId="49" fontId="2" fillId="0" borderId="3" xfId="0" applyNumberFormat="1" applyFont="1" applyBorder="1"/>
    <xf numFmtId="0" fontId="2" fillId="0" borderId="27" xfId="0" applyFont="1" applyBorder="1" applyAlignment="1">
      <alignment vertical="center" wrapText="1"/>
    </xf>
    <xf numFmtId="0" fontId="2" fillId="0" borderId="29" xfId="0" applyFont="1" applyBorder="1" applyAlignment="1">
      <alignment vertical="center" wrapText="1"/>
    </xf>
    <xf numFmtId="3" fontId="4" fillId="5" borderId="3" xfId="0" applyNumberFormat="1" applyFont="1" applyFill="1" applyBorder="1"/>
    <xf numFmtId="14" fontId="2" fillId="5" borderId="3" xfId="0" applyNumberFormat="1" applyFont="1" applyFill="1" applyBorder="1" applyAlignment="1">
      <alignment horizontal="right"/>
    </xf>
    <xf numFmtId="1" fontId="2" fillId="5" borderId="3" xfId="0" applyNumberFormat="1" applyFont="1" applyFill="1" applyBorder="1"/>
    <xf numFmtId="14" fontId="2" fillId="5" borderId="30" xfId="0" applyNumberFormat="1" applyFont="1" applyFill="1" applyBorder="1" applyAlignment="1">
      <alignment horizontal="right"/>
    </xf>
    <xf numFmtId="1" fontId="2" fillId="5" borderId="30" xfId="0" applyNumberFormat="1" applyFont="1" applyFill="1" applyBorder="1"/>
    <xf numFmtId="0" fontId="27" fillId="0" borderId="0" xfId="0" applyFont="1"/>
    <xf numFmtId="0" fontId="3" fillId="0" borderId="19" xfId="0" applyFont="1" applyBorder="1"/>
    <xf numFmtId="0" fontId="3" fillId="0" borderId="19" xfId="0" applyFont="1" applyBorder="1" applyAlignment="1">
      <alignment horizontal="center"/>
    </xf>
    <xf numFmtId="3" fontId="3" fillId="0" borderId="19" xfId="0" applyNumberFormat="1" applyFont="1" applyBorder="1"/>
    <xf numFmtId="0" fontId="3" fillId="0" borderId="6" xfId="0" applyFont="1" applyBorder="1"/>
    <xf numFmtId="0" fontId="3" fillId="0" borderId="4" xfId="0" applyFont="1" applyBorder="1" applyAlignment="1">
      <alignment horizontal="right"/>
    </xf>
    <xf numFmtId="14" fontId="3" fillId="0" borderId="19" xfId="0" applyNumberFormat="1" applyFont="1" applyBorder="1" applyAlignment="1">
      <alignment horizontal="right"/>
    </xf>
    <xf numFmtId="0" fontId="29" fillId="0" borderId="3" xfId="0" applyFont="1" applyBorder="1" applyAlignment="1">
      <alignment horizontal="center"/>
    </xf>
    <xf numFmtId="0" fontId="1" fillId="0" borderId="0" xfId="0" applyFont="1"/>
    <xf numFmtId="0" fontId="2" fillId="0" borderId="22" xfId="0" applyFont="1" applyBorder="1" applyAlignment="1">
      <alignment horizontal="center"/>
    </xf>
    <xf numFmtId="0" fontId="14" fillId="0" borderId="24" xfId="0" applyFont="1" applyBorder="1"/>
    <xf numFmtId="0" fontId="14" fillId="0" borderId="0" xfId="0" applyFont="1"/>
    <xf numFmtId="0" fontId="14" fillId="0" borderId="25" xfId="0" applyFont="1" applyBorder="1"/>
    <xf numFmtId="0" fontId="15" fillId="0" borderId="2" xfId="0" quotePrefix="1" applyFont="1" applyBorder="1"/>
    <xf numFmtId="0" fontId="15" fillId="0" borderId="17" xfId="0" quotePrefix="1" applyFont="1" applyBorder="1"/>
    <xf numFmtId="0" fontId="13" fillId="0" borderId="17" xfId="0" applyFont="1" applyBorder="1"/>
    <xf numFmtId="0" fontId="16" fillId="0" borderId="17" xfId="0" quotePrefix="1" applyFont="1" applyBorder="1"/>
    <xf numFmtId="49" fontId="14" fillId="0" borderId="17" xfId="0" applyNumberFormat="1" applyFont="1" applyBorder="1"/>
    <xf numFmtId="0" fontId="16" fillId="0" borderId="17" xfId="0" applyFont="1" applyBorder="1"/>
    <xf numFmtId="0" fontId="6" fillId="2" borderId="2" xfId="0" applyFont="1" applyFill="1" applyBorder="1" applyAlignment="1">
      <alignment horizontal="center" vertical="center"/>
    </xf>
    <xf numFmtId="0" fontId="32" fillId="3" borderId="18" xfId="0" applyFont="1" applyFill="1" applyBorder="1" applyAlignment="1">
      <alignment horizontal="center"/>
    </xf>
    <xf numFmtId="0" fontId="32" fillId="3" borderId="17" xfId="0" applyFont="1" applyFill="1" applyBorder="1" applyAlignment="1">
      <alignment horizontal="center"/>
    </xf>
    <xf numFmtId="1" fontId="33" fillId="0" borderId="3" xfId="0" applyNumberFormat="1" applyFont="1" applyBorder="1" applyAlignment="1">
      <alignment horizontal="center"/>
    </xf>
    <xf numFmtId="14" fontId="29" fillId="0" borderId="3" xfId="0" applyNumberFormat="1" applyFont="1" applyBorder="1" applyAlignment="1">
      <alignment horizontal="center"/>
    </xf>
    <xf numFmtId="1" fontId="29" fillId="0" borderId="3" xfId="0" applyNumberFormat="1" applyFont="1" applyBorder="1" applyAlignment="1">
      <alignment horizontal="center"/>
    </xf>
    <xf numFmtId="3" fontId="29" fillId="0" borderId="3" xfId="0" applyNumberFormat="1" applyFont="1" applyBorder="1" applyAlignment="1">
      <alignment horizontal="center"/>
    </xf>
    <xf numFmtId="1" fontId="33" fillId="0" borderId="0" xfId="0" applyNumberFormat="1" applyFont="1"/>
    <xf numFmtId="0" fontId="35" fillId="0" borderId="0" xfId="0" applyFont="1"/>
    <xf numFmtId="0" fontId="35" fillId="0" borderId="22" xfId="0" applyFont="1" applyBorder="1"/>
    <xf numFmtId="0" fontId="35" fillId="0" borderId="7" xfId="0" applyFont="1" applyBorder="1"/>
    <xf numFmtId="0" fontId="35" fillId="0" borderId="15" xfId="0" applyFont="1" applyBorder="1"/>
    <xf numFmtId="0" fontId="35" fillId="0" borderId="15" xfId="0" quotePrefix="1" applyFont="1" applyBorder="1"/>
    <xf numFmtId="0" fontId="35" fillId="0" borderId="6" xfId="0" applyFont="1" applyBorder="1"/>
    <xf numFmtId="0" fontId="35" fillId="0" borderId="19" xfId="0" applyFont="1" applyBorder="1"/>
    <xf numFmtId="0" fontId="36" fillId="0" borderId="15" xfId="0" applyFont="1" applyBorder="1"/>
    <xf numFmtId="0" fontId="35" fillId="0" borderId="21" xfId="0" applyFont="1" applyBorder="1"/>
    <xf numFmtId="0" fontId="35" fillId="0" borderId="24" xfId="0" applyFont="1" applyBorder="1"/>
    <xf numFmtId="0" fontId="34" fillId="3" borderId="18" xfId="0" applyFont="1" applyFill="1" applyBorder="1" applyAlignment="1">
      <alignment horizontal="center"/>
    </xf>
    <xf numFmtId="0" fontId="34" fillId="3" borderId="17" xfId="0" applyFont="1" applyFill="1" applyBorder="1" applyAlignment="1">
      <alignment horizontal="center"/>
    </xf>
    <xf numFmtId="1" fontId="2" fillId="4" borderId="8" xfId="0" applyNumberFormat="1" applyFont="1" applyFill="1" applyBorder="1"/>
    <xf numFmtId="1" fontId="2" fillId="4" borderId="9" xfId="0" applyNumberFormat="1" applyFont="1" applyFill="1" applyBorder="1"/>
    <xf numFmtId="1" fontId="35" fillId="0" borderId="12" xfId="0" applyNumberFormat="1" applyFont="1" applyBorder="1"/>
    <xf numFmtId="1" fontId="35" fillId="0" borderId="13" xfId="0" applyNumberFormat="1" applyFont="1" applyBorder="1"/>
    <xf numFmtId="14" fontId="35" fillId="0" borderId="15" xfId="0" applyNumberFormat="1" applyFont="1" applyBorder="1" applyAlignment="1">
      <alignment horizontal="center"/>
    </xf>
    <xf numFmtId="0" fontId="35" fillId="0" borderId="15" xfId="0" applyFont="1" applyBorder="1" applyAlignment="1">
      <alignment horizontal="center"/>
    </xf>
    <xf numFmtId="0" fontId="35" fillId="0" borderId="11" xfId="0" applyFont="1" applyBorder="1" applyAlignment="1">
      <alignment horizontal="center"/>
    </xf>
    <xf numFmtId="14" fontId="35" fillId="0" borderId="6" xfId="0" applyNumberFormat="1" applyFont="1" applyBorder="1" applyAlignment="1">
      <alignment horizontal="center"/>
    </xf>
    <xf numFmtId="0" fontId="15" fillId="0" borderId="3" xfId="0" applyFont="1" applyBorder="1"/>
    <xf numFmtId="1" fontId="2" fillId="0" borderId="3" xfId="0" applyNumberFormat="1" applyFont="1" applyBorder="1" applyAlignment="1">
      <alignment horizontal="right"/>
    </xf>
    <xf numFmtId="0" fontId="3" fillId="0" borderId="6" xfId="0" applyFont="1" applyBorder="1" applyAlignment="1">
      <alignment horizontal="right"/>
    </xf>
    <xf numFmtId="0" fontId="38" fillId="0" borderId="0" xfId="0" applyFont="1"/>
    <xf numFmtId="0" fontId="39" fillId="0" borderId="3" xfId="0" applyFont="1" applyBorder="1" applyAlignment="1">
      <alignment horizontal="center"/>
    </xf>
    <xf numFmtId="0" fontId="39" fillId="0" borderId="6" xfId="0" applyFont="1" applyBorder="1"/>
    <xf numFmtId="0" fontId="39" fillId="0" borderId="10" xfId="0" applyFont="1" applyBorder="1"/>
    <xf numFmtId="0" fontId="39" fillId="0" borderId="6" xfId="0" quotePrefix="1" applyFont="1" applyBorder="1"/>
    <xf numFmtId="14" fontId="39" fillId="0" borderId="6" xfId="0" applyNumberFormat="1" applyFont="1" applyBorder="1"/>
    <xf numFmtId="0" fontId="39" fillId="0" borderId="6" xfId="0" applyFont="1" applyBorder="1" applyAlignment="1">
      <alignment horizontal="right"/>
    </xf>
    <xf numFmtId="3" fontId="39" fillId="0" borderId="6" xfId="0" applyNumberFormat="1" applyFont="1" applyBorder="1"/>
    <xf numFmtId="3" fontId="39" fillId="0" borderId="3" xfId="0" applyNumberFormat="1" applyFont="1" applyBorder="1"/>
    <xf numFmtId="0" fontId="40" fillId="0" borderId="6" xfId="0" applyFont="1" applyBorder="1"/>
    <xf numFmtId="0" fontId="39" fillId="0" borderId="7" xfId="0" applyFont="1" applyBorder="1" applyAlignment="1">
      <alignment horizontal="center"/>
    </xf>
    <xf numFmtId="0" fontId="39" fillId="0" borderId="15" xfId="0" applyFont="1" applyBorder="1"/>
    <xf numFmtId="0" fontId="39" fillId="0" borderId="15" xfId="0" quotePrefix="1" applyFont="1" applyBorder="1"/>
    <xf numFmtId="14" fontId="39" fillId="0" borderId="15" xfId="0" applyNumberFormat="1" applyFont="1" applyBorder="1"/>
    <xf numFmtId="0" fontId="39" fillId="0" borderId="15" xfId="0" applyFont="1" applyBorder="1" applyAlignment="1">
      <alignment horizontal="right"/>
    </xf>
    <xf numFmtId="3" fontId="39" fillId="0" borderId="15" xfId="0" applyNumberFormat="1" applyFont="1" applyBorder="1"/>
    <xf numFmtId="0" fontId="40" fillId="0" borderId="16" xfId="0" applyFont="1" applyBorder="1"/>
    <xf numFmtId="0" fontId="39" fillId="0" borderId="6" xfId="0" quotePrefix="1" applyFont="1" applyBorder="1" applyAlignment="1">
      <alignment horizontal="center"/>
    </xf>
    <xf numFmtId="0" fontId="39" fillId="0" borderId="15" xfId="0" quotePrefix="1" applyFont="1" applyBorder="1" applyAlignment="1">
      <alignment horizontal="center"/>
    </xf>
    <xf numFmtId="0" fontId="3" fillId="0" borderId="7" xfId="0" applyFont="1" applyBorder="1" applyAlignment="1">
      <alignment horizontal="center" vertical="center"/>
    </xf>
    <xf numFmtId="1" fontId="22" fillId="0" borderId="8" xfId="0" applyNumberFormat="1" applyFont="1" applyBorder="1" applyAlignment="1">
      <alignment horizontal="center"/>
    </xf>
    <xf numFmtId="14" fontId="3" fillId="0" borderId="7" xfId="0" applyNumberFormat="1" applyFont="1" applyBorder="1" applyAlignment="1">
      <alignment vertical="center"/>
    </xf>
    <xf numFmtId="1" fontId="3" fillId="0" borderId="3" xfId="0" applyNumberFormat="1" applyFont="1" applyBorder="1" applyAlignment="1">
      <alignment vertical="center"/>
    </xf>
    <xf numFmtId="0" fontId="3" fillId="2" borderId="13" xfId="0" applyFont="1" applyFill="1" applyBorder="1" applyAlignment="1">
      <alignment horizontal="center" vertical="center"/>
    </xf>
    <xf numFmtId="0" fontId="42" fillId="2" borderId="13" xfId="0" applyFont="1" applyFill="1" applyBorder="1" applyAlignment="1">
      <alignment horizontal="center" vertical="center"/>
    </xf>
    <xf numFmtId="0" fontId="4" fillId="0" borderId="0" xfId="0" applyFont="1" applyAlignment="1">
      <alignment horizontal="left"/>
    </xf>
    <xf numFmtId="0" fontId="4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/>
    </xf>
    <xf numFmtId="15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42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1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/>
    </xf>
    <xf numFmtId="0" fontId="3" fillId="6" borderId="2" xfId="0" applyFont="1" applyFill="1" applyBorder="1"/>
    <xf numFmtId="1" fontId="3" fillId="2" borderId="13" xfId="0" applyNumberFormat="1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/>
    </xf>
    <xf numFmtId="0" fontId="3" fillId="6" borderId="13" xfId="0" applyFont="1" applyFill="1" applyBorder="1"/>
    <xf numFmtId="0" fontId="3" fillId="0" borderId="7" xfId="0" applyFont="1" applyBorder="1" applyAlignment="1">
      <alignment vertical="center"/>
    </xf>
    <xf numFmtId="0" fontId="2" fillId="0" borderId="7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49" fontId="3" fillId="0" borderId="7" xfId="0" applyNumberFormat="1" applyFont="1" applyBorder="1" applyAlignment="1">
      <alignment vertical="center"/>
    </xf>
    <xf numFmtId="3" fontId="3" fillId="0" borderId="7" xfId="0" applyNumberFormat="1" applyFont="1" applyBorder="1" applyAlignment="1">
      <alignment vertical="center"/>
    </xf>
    <xf numFmtId="3" fontId="3" fillId="0" borderId="22" xfId="0" applyNumberFormat="1" applyFont="1" applyBorder="1" applyAlignment="1">
      <alignment vertical="center"/>
    </xf>
    <xf numFmtId="3" fontId="3" fillId="0" borderId="13" xfId="0" applyNumberFormat="1" applyFont="1" applyBorder="1" applyAlignment="1">
      <alignment vertical="center"/>
    </xf>
    <xf numFmtId="3" fontId="3" fillId="0" borderId="12" xfId="0" applyNumberFormat="1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49" fontId="3" fillId="0" borderId="0" xfId="0" applyNumberFormat="1" applyFont="1"/>
    <xf numFmtId="14" fontId="3" fillId="0" borderId="0" xfId="0" applyNumberFormat="1" applyFont="1"/>
    <xf numFmtId="3" fontId="3" fillId="0" borderId="0" xfId="0" applyNumberFormat="1" applyFont="1"/>
    <xf numFmtId="49" fontId="3" fillId="0" borderId="0" xfId="0" applyNumberFormat="1" applyFont="1" applyAlignment="1">
      <alignment vertical="center"/>
    </xf>
    <xf numFmtId="49" fontId="3" fillId="0" borderId="0" xfId="0" applyNumberFormat="1" applyFont="1" applyAlignment="1">
      <alignment horizontal="center" vertical="center"/>
    </xf>
    <xf numFmtId="0" fontId="43" fillId="0" borderId="32" xfId="0" applyFont="1" applyBorder="1"/>
    <xf numFmtId="0" fontId="2" fillId="0" borderId="6" xfId="0" applyFont="1" applyBorder="1"/>
    <xf numFmtId="0" fontId="2" fillId="0" borderId="8" xfId="0" applyFont="1" applyBorder="1"/>
    <xf numFmtId="3" fontId="2" fillId="0" borderId="9" xfId="0" applyNumberFormat="1" applyFont="1" applyBorder="1"/>
    <xf numFmtId="0" fontId="45" fillId="0" borderId="0" xfId="0" applyFont="1" applyAlignment="1">
      <alignment horizontal="center"/>
    </xf>
    <xf numFmtId="3" fontId="3" fillId="0" borderId="7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49" fontId="2" fillId="0" borderId="7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3" fontId="2" fillId="0" borderId="20" xfId="0" applyNumberFormat="1" applyFont="1" applyBorder="1"/>
    <xf numFmtId="0" fontId="43" fillId="0" borderId="35" xfId="0" applyFont="1" applyBorder="1"/>
    <xf numFmtId="14" fontId="2" fillId="0" borderId="3" xfId="0" applyNumberFormat="1" applyFont="1" applyBorder="1" applyAlignment="1">
      <alignment horizontal="center"/>
    </xf>
    <xf numFmtId="3" fontId="3" fillId="0" borderId="0" xfId="0" applyNumberFormat="1" applyFont="1" applyAlignment="1">
      <alignment vertical="center"/>
    </xf>
    <xf numFmtId="1" fontId="3" fillId="0" borderId="0" xfId="0" applyNumberFormat="1" applyFont="1" applyAlignment="1">
      <alignment vertical="center"/>
    </xf>
    <xf numFmtId="14" fontId="3" fillId="0" borderId="0" xfId="0" applyNumberFormat="1" applyFont="1" applyAlignment="1">
      <alignment vertical="center"/>
    </xf>
    <xf numFmtId="0" fontId="3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49" fontId="3" fillId="0" borderId="7" xfId="0" applyNumberFormat="1" applyFont="1" applyBorder="1" applyAlignment="1">
      <alignment horizontal="center" vertical="center"/>
    </xf>
    <xf numFmtId="3" fontId="44" fillId="0" borderId="3" xfId="0" applyNumberFormat="1" applyFont="1" applyBorder="1"/>
    <xf numFmtId="0" fontId="3" fillId="0" borderId="15" xfId="0" applyFont="1" applyBorder="1" applyAlignment="1">
      <alignment horizontal="center" vertical="center"/>
    </xf>
    <xf numFmtId="14" fontId="2" fillId="0" borderId="22" xfId="0" applyNumberFormat="1" applyFont="1" applyBorder="1" applyAlignment="1">
      <alignment horizontal="center"/>
    </xf>
    <xf numFmtId="0" fontId="4" fillId="0" borderId="0" xfId="0" applyFont="1"/>
    <xf numFmtId="0" fontId="42" fillId="2" borderId="1" xfId="0" applyFont="1" applyFill="1" applyBorder="1" applyAlignment="1">
      <alignment vertical="center"/>
    </xf>
    <xf numFmtId="0" fontId="42" fillId="2" borderId="2" xfId="0" applyFont="1" applyFill="1" applyBorder="1" applyAlignment="1">
      <alignment vertical="center"/>
    </xf>
    <xf numFmtId="0" fontId="42" fillId="2" borderId="13" xfId="0" applyFont="1" applyFill="1" applyBorder="1" applyAlignment="1">
      <alignment vertical="center"/>
    </xf>
    <xf numFmtId="0" fontId="2" fillId="0" borderId="7" xfId="0" applyFont="1" applyBorder="1"/>
    <xf numFmtId="0" fontId="2" fillId="0" borderId="15" xfId="0" applyFont="1" applyBorder="1"/>
    <xf numFmtId="14" fontId="2" fillId="0" borderId="15" xfId="0" applyNumberFormat="1" applyFont="1" applyBorder="1"/>
    <xf numFmtId="3" fontId="2" fillId="0" borderId="15" xfId="0" applyNumberFormat="1" applyFont="1" applyBorder="1"/>
    <xf numFmtId="0" fontId="2" fillId="0" borderId="15" xfId="0" applyFont="1" applyBorder="1" applyAlignment="1">
      <alignment wrapText="1"/>
    </xf>
    <xf numFmtId="0" fontId="2" fillId="0" borderId="21" xfId="0" applyFont="1" applyBorder="1"/>
    <xf numFmtId="3" fontId="2" fillId="0" borderId="21" xfId="0" applyNumberFormat="1" applyFont="1" applyBorder="1"/>
    <xf numFmtId="0" fontId="2" fillId="0" borderId="22" xfId="0" applyFont="1" applyBorder="1"/>
    <xf numFmtId="0" fontId="2" fillId="0" borderId="13" xfId="0" applyFont="1" applyBorder="1"/>
    <xf numFmtId="3" fontId="2" fillId="0" borderId="13" xfId="0" applyNumberFormat="1" applyFont="1" applyBorder="1"/>
    <xf numFmtId="3" fontId="2" fillId="0" borderId="24" xfId="0" applyNumberFormat="1" applyFont="1" applyBorder="1"/>
    <xf numFmtId="0" fontId="39" fillId="0" borderId="0" xfId="0" applyFont="1"/>
    <xf numFmtId="0" fontId="3" fillId="2" borderId="1" xfId="0" applyFont="1" applyFill="1" applyBorder="1" applyAlignment="1">
      <alignment horizontal="center" wrapText="1"/>
    </xf>
    <xf numFmtId="0" fontId="3" fillId="2" borderId="33" xfId="0" applyFont="1" applyFill="1" applyBorder="1" applyAlignment="1">
      <alignment horizontal="center" wrapText="1"/>
    </xf>
    <xf numFmtId="0" fontId="3" fillId="6" borderId="5" xfId="0" applyFont="1" applyFill="1" applyBorder="1" applyAlignment="1">
      <alignment horizontal="center"/>
    </xf>
    <xf numFmtId="0" fontId="3" fillId="2" borderId="34" xfId="0" applyFont="1" applyFill="1" applyBorder="1" applyAlignment="1">
      <alignment horizontal="center"/>
    </xf>
    <xf numFmtId="0" fontId="3" fillId="6" borderId="11" xfId="0" applyFont="1" applyFill="1" applyBorder="1"/>
    <xf numFmtId="0" fontId="3" fillId="6" borderId="26" xfId="0" applyFont="1" applyFill="1" applyBorder="1"/>
    <xf numFmtId="0" fontId="2" fillId="0" borderId="4" xfId="0" applyFont="1" applyBorder="1" applyAlignment="1">
      <alignment horizontal="center"/>
    </xf>
    <xf numFmtId="49" fontId="2" fillId="0" borderId="3" xfId="0" applyNumberFormat="1" applyFont="1" applyBorder="1" applyAlignment="1">
      <alignment horizontal="center"/>
    </xf>
    <xf numFmtId="14" fontId="2" fillId="0" borderId="4" xfId="0" applyNumberFormat="1" applyFont="1" applyBorder="1" applyAlignment="1">
      <alignment horizontal="center"/>
    </xf>
    <xf numFmtId="0" fontId="46" fillId="0" borderId="0" xfId="0" applyFont="1"/>
    <xf numFmtId="0" fontId="43" fillId="0" borderId="0" xfId="0" applyFont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6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24" fillId="2" borderId="1" xfId="0" applyFont="1" applyFill="1" applyBorder="1" applyAlignment="1">
      <alignment horizontal="center" vertical="center"/>
    </xf>
    <xf numFmtId="0" fontId="25" fillId="2" borderId="1" xfId="0" applyFont="1" applyFill="1" applyBorder="1" applyAlignment="1">
      <alignment horizontal="center" vertical="center"/>
    </xf>
    <xf numFmtId="0" fontId="2" fillId="0" borderId="3" xfId="0" applyFont="1" applyBorder="1" applyAlignment="1">
      <alignment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center" wrapText="1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left" wrapText="1"/>
    </xf>
    <xf numFmtId="0" fontId="29" fillId="0" borderId="0" xfId="0" applyFont="1" applyAlignment="1">
      <alignment horizontal="center" vertical="center"/>
    </xf>
    <xf numFmtId="3" fontId="2" fillId="0" borderId="22" xfId="0" applyNumberFormat="1" applyFont="1" applyBorder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20" fillId="0" borderId="0" xfId="0" applyFont="1" applyAlignment="1">
      <alignment horizontal="center"/>
    </xf>
    <xf numFmtId="0" fontId="5" fillId="2" borderId="5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0" fontId="34" fillId="0" borderId="0" xfId="0" applyFont="1" applyAlignment="1">
      <alignment horizontal="center"/>
    </xf>
    <xf numFmtId="0" fontId="34" fillId="3" borderId="1" xfId="0" applyFont="1" applyFill="1" applyBorder="1" applyAlignment="1">
      <alignment horizontal="center"/>
    </xf>
    <xf numFmtId="0" fontId="34" fillId="3" borderId="23" xfId="0" applyFont="1" applyFill="1" applyBorder="1" applyAlignment="1">
      <alignment horizontal="center"/>
    </xf>
    <xf numFmtId="0" fontId="34" fillId="3" borderId="1" xfId="0" applyFont="1" applyFill="1" applyBorder="1" applyAlignment="1">
      <alignment horizontal="center" wrapText="1"/>
    </xf>
    <xf numFmtId="0" fontId="34" fillId="3" borderId="23" xfId="0" applyFont="1" applyFill="1" applyBorder="1" applyAlignment="1">
      <alignment horizontal="center" wrapText="1"/>
    </xf>
    <xf numFmtId="0" fontId="34" fillId="3" borderId="2" xfId="0" applyFont="1" applyFill="1" applyBorder="1" applyAlignment="1">
      <alignment horizontal="center"/>
    </xf>
    <xf numFmtId="0" fontId="37" fillId="0" borderId="0" xfId="0" applyFont="1" applyAlignment="1">
      <alignment horizontal="center"/>
    </xf>
    <xf numFmtId="0" fontId="24" fillId="2" borderId="1" xfId="0" applyFont="1" applyFill="1" applyBorder="1" applyAlignment="1">
      <alignment horizontal="center" vertical="center"/>
    </xf>
    <xf numFmtId="0" fontId="25" fillId="2" borderId="1" xfId="0" applyFont="1" applyFill="1" applyBorder="1" applyAlignment="1">
      <alignment horizontal="center" vertical="center"/>
    </xf>
    <xf numFmtId="0" fontId="25" fillId="2" borderId="23" xfId="0" applyFont="1" applyFill="1" applyBorder="1" applyAlignment="1">
      <alignment horizontal="center" vertical="center"/>
    </xf>
    <xf numFmtId="1" fontId="25" fillId="2" borderId="1" xfId="0" applyNumberFormat="1" applyFont="1" applyFill="1" applyBorder="1" applyAlignment="1">
      <alignment horizontal="center" vertical="center"/>
    </xf>
    <xf numFmtId="0" fontId="25" fillId="2" borderId="1" xfId="0" applyFont="1" applyFill="1" applyBorder="1" applyAlignment="1">
      <alignment horizontal="center" vertical="center" wrapText="1"/>
    </xf>
    <xf numFmtId="0" fontId="26" fillId="0" borderId="0" xfId="0" applyFont="1" applyAlignment="1">
      <alignment horizontal="center"/>
    </xf>
    <xf numFmtId="0" fontId="2" fillId="0" borderId="3" xfId="0" applyFont="1" applyBorder="1" applyAlignment="1">
      <alignment wrapText="1"/>
    </xf>
    <xf numFmtId="0" fontId="2" fillId="0" borderId="3" xfId="0" applyFont="1" applyBorder="1" applyAlignment="1">
      <alignment horizontal="center" wrapText="1"/>
    </xf>
    <xf numFmtId="0" fontId="7" fillId="0" borderId="3" xfId="0" applyFont="1" applyBorder="1" applyAlignment="1">
      <alignment horizont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center" wrapText="1"/>
    </xf>
    <xf numFmtId="0" fontId="7" fillId="0" borderId="0" xfId="0" applyFont="1" applyAlignment="1">
      <alignment horizontal="center" wrapText="1"/>
    </xf>
    <xf numFmtId="0" fontId="12" fillId="0" borderId="0" xfId="0" applyFont="1" applyAlignment="1">
      <alignment horizontal="center" vertical="center"/>
    </xf>
    <xf numFmtId="0" fontId="2" fillId="0" borderId="11" xfId="0" applyFont="1" applyBorder="1" applyAlignment="1">
      <alignment wrapText="1"/>
    </xf>
    <xf numFmtId="0" fontId="18" fillId="3" borderId="1" xfId="0" applyFont="1" applyFill="1" applyBorder="1" applyAlignment="1">
      <alignment wrapText="1"/>
    </xf>
    <xf numFmtId="0" fontId="18" fillId="3" borderId="23" xfId="0" applyFont="1" applyFill="1" applyBorder="1" applyAlignment="1">
      <alignment wrapText="1"/>
    </xf>
    <xf numFmtId="0" fontId="18" fillId="3" borderId="2" xfId="0" applyFont="1" applyFill="1" applyBorder="1" applyAlignment="1">
      <alignment wrapText="1"/>
    </xf>
    <xf numFmtId="0" fontId="10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1" fontId="10" fillId="2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wrapText="1"/>
    </xf>
    <xf numFmtId="0" fontId="17" fillId="0" borderId="0" xfId="0" applyFont="1" applyAlignment="1">
      <alignment wrapText="1"/>
    </xf>
    <xf numFmtId="0" fontId="11" fillId="3" borderId="1" xfId="0" applyFont="1" applyFill="1" applyBorder="1"/>
    <xf numFmtId="0" fontId="11" fillId="3" borderId="2" xfId="0" applyFont="1" applyFill="1" applyBorder="1"/>
    <xf numFmtId="0" fontId="11" fillId="3" borderId="23" xfId="0" applyFont="1" applyFill="1" applyBorder="1"/>
    <xf numFmtId="0" fontId="11" fillId="3" borderId="1" xfId="0" applyFont="1" applyFill="1" applyBorder="1" applyAlignment="1">
      <alignment wrapText="1"/>
    </xf>
    <xf numFmtId="0" fontId="11" fillId="3" borderId="2" xfId="0" applyFont="1" applyFill="1" applyBorder="1" applyAlignment="1">
      <alignment wrapText="1"/>
    </xf>
    <xf numFmtId="0" fontId="32" fillId="3" borderId="1" xfId="0" applyFont="1" applyFill="1" applyBorder="1" applyAlignment="1">
      <alignment horizontal="center"/>
    </xf>
    <xf numFmtId="0" fontId="32" fillId="3" borderId="2" xfId="0" applyFont="1" applyFill="1" applyBorder="1" applyAlignment="1">
      <alignment horizontal="center"/>
    </xf>
    <xf numFmtId="0" fontId="32" fillId="0" borderId="0" xfId="0" applyFont="1" applyAlignment="1">
      <alignment horizontal="center" wrapText="1"/>
    </xf>
    <xf numFmtId="0" fontId="32" fillId="3" borderId="1" xfId="0" applyFont="1" applyFill="1" applyBorder="1" applyAlignment="1">
      <alignment horizontal="center" wrapText="1"/>
    </xf>
    <xf numFmtId="0" fontId="32" fillId="3" borderId="2" xfId="0" applyFont="1" applyFill="1" applyBorder="1" applyAlignment="1">
      <alignment horizontal="center" wrapText="1"/>
    </xf>
    <xf numFmtId="0" fontId="1" fillId="0" borderId="0" xfId="0" applyFont="1" applyAlignment="1">
      <alignment wrapText="1"/>
    </xf>
    <xf numFmtId="0" fontId="29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48" fillId="0" borderId="0" xfId="0" applyFont="1" applyAlignment="1">
      <alignment vertical="center"/>
    </xf>
    <xf numFmtId="0" fontId="43" fillId="0" borderId="12" xfId="0" applyFont="1" applyBorder="1"/>
    <xf numFmtId="0" fontId="3" fillId="2" borderId="36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3" fontId="47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/>
    </xf>
    <xf numFmtId="3" fontId="3" fillId="0" borderId="1" xfId="0" applyNumberFormat="1" applyFont="1" applyBorder="1" applyAlignment="1">
      <alignment horizontal="center" vertical="center"/>
    </xf>
    <xf numFmtId="3" fontId="3" fillId="0" borderId="2" xfId="0" applyNumberFormat="1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right" vertical="center"/>
    </xf>
    <xf numFmtId="3" fontId="3" fillId="0" borderId="2" xfId="0" applyNumberFormat="1" applyFont="1" applyBorder="1" applyAlignment="1">
      <alignment horizontal="right" vertical="center"/>
    </xf>
    <xf numFmtId="14" fontId="2" fillId="0" borderId="7" xfId="0" applyNumberFormat="1" applyFont="1" applyBorder="1" applyAlignment="1">
      <alignment horizontal="center"/>
    </xf>
    <xf numFmtId="3" fontId="2" fillId="0" borderId="4" xfId="0" applyNumberFormat="1" applyFont="1" applyBorder="1" applyAlignment="1">
      <alignment horizontal="right"/>
    </xf>
    <xf numFmtId="3" fontId="2" fillId="0" borderId="20" xfId="0" applyNumberFormat="1" applyFont="1" applyBorder="1" applyAlignment="1">
      <alignment horizontal="right"/>
    </xf>
    <xf numFmtId="3" fontId="2" fillId="0" borderId="3" xfId="0" applyNumberFormat="1" applyFont="1" applyBorder="1" applyAlignment="1"/>
    <xf numFmtId="3" fontId="2" fillId="0" borderId="0" xfId="0" applyNumberFormat="1" applyFont="1" applyBorder="1"/>
    <xf numFmtId="3" fontId="2" fillId="0" borderId="5" xfId="0" applyNumberFormat="1" applyFont="1" applyBorder="1" applyAlignment="1"/>
    <xf numFmtId="0" fontId="47" fillId="0" borderId="0" xfId="0" applyFont="1" applyAlignment="1">
      <alignment horizontal="center"/>
    </xf>
    <xf numFmtId="3" fontId="47" fillId="0" borderId="12" xfId="0" applyNumberFormat="1" applyFont="1" applyBorder="1"/>
  </cellXfs>
  <cellStyles count="1">
    <cellStyle name="ปกติ" xfId="0" builtinId="0"/>
  </cellStyles>
  <dxfs count="0"/>
  <tableStyles count="0" defaultTableStyle="TableStyleMedium2" defaultPivotStyle="PivotStyleLight16"/>
  <colors>
    <mruColors>
      <color rgb="FFCCFF99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6" Type="http://schemas.openxmlformats.org/officeDocument/2006/relationships/worksheet" Target="worksheets/sheet16.xml"/><Relationship Id="rId107" Type="http://schemas.openxmlformats.org/officeDocument/2006/relationships/worksheet" Target="worksheets/sheet107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102" Type="http://schemas.openxmlformats.org/officeDocument/2006/relationships/worksheet" Target="worksheets/sheet102.xml"/><Relationship Id="rId5" Type="http://schemas.openxmlformats.org/officeDocument/2006/relationships/worksheet" Target="worksheets/sheet5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59" Type="http://schemas.openxmlformats.org/officeDocument/2006/relationships/worksheet" Target="worksheets/sheet59.xml"/><Relationship Id="rId103" Type="http://schemas.openxmlformats.org/officeDocument/2006/relationships/worksheet" Target="worksheets/sheet103.xml"/><Relationship Id="rId108" Type="http://schemas.openxmlformats.org/officeDocument/2006/relationships/theme" Target="theme/theme1.xml"/><Relationship Id="rId54" Type="http://schemas.openxmlformats.org/officeDocument/2006/relationships/worksheet" Target="worksheets/sheet54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6" Type="http://schemas.openxmlformats.org/officeDocument/2006/relationships/worksheet" Target="worksheets/sheet106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styles" Target="styles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worksheet" Target="worksheets/sheet104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110" Type="http://schemas.openxmlformats.org/officeDocument/2006/relationships/sharedStrings" Target="sharedStrings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worksheet" Target="worksheets/sheet56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worksheet" Target="worksheets/sheet105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3" Type="http://schemas.openxmlformats.org/officeDocument/2006/relationships/worksheet" Target="worksheets/sheet3.xml"/><Relationship Id="rId25" Type="http://schemas.openxmlformats.org/officeDocument/2006/relationships/worksheet" Target="worksheets/sheet25.xml"/><Relationship Id="rId46" Type="http://schemas.openxmlformats.org/officeDocument/2006/relationships/worksheet" Target="worksheets/sheet46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62" Type="http://schemas.openxmlformats.org/officeDocument/2006/relationships/worksheet" Target="worksheets/sheet62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111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ธีม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9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9F8747-2945-47DB-B2B1-49BD53AD4A69}">
  <sheetPr>
    <tabColor rgb="FFFF0000"/>
    <pageSetUpPr fitToPage="1"/>
  </sheetPr>
  <dimension ref="A1:AE24"/>
  <sheetViews>
    <sheetView tabSelected="1" topLeftCell="A13" workbookViewId="0">
      <selection activeCell="E18" sqref="E18"/>
    </sheetView>
  </sheetViews>
  <sheetFormatPr defaultColWidth="9.140625" defaultRowHeight="17.25" customHeight="1"/>
  <cols>
    <col min="1" max="1" width="9.42578125" style="61" customWidth="1"/>
    <col min="2" max="2" width="18" style="61" customWidth="1"/>
    <col min="3" max="3" width="31.42578125" style="61" customWidth="1"/>
    <col min="4" max="4" width="30.85546875" style="61" customWidth="1"/>
    <col min="5" max="5" width="20.85546875" style="61" customWidth="1"/>
    <col min="6" max="6" width="43.85546875" style="61" bestFit="1" customWidth="1"/>
    <col min="7" max="7" width="12.140625" style="325" bestFit="1" customWidth="1"/>
    <col min="8" max="8" width="23.5703125" style="61" customWidth="1"/>
    <col min="9" max="9" width="22.85546875" style="61" customWidth="1"/>
    <col min="10" max="10" width="34.140625" style="61" customWidth="1"/>
    <col min="11" max="12" width="20.42578125" style="61" customWidth="1"/>
    <col min="13" max="13" width="24.5703125" style="61" customWidth="1"/>
    <col min="14" max="14" width="29.5703125" style="61" customWidth="1"/>
    <col min="15" max="15" width="28.42578125" style="61" customWidth="1"/>
    <col min="16" max="16" width="19.140625" style="61" customWidth="1"/>
    <col min="17" max="17" width="32" style="61" customWidth="1"/>
    <col min="18" max="18" width="19.42578125" style="61" customWidth="1"/>
    <col min="19" max="19" width="20.85546875" style="61" customWidth="1"/>
    <col min="20" max="20" width="19.5703125" style="61" customWidth="1"/>
    <col min="21" max="21" width="20.85546875" style="61" customWidth="1"/>
    <col min="22" max="22" width="18.85546875" style="61" customWidth="1"/>
    <col min="23" max="24" width="14" style="61" customWidth="1"/>
    <col min="25" max="26" width="14.85546875" style="61" customWidth="1"/>
    <col min="27" max="27" width="18.5703125" style="61" customWidth="1"/>
    <col min="28" max="28" width="26.5703125" style="61" customWidth="1"/>
    <col min="29" max="29" width="22.140625" style="61" customWidth="1"/>
    <col min="30" max="30" width="26.28515625" style="61" customWidth="1"/>
    <col min="31" max="31" width="53" style="61" customWidth="1"/>
    <col min="32" max="16384" width="9.140625" style="61"/>
  </cols>
  <sheetData>
    <row r="1" spans="1:31" ht="21" customHeight="1">
      <c r="A1" s="441" t="s">
        <v>401</v>
      </c>
    </row>
    <row r="2" spans="1:31" ht="21" customHeight="1">
      <c r="A2" s="441" t="s">
        <v>402</v>
      </c>
    </row>
    <row r="3" spans="1:31" ht="21" customHeight="1">
      <c r="A3" s="441" t="s">
        <v>403</v>
      </c>
    </row>
    <row r="4" spans="1:31" ht="17.25" customHeight="1">
      <c r="A4" s="441"/>
    </row>
    <row r="5" spans="1:31" ht="24" customHeight="1">
      <c r="A5" s="365" t="s">
        <v>406</v>
      </c>
      <c r="B5" s="365"/>
      <c r="C5" s="365"/>
      <c r="D5" s="365"/>
      <c r="E5" s="365"/>
      <c r="F5" s="365"/>
      <c r="G5" s="365"/>
      <c r="H5" s="365"/>
      <c r="I5" s="365"/>
      <c r="J5" s="365"/>
      <c r="K5" s="365"/>
      <c r="L5" s="365"/>
      <c r="M5" s="365"/>
      <c r="N5" s="365"/>
      <c r="O5" s="365"/>
      <c r="P5" s="365"/>
      <c r="Q5" s="365"/>
      <c r="R5" s="365"/>
      <c r="S5" s="365"/>
      <c r="T5" s="365"/>
      <c r="U5" s="365"/>
      <c r="V5" s="365"/>
      <c r="W5" s="365"/>
      <c r="X5" s="365"/>
      <c r="Y5" s="365"/>
      <c r="Z5" s="365"/>
      <c r="AA5" s="365"/>
      <c r="AB5" s="365"/>
      <c r="AC5" s="365"/>
      <c r="AD5" s="365"/>
    </row>
    <row r="6" spans="1:31" ht="24.75" customHeight="1">
      <c r="A6" s="366" t="s">
        <v>407</v>
      </c>
      <c r="B6" s="366"/>
      <c r="C6" s="366"/>
      <c r="D6" s="366"/>
      <c r="E6" s="366"/>
      <c r="F6" s="366"/>
      <c r="G6" s="366"/>
      <c r="H6" s="366"/>
      <c r="I6" s="366"/>
      <c r="J6" s="366"/>
      <c r="K6" s="366"/>
      <c r="L6" s="366"/>
      <c r="M6" s="366"/>
      <c r="N6" s="366"/>
      <c r="O6" s="366"/>
      <c r="P6" s="366"/>
      <c r="Q6" s="366"/>
      <c r="R6" s="366"/>
      <c r="S6" s="366"/>
      <c r="T6" s="366"/>
      <c r="U6" s="366"/>
      <c r="V6" s="366"/>
      <c r="W6" s="366"/>
      <c r="X6" s="366"/>
      <c r="Y6" s="366"/>
      <c r="Z6" s="366"/>
      <c r="AA6" s="366"/>
      <c r="AB6" s="366"/>
      <c r="AC6" s="366"/>
      <c r="AD6" s="366"/>
    </row>
    <row r="7" spans="1:31" ht="17.25" customHeight="1">
      <c r="B7" s="366"/>
      <c r="C7" s="366"/>
      <c r="D7" s="366"/>
      <c r="E7" s="366"/>
      <c r="F7" s="366"/>
      <c r="H7" s="366"/>
      <c r="I7" s="366"/>
      <c r="J7" s="366"/>
      <c r="K7" s="366"/>
      <c r="L7" s="366"/>
      <c r="M7" s="366"/>
      <c r="N7" s="366"/>
      <c r="O7" s="366"/>
      <c r="P7" s="366"/>
      <c r="Q7" s="366"/>
      <c r="R7" s="366"/>
      <c r="S7" s="366"/>
      <c r="T7" s="366"/>
      <c r="U7" s="366"/>
      <c r="V7" s="366"/>
      <c r="W7" s="366"/>
      <c r="X7" s="366"/>
      <c r="Y7" s="366"/>
      <c r="Z7" s="366"/>
      <c r="AA7" s="366"/>
      <c r="AB7" s="366"/>
      <c r="AC7" s="366"/>
      <c r="AD7" s="366"/>
    </row>
    <row r="8" spans="1:31" ht="17.25" customHeight="1">
      <c r="A8" s="338" t="s">
        <v>2</v>
      </c>
      <c r="B8" s="325"/>
      <c r="C8" s="320"/>
      <c r="D8" s="325"/>
      <c r="E8" s="325"/>
      <c r="F8" s="325"/>
      <c r="I8" s="325"/>
      <c r="J8" s="325"/>
      <c r="K8" s="325"/>
      <c r="L8" s="325"/>
      <c r="M8" s="325"/>
      <c r="N8" s="325"/>
      <c r="O8" s="325"/>
      <c r="P8" s="325"/>
      <c r="Q8" s="325"/>
      <c r="R8" s="325"/>
      <c r="S8" s="325"/>
      <c r="T8" s="325"/>
      <c r="U8" s="325"/>
      <c r="V8" s="325"/>
      <c r="W8" s="325"/>
      <c r="X8" s="325"/>
      <c r="Y8" s="325"/>
      <c r="Z8" s="325"/>
      <c r="AA8" s="325"/>
      <c r="AB8" s="325"/>
    </row>
    <row r="9" spans="1:31" ht="17.25" customHeight="1">
      <c r="T9" s="446"/>
      <c r="U9" s="446"/>
      <c r="V9" s="446"/>
      <c r="X9" s="446"/>
      <c r="Z9" s="446"/>
      <c r="AA9" s="446"/>
    </row>
    <row r="10" spans="1:31" ht="42">
      <c r="A10" s="339" t="s">
        <v>3</v>
      </c>
      <c r="B10" s="286" t="s">
        <v>4</v>
      </c>
      <c r="C10" s="286" t="s">
        <v>5</v>
      </c>
      <c r="D10" s="286" t="s">
        <v>6</v>
      </c>
      <c r="E10" s="286"/>
      <c r="F10" s="286" t="s">
        <v>7</v>
      </c>
      <c r="G10" s="285" t="s">
        <v>8</v>
      </c>
      <c r="H10" s="285" t="s">
        <v>9</v>
      </c>
      <c r="I10" s="285" t="s">
        <v>10</v>
      </c>
      <c r="J10" s="285" t="s">
        <v>11</v>
      </c>
      <c r="K10" s="286" t="s">
        <v>12</v>
      </c>
      <c r="L10" s="286" t="s">
        <v>13</v>
      </c>
      <c r="M10" s="286" t="s">
        <v>13</v>
      </c>
      <c r="N10" s="287" t="s">
        <v>14</v>
      </c>
      <c r="O10" s="286" t="s">
        <v>15</v>
      </c>
      <c r="P10" s="286" t="s">
        <v>16</v>
      </c>
      <c r="Q10" s="286" t="s">
        <v>17</v>
      </c>
      <c r="R10" s="286" t="s">
        <v>18</v>
      </c>
      <c r="S10" s="288" t="s">
        <v>18</v>
      </c>
      <c r="T10" s="288" t="s">
        <v>18</v>
      </c>
      <c r="U10" s="289" t="s">
        <v>19</v>
      </c>
      <c r="V10" s="289" t="s">
        <v>19</v>
      </c>
      <c r="W10" s="443" t="s">
        <v>409</v>
      </c>
      <c r="X10" s="444"/>
      <c r="Y10" s="443" t="s">
        <v>410</v>
      </c>
      <c r="Z10" s="444"/>
      <c r="AA10" s="289" t="s">
        <v>22</v>
      </c>
      <c r="AB10" s="289" t="s">
        <v>23</v>
      </c>
      <c r="AC10" s="290" t="s">
        <v>24</v>
      </c>
      <c r="AD10" s="290" t="s">
        <v>25</v>
      </c>
      <c r="AE10" s="291" t="s">
        <v>26</v>
      </c>
    </row>
    <row r="11" spans="1:31" ht="51" customHeight="1">
      <c r="A11" s="340"/>
      <c r="B11" s="293"/>
      <c r="C11" s="293"/>
      <c r="D11" s="293"/>
      <c r="E11" s="293"/>
      <c r="F11" s="293"/>
      <c r="G11" s="292"/>
      <c r="H11" s="292"/>
      <c r="I11" s="292"/>
      <c r="J11" s="292" t="s">
        <v>27</v>
      </c>
      <c r="K11" s="293"/>
      <c r="L11" s="293" t="s">
        <v>28</v>
      </c>
      <c r="M11" s="293" t="s">
        <v>29</v>
      </c>
      <c r="N11" s="294"/>
      <c r="O11" s="293" t="s">
        <v>30</v>
      </c>
      <c r="P11" s="293" t="s">
        <v>31</v>
      </c>
      <c r="Q11" s="295" t="s">
        <v>32</v>
      </c>
      <c r="R11" s="293" t="s">
        <v>33</v>
      </c>
      <c r="S11" s="293" t="s">
        <v>34</v>
      </c>
      <c r="T11" s="293" t="s">
        <v>35</v>
      </c>
      <c r="U11" s="295" t="s">
        <v>36</v>
      </c>
      <c r="V11" s="295" t="s">
        <v>37</v>
      </c>
      <c r="W11" s="289" t="s">
        <v>38</v>
      </c>
      <c r="X11" s="289" t="s">
        <v>39</v>
      </c>
      <c r="Y11" s="289" t="s">
        <v>38</v>
      </c>
      <c r="Z11" s="289" t="s">
        <v>39</v>
      </c>
      <c r="AA11" s="295" t="s">
        <v>40</v>
      </c>
      <c r="AB11" s="295" t="s">
        <v>41</v>
      </c>
      <c r="AC11" s="296" t="s">
        <v>42</v>
      </c>
      <c r="AD11" s="296" t="s">
        <v>43</v>
      </c>
      <c r="AE11" s="297"/>
    </row>
    <row r="12" spans="1:31" ht="24" customHeight="1">
      <c r="A12" s="341"/>
      <c r="B12" s="282"/>
      <c r="C12" s="282"/>
      <c r="D12" s="282"/>
      <c r="E12" s="282"/>
      <c r="F12" s="282"/>
      <c r="G12" s="283"/>
      <c r="H12" s="283"/>
      <c r="I12" s="283"/>
      <c r="J12" s="283"/>
      <c r="K12" s="282"/>
      <c r="L12" s="282"/>
      <c r="M12" s="282"/>
      <c r="N12" s="298"/>
      <c r="O12" s="282"/>
      <c r="P12" s="282"/>
      <c r="Q12" s="299"/>
      <c r="R12" s="282" t="s">
        <v>44</v>
      </c>
      <c r="S12" s="282" t="s">
        <v>44</v>
      </c>
      <c r="T12" s="282" t="s">
        <v>44</v>
      </c>
      <c r="U12" s="282" t="s">
        <v>44</v>
      </c>
      <c r="V12" s="282" t="s">
        <v>44</v>
      </c>
      <c r="W12" s="282" t="s">
        <v>44</v>
      </c>
      <c r="X12" s="282" t="s">
        <v>44</v>
      </c>
      <c r="Y12" s="282" t="s">
        <v>44</v>
      </c>
      <c r="Z12" s="282" t="s">
        <v>44</v>
      </c>
      <c r="AA12" s="282" t="s">
        <v>44</v>
      </c>
      <c r="AB12" s="299" t="s">
        <v>45</v>
      </c>
      <c r="AC12" s="300"/>
      <c r="AD12" s="300"/>
      <c r="AE12" s="301"/>
    </row>
    <row r="13" spans="1:31" s="9" customFormat="1" ht="21" customHeight="1">
      <c r="A13" s="302"/>
      <c r="B13" s="302"/>
      <c r="C13" s="303"/>
      <c r="D13" s="304"/>
      <c r="E13" s="304"/>
      <c r="F13" s="302"/>
      <c r="G13" s="278"/>
      <c r="H13" s="302"/>
      <c r="I13" s="302"/>
      <c r="J13" s="334"/>
      <c r="K13" s="280"/>
      <c r="L13" s="280"/>
      <c r="M13" s="280"/>
      <c r="N13" s="281"/>
      <c r="O13" s="278"/>
      <c r="P13" s="343"/>
      <c r="Q13" s="278"/>
      <c r="R13" s="306"/>
      <c r="S13" s="306"/>
      <c r="T13" s="306"/>
      <c r="U13" s="306"/>
      <c r="V13" s="307"/>
      <c r="W13" s="308"/>
      <c r="X13" s="308"/>
      <c r="Y13" s="308"/>
      <c r="Z13" s="308"/>
      <c r="AA13" s="308"/>
      <c r="AB13" s="308">
        <f>SUM(T13+U13+V13+X13)*3+Z13+(AA13*3)</f>
        <v>0</v>
      </c>
      <c r="AC13" s="447"/>
      <c r="AD13" s="449">
        <f>SUM(AB13+AB14+AB15+AB16)-AC13</f>
        <v>0</v>
      </c>
      <c r="AE13" s="310"/>
    </row>
    <row r="14" spans="1:31" s="9" customFormat="1" ht="21" customHeight="1">
      <c r="A14" s="302"/>
      <c r="B14" s="342"/>
      <c r="C14" s="346"/>
      <c r="D14" s="346"/>
      <c r="E14" s="346"/>
      <c r="F14" s="343"/>
      <c r="G14" s="343"/>
      <c r="H14" s="343"/>
      <c r="I14" s="343"/>
      <c r="J14" s="334"/>
      <c r="K14" s="343"/>
      <c r="L14" s="344"/>
      <c r="M14" s="343"/>
      <c r="N14" s="281"/>
      <c r="O14" s="343"/>
      <c r="P14" s="343"/>
      <c r="Q14" s="343"/>
      <c r="R14" s="345"/>
      <c r="S14" s="345"/>
      <c r="T14" s="345"/>
      <c r="U14" s="345"/>
      <c r="V14" s="348"/>
      <c r="W14" s="380"/>
      <c r="X14" s="349"/>
      <c r="Y14" s="351"/>
      <c r="Z14" s="319"/>
      <c r="AA14" s="28"/>
      <c r="AB14" s="308">
        <f t="shared" ref="AB14:AB16" si="0">SUM(T14+U14+V14+X14)*3+Z14+(AA14*3)</f>
        <v>0</v>
      </c>
      <c r="AC14" s="448"/>
      <c r="AD14" s="450"/>
      <c r="AE14" s="310"/>
    </row>
    <row r="15" spans="1:31" s="9" customFormat="1" ht="21" customHeight="1">
      <c r="A15" s="302"/>
      <c r="B15" s="342"/>
      <c r="C15" s="346"/>
      <c r="D15" s="346"/>
      <c r="E15" s="346"/>
      <c r="F15" s="343"/>
      <c r="G15" s="343"/>
      <c r="H15" s="343"/>
      <c r="I15" s="343"/>
      <c r="J15" s="334"/>
      <c r="K15" s="343"/>
      <c r="L15" s="344"/>
      <c r="M15" s="344"/>
      <c r="N15" s="281"/>
      <c r="O15" s="343"/>
      <c r="P15" s="343"/>
      <c r="Q15" s="343"/>
      <c r="R15" s="345"/>
      <c r="S15" s="352"/>
      <c r="T15" s="352"/>
      <c r="U15" s="345"/>
      <c r="V15" s="347"/>
      <c r="W15" s="349"/>
      <c r="X15" s="349"/>
      <c r="Y15" s="349"/>
      <c r="Z15" s="349"/>
      <c r="AA15" s="349"/>
      <c r="AB15" s="308">
        <f t="shared" si="0"/>
        <v>0</v>
      </c>
      <c r="AC15" s="448"/>
      <c r="AD15" s="450"/>
      <c r="AE15" s="310"/>
    </row>
    <row r="16" spans="1:31" ht="21" customHeight="1">
      <c r="A16" s="302"/>
      <c r="B16" s="302"/>
      <c r="C16" s="303"/>
      <c r="D16" s="304"/>
      <c r="E16" s="304"/>
      <c r="F16" s="302"/>
      <c r="G16" s="278"/>
      <c r="H16" s="278"/>
      <c r="I16" s="278"/>
      <c r="J16" s="278"/>
      <c r="K16" s="278"/>
      <c r="L16" s="278"/>
      <c r="M16" s="278"/>
      <c r="N16" s="278"/>
      <c r="O16" s="302"/>
      <c r="P16" s="302"/>
      <c r="Q16" s="302"/>
      <c r="R16" s="307"/>
      <c r="S16" s="335"/>
      <c r="T16" s="335"/>
      <c r="U16" s="336"/>
      <c r="V16" s="278"/>
      <c r="W16" s="278"/>
      <c r="X16" s="278"/>
      <c r="Y16" s="278"/>
      <c r="Z16" s="321"/>
      <c r="AA16" s="278"/>
      <c r="AB16" s="308">
        <f t="shared" si="0"/>
        <v>0</v>
      </c>
      <c r="AC16" s="448"/>
      <c r="AD16" s="450"/>
      <c r="AE16" s="310"/>
    </row>
    <row r="17" spans="1:31" ht="21">
      <c r="A17" s="9"/>
      <c r="B17" s="9"/>
      <c r="C17" s="333"/>
      <c r="D17" s="332"/>
      <c r="E17" s="332"/>
      <c r="F17" s="9"/>
      <c r="G17" s="372"/>
      <c r="H17" s="9"/>
      <c r="I17" s="9"/>
      <c r="J17" s="314"/>
      <c r="K17" s="331"/>
      <c r="L17" s="331"/>
      <c r="M17" s="331"/>
      <c r="N17" s="330"/>
      <c r="O17" s="9"/>
      <c r="P17" s="9"/>
      <c r="Q17" s="9"/>
      <c r="R17" s="329"/>
      <c r="S17" s="329"/>
      <c r="T17" s="329"/>
      <c r="U17" s="329"/>
      <c r="V17" s="329"/>
      <c r="W17" s="329"/>
      <c r="X17" s="329"/>
      <c r="Y17" s="329"/>
      <c r="Z17" s="329"/>
      <c r="AA17" s="445" t="s">
        <v>408</v>
      </c>
      <c r="AB17" s="309">
        <f>SUM(AB13:AB16)</f>
        <v>0</v>
      </c>
      <c r="AC17" s="309">
        <f t="shared" ref="AC17:AD17" si="1">SUM(AC13:AC16)</f>
        <v>0</v>
      </c>
      <c r="AD17" s="309">
        <f t="shared" si="1"/>
        <v>0</v>
      </c>
      <c r="AE17" s="9"/>
    </row>
    <row r="18" spans="1:31" ht="21">
      <c r="A18" s="9"/>
      <c r="C18" s="333"/>
      <c r="D18" s="332"/>
      <c r="E18" s="332"/>
      <c r="F18" s="9"/>
      <c r="G18" s="372"/>
      <c r="H18" s="9"/>
      <c r="I18" s="9"/>
      <c r="J18" s="314"/>
      <c r="K18" s="331"/>
      <c r="L18" s="331"/>
      <c r="M18" s="331"/>
      <c r="N18" s="330"/>
      <c r="O18" s="9"/>
      <c r="P18" s="9"/>
      <c r="Q18" s="9"/>
      <c r="R18" s="329"/>
      <c r="S18" s="329"/>
      <c r="T18" s="329"/>
      <c r="U18" s="329"/>
      <c r="V18" s="329"/>
      <c r="W18" s="329"/>
      <c r="X18" s="329"/>
      <c r="Y18" s="329"/>
      <c r="Z18" s="329"/>
      <c r="AA18" s="329"/>
      <c r="AB18" s="329"/>
      <c r="AC18" s="329"/>
      <c r="AD18" s="329"/>
      <c r="AE18" s="9"/>
    </row>
    <row r="19" spans="1:31" ht="25.5" customHeight="1">
      <c r="A19" s="314" t="s">
        <v>404</v>
      </c>
      <c r="B19" s="314"/>
      <c r="C19" s="314"/>
      <c r="D19" s="314"/>
      <c r="E19" s="314"/>
      <c r="F19" s="314"/>
      <c r="G19" s="315"/>
      <c r="H19" s="314"/>
      <c r="I19" s="314"/>
      <c r="J19" s="314"/>
    </row>
    <row r="20" spans="1:31" ht="21" customHeight="1">
      <c r="A20" s="366" t="s">
        <v>56</v>
      </c>
      <c r="B20" s="366"/>
      <c r="C20" s="366"/>
      <c r="D20" s="366"/>
      <c r="E20" s="366"/>
      <c r="F20" s="366"/>
      <c r="G20" s="366"/>
      <c r="H20" s="366"/>
      <c r="I20" s="366"/>
      <c r="J20" s="366"/>
      <c r="K20" s="366"/>
      <c r="L20" s="366"/>
      <c r="M20" s="366"/>
      <c r="N20" s="366"/>
      <c r="O20" s="366"/>
    </row>
    <row r="21" spans="1:31" ht="21" customHeight="1">
      <c r="A21" s="366" t="s">
        <v>405</v>
      </c>
      <c r="B21" s="366"/>
      <c r="C21" s="366"/>
      <c r="D21" s="366"/>
      <c r="E21" s="366"/>
      <c r="F21" s="366"/>
      <c r="G21" s="366"/>
      <c r="H21" s="366"/>
      <c r="I21" s="366"/>
      <c r="J21" s="366"/>
      <c r="K21" s="366"/>
      <c r="L21" s="366"/>
      <c r="M21" s="366"/>
      <c r="N21" s="366"/>
      <c r="O21" s="366"/>
    </row>
    <row r="22" spans="1:31" s="259" customFormat="1" ht="24" customHeight="1">
      <c r="A22" s="382" t="s">
        <v>74</v>
      </c>
      <c r="B22" s="382"/>
      <c r="C22" s="382"/>
      <c r="D22" s="382"/>
      <c r="E22" s="382"/>
      <c r="F22" s="382"/>
      <c r="G22" s="382"/>
      <c r="H22" s="382"/>
      <c r="I22" s="382"/>
      <c r="J22" s="382"/>
      <c r="K22" s="382"/>
      <c r="L22" s="382"/>
      <c r="M22" s="382"/>
      <c r="N22" s="382"/>
      <c r="O22" s="382"/>
      <c r="P22" s="61"/>
      <c r="Q22" s="61"/>
      <c r="R22" s="61"/>
      <c r="S22" s="61"/>
      <c r="T22" s="61"/>
      <c r="U22" s="61"/>
      <c r="V22" s="61"/>
      <c r="W22" s="61"/>
      <c r="X22" s="61"/>
      <c r="Y22" s="61"/>
      <c r="Z22" s="61"/>
    </row>
    <row r="23" spans="1:31" s="259" customFormat="1" ht="27" customHeight="1">
      <c r="A23" s="382" t="s">
        <v>75</v>
      </c>
      <c r="B23" s="382"/>
      <c r="C23" s="382"/>
      <c r="D23" s="382"/>
      <c r="E23" s="382"/>
      <c r="F23" s="382"/>
      <c r="G23" s="382"/>
      <c r="H23" s="382"/>
      <c r="I23" s="382"/>
      <c r="J23" s="382"/>
      <c r="K23" s="382"/>
      <c r="L23" s="382"/>
      <c r="M23" s="382"/>
      <c r="N23" s="382"/>
      <c r="O23" s="382"/>
      <c r="P23" s="61"/>
      <c r="Q23" s="61"/>
      <c r="R23" s="61"/>
      <c r="S23" s="61"/>
      <c r="T23" s="61"/>
      <c r="U23" s="61"/>
      <c r="V23" s="61"/>
      <c r="W23" s="61"/>
      <c r="X23" s="61"/>
      <c r="Y23" s="61"/>
      <c r="Z23" s="61"/>
    </row>
    <row r="24" spans="1:31" s="259" customFormat="1" ht="27.75" customHeight="1">
      <c r="A24" s="382" t="s">
        <v>76</v>
      </c>
      <c r="B24" s="382"/>
      <c r="C24" s="382"/>
      <c r="D24" s="382"/>
      <c r="E24" s="382"/>
      <c r="F24" s="382"/>
      <c r="G24" s="382"/>
      <c r="H24" s="382"/>
      <c r="I24" s="382"/>
      <c r="J24" s="382"/>
      <c r="K24" s="382"/>
      <c r="L24" s="382"/>
      <c r="M24" s="382"/>
      <c r="N24" s="382"/>
      <c r="O24" s="382"/>
      <c r="P24" s="61"/>
      <c r="Q24" s="61"/>
      <c r="R24" s="61"/>
      <c r="S24" s="61"/>
      <c r="T24" s="61"/>
      <c r="U24" s="61"/>
      <c r="V24" s="61"/>
      <c r="W24" s="61"/>
      <c r="X24" s="61"/>
      <c r="Y24" s="61"/>
      <c r="Z24" s="61"/>
    </row>
  </sheetData>
  <mergeCells count="7">
    <mergeCell ref="AD13:AD16"/>
    <mergeCell ref="A22:O22"/>
    <mergeCell ref="A23:O23"/>
    <mergeCell ref="A24:O24"/>
    <mergeCell ref="W10:X10"/>
    <mergeCell ref="Y10:Z10"/>
    <mergeCell ref="AC13:AC16"/>
  </mergeCells>
  <phoneticPr fontId="41" type="noConversion"/>
  <pageMargins left="0.25" right="0.25" top="0.75" bottom="0.75" header="0.3" footer="0.3"/>
  <pageSetup paperSize="9" scale="5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037FEB-62B2-40B2-B3E0-3640CBA1CDB6}">
  <sheetPr>
    <tabColor rgb="FF0070C0"/>
    <pageSetUpPr fitToPage="1"/>
  </sheetPr>
  <dimension ref="A1:AA13"/>
  <sheetViews>
    <sheetView topLeftCell="S5" workbookViewId="0">
      <selection activeCell="Y12" sqref="Y12"/>
    </sheetView>
  </sheetViews>
  <sheetFormatPr defaultColWidth="9.140625" defaultRowHeight="17.25" customHeight="1"/>
  <cols>
    <col min="1" max="1" width="9.42578125" style="259" customWidth="1"/>
    <col min="2" max="2" width="18" style="259" customWidth="1"/>
    <col min="3" max="3" width="23.5703125" style="259" customWidth="1"/>
    <col min="4" max="4" width="20.42578125" style="259" customWidth="1"/>
    <col min="5" max="5" width="33" style="259" customWidth="1"/>
    <col min="6" max="6" width="13.140625" style="259" customWidth="1"/>
    <col min="7" max="7" width="19.5703125" style="259" customWidth="1"/>
    <col min="8" max="8" width="22.85546875" style="259" customWidth="1"/>
    <col min="9" max="9" width="39.140625" style="259" customWidth="1"/>
    <col min="10" max="10" width="20.42578125" style="259" customWidth="1"/>
    <col min="11" max="11" width="24" style="259" customWidth="1"/>
    <col min="12" max="12" width="23.85546875" style="259" customWidth="1"/>
    <col min="13" max="13" width="31.85546875" style="259" customWidth="1"/>
    <col min="14" max="14" width="37.42578125" style="259" customWidth="1"/>
    <col min="15" max="15" width="31.42578125" style="259" customWidth="1"/>
    <col min="16" max="16" width="30.5703125" style="259" customWidth="1"/>
    <col min="17" max="17" width="27.42578125" style="259" customWidth="1"/>
    <col min="18" max="18" width="28" style="259" customWidth="1"/>
    <col min="19" max="19" width="25.85546875" style="259" customWidth="1"/>
    <col min="20" max="20" width="26.85546875" style="259" customWidth="1"/>
    <col min="21" max="21" width="22.42578125" style="259" customWidth="1"/>
    <col min="22" max="22" width="20.85546875" style="259" customWidth="1"/>
    <col min="23" max="23" width="24.5703125" style="259" customWidth="1"/>
    <col min="24" max="24" width="24" style="259" customWidth="1"/>
    <col min="25" max="25" width="27.140625" style="259" customWidth="1"/>
    <col min="26" max="26" width="41" style="259" customWidth="1"/>
    <col min="27" max="27" width="17" style="259" customWidth="1"/>
    <col min="28" max="16384" width="9.140625" style="259"/>
  </cols>
  <sheetData>
    <row r="1" spans="1:27" s="61" customFormat="1" ht="21" customHeight="1">
      <c r="A1" s="441" t="s">
        <v>413</v>
      </c>
      <c r="G1" s="325"/>
    </row>
    <row r="2" spans="1:27" s="61" customFormat="1" ht="21" customHeight="1">
      <c r="A2" s="441"/>
      <c r="G2" s="325"/>
    </row>
    <row r="3" spans="1:27" ht="25.8">
      <c r="A3" s="284" t="s">
        <v>58</v>
      </c>
      <c r="B3" s="325"/>
      <c r="C3" s="325"/>
      <c r="D3" s="325"/>
      <c r="E3" s="325"/>
      <c r="F3" s="325"/>
      <c r="G3" s="61"/>
      <c r="H3" s="325"/>
      <c r="I3" s="325"/>
      <c r="J3" s="325"/>
      <c r="K3" s="325"/>
      <c r="L3" s="325"/>
      <c r="M3" s="325"/>
      <c r="N3" s="325"/>
      <c r="O3" s="325"/>
      <c r="P3" s="325"/>
      <c r="Q3" s="325"/>
      <c r="R3" s="325"/>
      <c r="S3" s="325"/>
      <c r="T3" s="325"/>
      <c r="U3" s="325"/>
      <c r="V3" s="325"/>
      <c r="W3" s="325"/>
      <c r="X3" s="61"/>
      <c r="Y3" s="61"/>
    </row>
    <row r="4" spans="1:27" ht="25.8">
      <c r="A4" s="61"/>
      <c r="B4" s="61"/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  <c r="V4" s="61"/>
      <c r="W4" s="61"/>
      <c r="X4" s="61"/>
      <c r="Y4" s="61"/>
    </row>
    <row r="5" spans="1:27" ht="62.25" customHeight="1">
      <c r="A5" s="285" t="s">
        <v>3</v>
      </c>
      <c r="B5" s="286" t="s">
        <v>4</v>
      </c>
      <c r="C5" s="286" t="s">
        <v>5</v>
      </c>
      <c r="D5" s="286" t="s">
        <v>6</v>
      </c>
      <c r="E5" s="286" t="s">
        <v>7</v>
      </c>
      <c r="F5" s="285" t="s">
        <v>8</v>
      </c>
      <c r="G5" s="285" t="s">
        <v>9</v>
      </c>
      <c r="H5" s="285" t="s">
        <v>10</v>
      </c>
      <c r="I5" s="285" t="s">
        <v>11</v>
      </c>
      <c r="J5" s="286" t="s">
        <v>12</v>
      </c>
      <c r="K5" s="286" t="s">
        <v>13</v>
      </c>
      <c r="L5" s="286" t="s">
        <v>13</v>
      </c>
      <c r="M5" s="287" t="s">
        <v>14</v>
      </c>
      <c r="N5" s="287" t="s">
        <v>59</v>
      </c>
      <c r="O5" s="286" t="s">
        <v>15</v>
      </c>
      <c r="P5" s="286" t="s">
        <v>60</v>
      </c>
      <c r="Q5" s="288" t="s">
        <v>61</v>
      </c>
      <c r="R5" s="288" t="s">
        <v>61</v>
      </c>
      <c r="S5" s="288" t="s">
        <v>61</v>
      </c>
      <c r="T5" s="286" t="s">
        <v>62</v>
      </c>
      <c r="U5" s="286" t="s">
        <v>63</v>
      </c>
      <c r="V5" s="289" t="s">
        <v>22</v>
      </c>
      <c r="W5" s="289" t="s">
        <v>64</v>
      </c>
      <c r="X5" s="354" t="s">
        <v>24</v>
      </c>
      <c r="Y5" s="355" t="s">
        <v>25</v>
      </c>
      <c r="Z5" s="356" t="s">
        <v>26</v>
      </c>
    </row>
    <row r="6" spans="1:27" ht="25.8">
      <c r="A6" s="292"/>
      <c r="B6" s="293"/>
      <c r="C6" s="293"/>
      <c r="D6" s="293"/>
      <c r="E6" s="293"/>
      <c r="F6" s="292"/>
      <c r="G6" s="292"/>
      <c r="H6" s="292"/>
      <c r="I6" s="292" t="s">
        <v>27</v>
      </c>
      <c r="J6" s="293"/>
      <c r="K6" s="293" t="s">
        <v>28</v>
      </c>
      <c r="L6" s="293" t="s">
        <v>65</v>
      </c>
      <c r="M6" s="294" t="s">
        <v>31</v>
      </c>
      <c r="N6" s="294" t="s">
        <v>66</v>
      </c>
      <c r="O6" s="295" t="s">
        <v>67</v>
      </c>
      <c r="P6" s="295" t="s">
        <v>68</v>
      </c>
      <c r="Q6" s="293" t="s">
        <v>411</v>
      </c>
      <c r="R6" s="293" t="s">
        <v>412</v>
      </c>
      <c r="S6" s="293" t="s">
        <v>35</v>
      </c>
      <c r="T6" s="293" t="s">
        <v>70</v>
      </c>
      <c r="U6" s="293" t="s">
        <v>71</v>
      </c>
      <c r="V6" s="295" t="s">
        <v>40</v>
      </c>
      <c r="W6" s="295" t="s">
        <v>72</v>
      </c>
      <c r="X6" s="296" t="s">
        <v>42</v>
      </c>
      <c r="Y6" s="357" t="s">
        <v>43</v>
      </c>
      <c r="Z6" s="358"/>
    </row>
    <row r="7" spans="1:27" ht="50.25" customHeight="1">
      <c r="A7" s="283"/>
      <c r="B7" s="282"/>
      <c r="C7" s="282"/>
      <c r="D7" s="282"/>
      <c r="E7" s="282"/>
      <c r="F7" s="283"/>
      <c r="G7" s="283"/>
      <c r="H7" s="283"/>
      <c r="I7" s="292"/>
      <c r="J7" s="293"/>
      <c r="K7" s="293"/>
      <c r="L7" s="293"/>
      <c r="M7" s="294"/>
      <c r="N7" s="294"/>
      <c r="O7" s="293"/>
      <c r="P7" s="295"/>
      <c r="Q7" s="293" t="s">
        <v>44</v>
      </c>
      <c r="R7" s="293" t="s">
        <v>44</v>
      </c>
      <c r="S7" s="293" t="s">
        <v>44</v>
      </c>
      <c r="T7" s="293" t="s">
        <v>44</v>
      </c>
      <c r="U7" s="293"/>
      <c r="V7" s="293" t="s">
        <v>44</v>
      </c>
      <c r="W7" s="295" t="s">
        <v>45</v>
      </c>
      <c r="X7" s="296"/>
      <c r="Y7" s="357"/>
      <c r="Z7" s="359"/>
    </row>
    <row r="8" spans="1:27" ht="21" customHeight="1">
      <c r="A8" s="32"/>
      <c r="B8" s="3"/>
      <c r="C8" s="32"/>
      <c r="D8" s="3"/>
      <c r="E8" s="32"/>
      <c r="F8" s="32"/>
      <c r="G8" s="32"/>
      <c r="H8" s="360"/>
      <c r="I8" s="361"/>
      <c r="J8" s="362"/>
      <c r="K8" s="328"/>
      <c r="L8" s="328"/>
      <c r="M8" s="32"/>
      <c r="N8" s="32"/>
      <c r="O8" s="322"/>
      <c r="P8" s="32"/>
      <c r="Q8" s="33"/>
      <c r="R8" s="33"/>
      <c r="S8" s="33"/>
      <c r="T8" s="33"/>
      <c r="U8" s="33"/>
      <c r="V8" s="3"/>
      <c r="W8" s="452"/>
      <c r="X8" s="454">
        <v>0</v>
      </c>
      <c r="Y8" s="115">
        <f>SUM(W8-X8)</f>
        <v>0</v>
      </c>
      <c r="Z8" s="327"/>
      <c r="AA8" s="363"/>
    </row>
    <row r="9" spans="1:27" ht="21" customHeight="1">
      <c r="A9" s="32"/>
      <c r="B9" s="3"/>
      <c r="C9" s="32"/>
      <c r="D9" s="3"/>
      <c r="E9" s="32"/>
      <c r="F9" s="32"/>
      <c r="G9" s="32"/>
      <c r="H9" s="32"/>
      <c r="I9" s="324"/>
      <c r="J9" s="337"/>
      <c r="K9" s="451"/>
      <c r="L9" s="328"/>
      <c r="M9" s="32"/>
      <c r="N9" s="32"/>
      <c r="O9" s="322"/>
      <c r="P9" s="32"/>
      <c r="Q9" s="39"/>
      <c r="R9" s="39"/>
      <c r="S9" s="39"/>
      <c r="T9" s="39"/>
      <c r="U9" s="39"/>
      <c r="V9" s="350"/>
      <c r="W9" s="453"/>
      <c r="X9" s="454">
        <v>0</v>
      </c>
      <c r="Y9" s="115">
        <f t="shared" ref="Y9:Y11" si="0">SUM(W9-X9)</f>
        <v>0</v>
      </c>
      <c r="Z9" s="316"/>
      <c r="AA9" s="363"/>
    </row>
    <row r="10" spans="1:27" s="353" customFormat="1" ht="21" customHeight="1">
      <c r="A10" s="32"/>
      <c r="B10" s="3"/>
      <c r="C10" s="32"/>
      <c r="D10" s="3"/>
      <c r="E10" s="32"/>
      <c r="F10" s="32"/>
      <c r="G10" s="323"/>
      <c r="H10" s="323"/>
      <c r="I10" s="324"/>
      <c r="J10" s="337"/>
      <c r="K10" s="451"/>
      <c r="L10" s="328"/>
      <c r="M10" s="32"/>
      <c r="N10" s="323"/>
      <c r="O10" s="322"/>
      <c r="P10" s="32"/>
      <c r="Q10" s="152"/>
      <c r="R10" s="152"/>
      <c r="S10" s="152"/>
      <c r="T10" s="152"/>
      <c r="U10" s="317"/>
      <c r="V10" s="318"/>
      <c r="W10" s="326"/>
      <c r="X10" s="454">
        <v>0</v>
      </c>
      <c r="Y10" s="115">
        <f t="shared" si="0"/>
        <v>0</v>
      </c>
      <c r="Z10" s="316"/>
      <c r="AA10" s="364"/>
    </row>
    <row r="11" spans="1:27" s="353" customFormat="1" ht="21" customHeight="1">
      <c r="A11" s="32"/>
      <c r="B11" s="3"/>
      <c r="C11" s="32"/>
      <c r="D11" s="3"/>
      <c r="E11" s="32"/>
      <c r="F11" s="32"/>
      <c r="G11" s="323"/>
      <c r="H11" s="323"/>
      <c r="I11" s="324"/>
      <c r="J11" s="337"/>
      <c r="K11" s="451"/>
      <c r="L11" s="328"/>
      <c r="M11" s="32"/>
      <c r="N11" s="323"/>
      <c r="O11" s="322"/>
      <c r="P11" s="32"/>
      <c r="Q11" s="152"/>
      <c r="R11" s="152"/>
      <c r="S11" s="152"/>
      <c r="T11" s="152"/>
      <c r="U11" s="317"/>
      <c r="V11" s="318"/>
      <c r="W11" s="455"/>
      <c r="X11" s="456">
        <v>0</v>
      </c>
      <c r="Y11" s="115">
        <f t="shared" si="0"/>
        <v>0</v>
      </c>
      <c r="Z11" s="442"/>
      <c r="AA11" s="364"/>
    </row>
    <row r="12" spans="1:27" ht="21" customHeight="1">
      <c r="V12" s="457" t="s">
        <v>408</v>
      </c>
      <c r="W12" s="458">
        <f>SUM(W8:W11)</f>
        <v>0</v>
      </c>
      <c r="X12" s="458">
        <f t="shared" ref="X12:Y12" si="1">SUM(X8:X11)</f>
        <v>0</v>
      </c>
      <c r="Y12" s="458">
        <f t="shared" si="1"/>
        <v>0</v>
      </c>
    </row>
    <row r="13" spans="1:27" ht="21" customHeight="1"/>
  </sheetData>
  <printOptions horizontalCentered="1"/>
  <pageMargins left="0.25" right="0.25" top="0.75" bottom="0.75" header="0.3" footer="0.3"/>
  <pageSetup paperSize="9" scale="50" fitToWidth="0" orientation="landscape" blackAndWhite="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DA57DB-B4A2-49EF-A58C-DCD2B3F529E6}">
  <dimension ref="A1"/>
  <sheetViews>
    <sheetView workbookViewId="0">
      <selection activeCell="R1" sqref="R1"/>
    </sheetView>
  </sheetViews>
  <sheetFormatPr defaultRowHeight="14.4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6D63E9-3931-4810-9190-4F2330DB8414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C3F87-D586-4A78-9839-BC645426C528}">
  <dimension ref="A1"/>
  <sheetViews>
    <sheetView workbookViewId="0">
      <selection activeCell="B1" sqref="B1"/>
    </sheetView>
  </sheetViews>
  <sheetFormatPr defaultRowHeight="14.4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8C5BFB-F0CF-4130-9C5B-784D2E554541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5F2740-A738-46A6-AF7E-70C80824FE57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1672DE-8851-4F1B-969A-D783B441DFF2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34AA34-05BB-45F0-BD80-59FBFA0BB35A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04ABDB-E085-4C2E-B2A0-22E30E4DA7C9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DAC2A5-BF7A-4F21-B64B-404CD35370FB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A9383A-9C5B-4549-84A5-6F6ABCEEC44D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079EC0-0654-4920-968F-026081A522BF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452A48-42E1-47BE-8CCE-C2BF317A4996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60A973-CCC7-457D-8FFD-608FAF1E822E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D18D34-C6E7-483E-8B85-33904BD319BA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7536EC-B492-4379-A9C7-25D2483226B4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E14782-F283-4876-A1F1-EBF9BE1A9A36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7A85EA-7B9A-4BC4-8025-63D52CCD7471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7342C6-9BC9-4475-9856-AC6F0D66A357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B13A24-FFB6-434D-8CC8-632D7ACE9045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8BB387-3F3E-4A63-A4E8-4FAE24188CAE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1B9795-2A14-4120-A4C0-CD95AE6D2627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904CC3-D576-4EE6-8F4B-30BDF728493D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FA43CB-66BA-4004-AA8F-480D0ED1D18E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00C9F1-70D5-42F8-8267-1F15A7EC90B0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3C239D-AE8F-4585-8DA7-EABE80A14603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515F6B-3BFE-451E-A589-EA2E2E9E0F66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C59D29-FE03-4FA4-B3B7-A2B301998069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6D791D-FF59-4072-B1ED-3C9635B54422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117261-5D8A-4295-9F0D-2EF4A040780F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014512-F91D-4885-B5E1-9E73D5034004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86D320-1D98-41DC-AED7-CFF08B7EEFEC}">
  <sheetPr>
    <pageSetUpPr fitToPage="1"/>
  </sheetPr>
  <dimension ref="A1:T7"/>
  <sheetViews>
    <sheetView workbookViewId="0"/>
  </sheetViews>
  <sheetFormatPr defaultRowHeight="14.4"/>
  <cols>
    <col min="1" max="1" width="3" bestFit="1" customWidth="1"/>
    <col min="2" max="2" width="16.42578125" bestFit="1" customWidth="1"/>
    <col min="3" max="3" width="10.85546875" bestFit="1" customWidth="1"/>
    <col min="4" max="4" width="17.85546875" bestFit="1" customWidth="1"/>
    <col min="5" max="5" width="22.85546875" bestFit="1" customWidth="1"/>
    <col min="6" max="6" width="16" bestFit="1" customWidth="1"/>
    <col min="7" max="7" width="11.42578125" bestFit="1" customWidth="1"/>
    <col min="8" max="8" width="13.42578125" bestFit="1" customWidth="1"/>
    <col min="9" max="9" width="32.85546875" bestFit="1" customWidth="1"/>
    <col min="10" max="10" width="19" bestFit="1" customWidth="1"/>
    <col min="11" max="11" width="19.140625" bestFit="1" customWidth="1"/>
    <col min="12" max="12" width="16.140625" bestFit="1" customWidth="1"/>
    <col min="13" max="13" width="27.42578125" bestFit="1" customWidth="1"/>
    <col min="14" max="14" width="11" bestFit="1" customWidth="1"/>
    <col min="15" max="15" width="25.85546875" bestFit="1" customWidth="1"/>
    <col min="16" max="17" width="17.42578125" bestFit="1" customWidth="1"/>
    <col min="18" max="18" width="23.85546875" bestFit="1" customWidth="1"/>
    <col min="19" max="19" width="14.42578125" customWidth="1"/>
    <col min="20" max="20" width="18" customWidth="1"/>
  </cols>
  <sheetData>
    <row r="1" spans="1:20" ht="24" customHeight="1">
      <c r="A1" s="385" t="s">
        <v>80</v>
      </c>
      <c r="B1" s="385"/>
      <c r="C1" s="385"/>
      <c r="D1" s="385"/>
      <c r="E1" s="385"/>
      <c r="F1" s="385"/>
      <c r="G1" s="385"/>
      <c r="H1" s="385"/>
      <c r="I1" s="385"/>
      <c r="J1" s="385"/>
      <c r="K1" s="385"/>
      <c r="L1" s="385"/>
      <c r="M1" s="385"/>
      <c r="N1" s="385"/>
      <c r="O1" s="385"/>
      <c r="P1" s="385"/>
      <c r="Q1" s="385"/>
      <c r="R1" s="385"/>
      <c r="S1" s="385"/>
      <c r="T1" s="385"/>
    </row>
    <row r="4" spans="1:20" ht="24" customHeight="1">
      <c r="A4" s="386" t="s">
        <v>3</v>
      </c>
      <c r="B4" s="388" t="s">
        <v>4</v>
      </c>
      <c r="C4" s="383" t="s">
        <v>5</v>
      </c>
      <c r="D4" s="383" t="s">
        <v>6</v>
      </c>
      <c r="E4" s="383" t="s">
        <v>81</v>
      </c>
      <c r="F4" s="389" t="s">
        <v>82</v>
      </c>
      <c r="G4" s="389" t="s">
        <v>9</v>
      </c>
      <c r="H4" s="389" t="s">
        <v>10</v>
      </c>
      <c r="I4" s="368" t="s">
        <v>11</v>
      </c>
      <c r="J4" s="367" t="s">
        <v>12</v>
      </c>
      <c r="K4" s="367" t="s">
        <v>13</v>
      </c>
      <c r="L4" s="367" t="s">
        <v>13</v>
      </c>
      <c r="M4" s="390" t="s">
        <v>14</v>
      </c>
      <c r="N4" s="383" t="s">
        <v>15</v>
      </c>
      <c r="O4" s="383" t="s">
        <v>83</v>
      </c>
      <c r="P4" s="10" t="s">
        <v>18</v>
      </c>
      <c r="Q4" s="367" t="s">
        <v>18</v>
      </c>
      <c r="R4" s="10" t="s">
        <v>84</v>
      </c>
      <c r="S4" s="384" t="s">
        <v>85</v>
      </c>
      <c r="T4" s="384" t="s">
        <v>86</v>
      </c>
    </row>
    <row r="5" spans="1:20" ht="24" customHeight="1">
      <c r="A5" s="387"/>
      <c r="B5" s="388"/>
      <c r="C5" s="383"/>
      <c r="D5" s="383"/>
      <c r="E5" s="383"/>
      <c r="F5" s="389"/>
      <c r="G5" s="389"/>
      <c r="H5" s="389"/>
      <c r="I5" s="11" t="s">
        <v>27</v>
      </c>
      <c r="J5" s="228"/>
      <c r="K5" s="228" t="s">
        <v>28</v>
      </c>
      <c r="L5" s="228" t="s">
        <v>29</v>
      </c>
      <c r="M5" s="390"/>
      <c r="N5" s="383"/>
      <c r="O5" s="383"/>
      <c r="P5" s="12" t="s">
        <v>87</v>
      </c>
      <c r="Q5" s="228" t="s">
        <v>33</v>
      </c>
      <c r="R5" s="228" t="s">
        <v>31</v>
      </c>
      <c r="S5" s="384"/>
      <c r="T5" s="384"/>
    </row>
    <row r="6" spans="1:20" ht="21">
      <c r="A6" s="151">
        <v>1</v>
      </c>
      <c r="B6" s="151" t="s">
        <v>88</v>
      </c>
      <c r="C6" s="90" t="s">
        <v>89</v>
      </c>
      <c r="D6" s="210" t="s">
        <v>90</v>
      </c>
      <c r="E6" s="90" t="s">
        <v>91</v>
      </c>
      <c r="F6" s="210" t="s">
        <v>47</v>
      </c>
      <c r="G6" s="90" t="s">
        <v>92</v>
      </c>
      <c r="H6" s="210" t="s">
        <v>93</v>
      </c>
      <c r="I6" s="150" t="s">
        <v>94</v>
      </c>
      <c r="J6" s="215">
        <v>226607</v>
      </c>
      <c r="K6" s="94">
        <v>239205</v>
      </c>
      <c r="L6" s="215">
        <v>248521</v>
      </c>
      <c r="M6" s="150" t="s">
        <v>95</v>
      </c>
      <c r="N6" s="211" t="s">
        <v>53</v>
      </c>
      <c r="O6" s="63" t="s">
        <v>49</v>
      </c>
      <c r="P6" s="212">
        <v>30160</v>
      </c>
      <c r="Q6" s="39">
        <v>30710</v>
      </c>
      <c r="R6" s="212">
        <v>31270</v>
      </c>
      <c r="S6" s="39">
        <v>3500</v>
      </c>
      <c r="T6" s="213"/>
    </row>
    <row r="7" spans="1:20" ht="21">
      <c r="A7" s="61"/>
      <c r="B7" s="61"/>
      <c r="C7" s="61"/>
      <c r="D7" s="61"/>
      <c r="E7" s="61"/>
      <c r="F7" s="61"/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</row>
  </sheetData>
  <mergeCells count="14">
    <mergeCell ref="N4:N5"/>
    <mergeCell ref="O4:O5"/>
    <mergeCell ref="S4:S5"/>
    <mergeCell ref="T4:T5"/>
    <mergeCell ref="A1:T1"/>
    <mergeCell ref="A4:A5"/>
    <mergeCell ref="B4:B5"/>
    <mergeCell ref="C4:C5"/>
    <mergeCell ref="D4:D5"/>
    <mergeCell ref="E4:E5"/>
    <mergeCell ref="F4:F5"/>
    <mergeCell ref="G4:G5"/>
    <mergeCell ref="H4:H5"/>
    <mergeCell ref="M4:M5"/>
  </mergeCells>
  <printOptions horizontalCentered="1" gridLines="1"/>
  <pageMargins left="0.25" right="0.25" top="0.75" bottom="0.75" header="0.3" footer="0.3"/>
  <pageSetup paperSize="9" fitToHeight="0" orientation="landscape" blackAndWhite="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51322F-9CA0-462B-AB3F-046DA4D5A4B1}">
  <dimension ref="A1:T15"/>
  <sheetViews>
    <sheetView workbookViewId="0">
      <selection activeCell="I12" sqref="I12"/>
    </sheetView>
  </sheetViews>
  <sheetFormatPr defaultRowHeight="14.4"/>
  <cols>
    <col min="2" max="2" width="19" customWidth="1"/>
    <col min="3" max="3" width="13.5703125" customWidth="1"/>
    <col min="4" max="4" width="20.5703125" customWidth="1"/>
    <col min="5" max="5" width="24.42578125" customWidth="1"/>
    <col min="6" max="8" width="19.42578125" customWidth="1"/>
    <col min="9" max="9" width="33.85546875" customWidth="1"/>
    <col min="10" max="12" width="19.42578125" customWidth="1"/>
    <col min="13" max="13" width="26.42578125" customWidth="1"/>
    <col min="14" max="14" width="19.42578125" customWidth="1"/>
    <col min="15" max="15" width="21.5703125" customWidth="1"/>
    <col min="16" max="17" width="19.42578125" customWidth="1"/>
    <col min="18" max="18" width="24" customWidth="1"/>
    <col min="19" max="20" width="19.42578125" customWidth="1"/>
  </cols>
  <sheetData>
    <row r="1" spans="1:20" ht="39" customHeight="1">
      <c r="A1" s="391" t="s">
        <v>80</v>
      </c>
      <c r="B1" s="391"/>
      <c r="C1" s="391"/>
      <c r="D1" s="391"/>
      <c r="E1" s="391"/>
      <c r="F1" s="391"/>
      <c r="G1" s="391"/>
      <c r="H1" s="391"/>
      <c r="I1" s="391"/>
      <c r="J1" s="391"/>
      <c r="K1" s="391"/>
      <c r="L1" s="391"/>
      <c r="M1" s="391"/>
      <c r="N1" s="391"/>
      <c r="O1" s="391"/>
      <c r="P1" s="391"/>
      <c r="Q1" s="391"/>
      <c r="R1" s="391"/>
      <c r="S1" s="391"/>
      <c r="T1" s="391"/>
    </row>
    <row r="2" spans="1:20" ht="24.6">
      <c r="A2" s="236"/>
      <c r="B2" s="236"/>
      <c r="C2" s="236"/>
      <c r="D2" s="236"/>
      <c r="E2" s="236"/>
      <c r="F2" s="236"/>
      <c r="G2" s="236"/>
      <c r="H2" s="236"/>
      <c r="I2" s="236"/>
      <c r="J2" s="236"/>
      <c r="K2" s="236"/>
      <c r="L2" s="236"/>
      <c r="M2" s="236"/>
      <c r="N2" s="236"/>
      <c r="O2" s="236"/>
      <c r="P2" s="236"/>
      <c r="Q2" s="236"/>
      <c r="R2" s="236"/>
      <c r="S2" s="236"/>
      <c r="T2" s="236"/>
    </row>
    <row r="3" spans="1:20" ht="24.6">
      <c r="A3" s="392" t="s">
        <v>3</v>
      </c>
      <c r="B3" s="392" t="s">
        <v>4</v>
      </c>
      <c r="C3" s="392" t="s">
        <v>5</v>
      </c>
      <c r="D3" s="392" t="s">
        <v>6</v>
      </c>
      <c r="E3" s="392" t="s">
        <v>81</v>
      </c>
      <c r="F3" s="392" t="s">
        <v>82</v>
      </c>
      <c r="G3" s="392" t="s">
        <v>9</v>
      </c>
      <c r="H3" s="392" t="s">
        <v>10</v>
      </c>
      <c r="I3" s="246" t="s">
        <v>11</v>
      </c>
      <c r="J3" s="392" t="s">
        <v>12</v>
      </c>
      <c r="K3" s="246" t="s">
        <v>13</v>
      </c>
      <c r="L3" s="246" t="s">
        <v>13</v>
      </c>
      <c r="M3" s="392" t="s">
        <v>14</v>
      </c>
      <c r="N3" s="392" t="s">
        <v>15</v>
      </c>
      <c r="O3" s="392" t="s">
        <v>83</v>
      </c>
      <c r="P3" s="246" t="s">
        <v>18</v>
      </c>
      <c r="Q3" s="246" t="s">
        <v>18</v>
      </c>
      <c r="R3" s="246" t="s">
        <v>84</v>
      </c>
      <c r="S3" s="394" t="s">
        <v>85</v>
      </c>
      <c r="T3" s="394" t="s">
        <v>96</v>
      </c>
    </row>
    <row r="4" spans="1:20" ht="24" customHeight="1">
      <c r="A4" s="393"/>
      <c r="B4" s="393"/>
      <c r="C4" s="393"/>
      <c r="D4" s="393"/>
      <c r="E4" s="393"/>
      <c r="F4" s="393"/>
      <c r="G4" s="393"/>
      <c r="H4" s="393"/>
      <c r="I4" s="247" t="s">
        <v>27</v>
      </c>
      <c r="J4" s="393"/>
      <c r="K4" s="247" t="s">
        <v>28</v>
      </c>
      <c r="L4" s="247" t="s">
        <v>29</v>
      </c>
      <c r="M4" s="396"/>
      <c r="N4" s="393"/>
      <c r="O4" s="393"/>
      <c r="P4" s="247" t="s">
        <v>97</v>
      </c>
      <c r="Q4" s="247" t="s">
        <v>98</v>
      </c>
      <c r="R4" s="247" t="s">
        <v>31</v>
      </c>
      <c r="S4" s="395"/>
      <c r="T4" s="395"/>
    </row>
    <row r="5" spans="1:20" ht="24" customHeight="1">
      <c r="A5" s="237">
        <v>1</v>
      </c>
      <c r="B5" s="238" t="s">
        <v>99</v>
      </c>
      <c r="C5" s="239" t="s">
        <v>100</v>
      </c>
      <c r="D5" s="239" t="s">
        <v>101</v>
      </c>
      <c r="E5" s="239" t="s">
        <v>102</v>
      </c>
      <c r="F5" s="239" t="s">
        <v>47</v>
      </c>
      <c r="G5" s="239" t="s">
        <v>103</v>
      </c>
      <c r="H5" s="239" t="s">
        <v>104</v>
      </c>
      <c r="I5" s="248">
        <v>3760100348872</v>
      </c>
      <c r="J5" s="252">
        <v>226917</v>
      </c>
      <c r="K5" s="241" t="s">
        <v>52</v>
      </c>
      <c r="L5" s="242" t="s">
        <v>52</v>
      </c>
      <c r="M5" s="250">
        <v>382085500219</v>
      </c>
      <c r="N5" s="239" t="s">
        <v>105</v>
      </c>
      <c r="O5" s="239" t="s">
        <v>106</v>
      </c>
      <c r="P5" s="241" t="s">
        <v>52</v>
      </c>
      <c r="Q5" s="241" t="s">
        <v>52</v>
      </c>
      <c r="R5" s="241" t="s">
        <v>52</v>
      </c>
      <c r="S5" s="239" t="s">
        <v>52</v>
      </c>
      <c r="T5" s="243" t="s">
        <v>52</v>
      </c>
    </row>
    <row r="6" spans="1:20" ht="24.6">
      <c r="A6" s="237">
        <v>2</v>
      </c>
      <c r="B6" s="238" t="s">
        <v>99</v>
      </c>
      <c r="C6" s="239" t="s">
        <v>100</v>
      </c>
      <c r="D6" s="239" t="s">
        <v>101</v>
      </c>
      <c r="E6" s="239" t="s">
        <v>102</v>
      </c>
      <c r="F6" s="239" t="s">
        <v>47</v>
      </c>
      <c r="G6" s="239" t="s">
        <v>107</v>
      </c>
      <c r="H6" s="239" t="s">
        <v>108</v>
      </c>
      <c r="I6" s="249">
        <v>3760700283364</v>
      </c>
      <c r="J6" s="252">
        <v>225668</v>
      </c>
      <c r="K6" s="239" t="s">
        <v>52</v>
      </c>
      <c r="L6" s="244" t="s">
        <v>52</v>
      </c>
      <c r="M6" s="251">
        <v>382086500224</v>
      </c>
      <c r="N6" s="239" t="s">
        <v>53</v>
      </c>
      <c r="O6" s="239" t="s">
        <v>109</v>
      </c>
      <c r="P6" s="239" t="s">
        <v>52</v>
      </c>
      <c r="Q6" s="239" t="s">
        <v>52</v>
      </c>
      <c r="R6" s="239" t="s">
        <v>52</v>
      </c>
      <c r="S6" s="239" t="s">
        <v>52</v>
      </c>
      <c r="T6" s="243" t="s">
        <v>52</v>
      </c>
    </row>
    <row r="7" spans="1:20" ht="24.6">
      <c r="A7" s="237">
        <v>3</v>
      </c>
      <c r="B7" s="238" t="s">
        <v>99</v>
      </c>
      <c r="C7" s="239" t="s">
        <v>100</v>
      </c>
      <c r="D7" s="239" t="s">
        <v>101</v>
      </c>
      <c r="E7" s="239" t="s">
        <v>102</v>
      </c>
      <c r="F7" s="239" t="s">
        <v>110</v>
      </c>
      <c r="G7" s="239" t="s">
        <v>111</v>
      </c>
      <c r="H7" s="239" t="s">
        <v>112</v>
      </c>
      <c r="I7" s="249">
        <v>3769900178082</v>
      </c>
      <c r="J7" s="253" t="s">
        <v>113</v>
      </c>
      <c r="K7" s="239" t="s">
        <v>52</v>
      </c>
      <c r="L7" s="244" t="s">
        <v>52</v>
      </c>
      <c r="M7" s="251">
        <v>382086500227</v>
      </c>
      <c r="N7" s="239" t="s">
        <v>53</v>
      </c>
      <c r="O7" s="239" t="s">
        <v>106</v>
      </c>
      <c r="P7" s="239" t="s">
        <v>52</v>
      </c>
      <c r="Q7" s="239" t="s">
        <v>52</v>
      </c>
      <c r="R7" s="239" t="s">
        <v>52</v>
      </c>
      <c r="S7" s="239" t="s">
        <v>52</v>
      </c>
      <c r="T7" s="239" t="s">
        <v>52</v>
      </c>
    </row>
    <row r="8" spans="1:20" ht="24.6">
      <c r="A8" s="237">
        <v>4</v>
      </c>
      <c r="B8" s="238" t="s">
        <v>99</v>
      </c>
      <c r="C8" s="239" t="s">
        <v>100</v>
      </c>
      <c r="D8" s="239" t="s">
        <v>101</v>
      </c>
      <c r="E8" s="239" t="s">
        <v>102</v>
      </c>
      <c r="F8" s="239" t="s">
        <v>47</v>
      </c>
      <c r="G8" s="239" t="s">
        <v>114</v>
      </c>
      <c r="H8" s="239" t="s">
        <v>115</v>
      </c>
      <c r="I8" s="249">
        <v>3770600066752</v>
      </c>
      <c r="J8" s="252">
        <v>227303</v>
      </c>
      <c r="K8" s="239" t="s">
        <v>52</v>
      </c>
      <c r="L8" s="244" t="s">
        <v>52</v>
      </c>
      <c r="M8" s="251">
        <v>382086500222</v>
      </c>
      <c r="N8" s="239" t="s">
        <v>53</v>
      </c>
      <c r="O8" s="239" t="s">
        <v>106</v>
      </c>
      <c r="P8" s="239" t="s">
        <v>52</v>
      </c>
      <c r="Q8" s="239" t="s">
        <v>52</v>
      </c>
      <c r="R8" s="239" t="s">
        <v>52</v>
      </c>
      <c r="S8" s="239" t="s">
        <v>52</v>
      </c>
      <c r="T8" s="239" t="s">
        <v>52</v>
      </c>
    </row>
    <row r="9" spans="1:20" ht="24.6">
      <c r="A9" s="237">
        <v>5</v>
      </c>
      <c r="B9" s="238" t="s">
        <v>99</v>
      </c>
      <c r="C9" s="239" t="s">
        <v>100</v>
      </c>
      <c r="D9" s="239" t="s">
        <v>101</v>
      </c>
      <c r="E9" s="239" t="s">
        <v>102</v>
      </c>
      <c r="F9" s="239" t="s">
        <v>73</v>
      </c>
      <c r="G9" s="239" t="s">
        <v>116</v>
      </c>
      <c r="H9" s="239" t="s">
        <v>117</v>
      </c>
      <c r="I9" s="249">
        <v>3760700065235</v>
      </c>
      <c r="J9" s="252">
        <v>227283</v>
      </c>
      <c r="K9" s="239" t="s">
        <v>52</v>
      </c>
      <c r="L9" s="244" t="s">
        <v>52</v>
      </c>
      <c r="M9" s="251">
        <v>382086500226</v>
      </c>
      <c r="N9" s="239" t="s">
        <v>53</v>
      </c>
      <c r="O9" s="239" t="s">
        <v>106</v>
      </c>
      <c r="P9" s="239" t="s">
        <v>52</v>
      </c>
      <c r="Q9" s="239" t="s">
        <v>52</v>
      </c>
      <c r="R9" s="239" t="s">
        <v>52</v>
      </c>
      <c r="S9" s="239" t="s">
        <v>52</v>
      </c>
      <c r="T9" s="239" t="s">
        <v>52</v>
      </c>
    </row>
    <row r="10" spans="1:20" ht="24.6">
      <c r="A10" s="237">
        <v>6</v>
      </c>
      <c r="B10" s="238" t="s">
        <v>99</v>
      </c>
      <c r="C10" s="239" t="s">
        <v>100</v>
      </c>
      <c r="D10" s="239" t="s">
        <v>101</v>
      </c>
      <c r="E10" s="239" t="s">
        <v>102</v>
      </c>
      <c r="F10" s="239" t="s">
        <v>47</v>
      </c>
      <c r="G10" s="239" t="s">
        <v>118</v>
      </c>
      <c r="H10" s="239" t="s">
        <v>119</v>
      </c>
      <c r="I10" s="249">
        <v>3760600020558</v>
      </c>
      <c r="J10" s="252">
        <v>227679</v>
      </c>
      <c r="K10" s="239" t="s">
        <v>52</v>
      </c>
      <c r="L10" s="244" t="s">
        <v>52</v>
      </c>
      <c r="M10" s="251">
        <v>382086500220</v>
      </c>
      <c r="N10" s="239" t="s">
        <v>53</v>
      </c>
      <c r="O10" s="239" t="s">
        <v>106</v>
      </c>
      <c r="P10" s="239" t="s">
        <v>52</v>
      </c>
      <c r="Q10" s="239" t="s">
        <v>52</v>
      </c>
      <c r="R10" s="239" t="s">
        <v>52</v>
      </c>
      <c r="S10" s="239" t="s">
        <v>52</v>
      </c>
      <c r="T10" s="239" t="s">
        <v>52</v>
      </c>
    </row>
    <row r="11" spans="1:20" ht="24.6">
      <c r="A11" s="237">
        <v>7</v>
      </c>
      <c r="B11" s="238" t="s">
        <v>99</v>
      </c>
      <c r="C11" s="239" t="s">
        <v>100</v>
      </c>
      <c r="D11" s="239" t="s">
        <v>101</v>
      </c>
      <c r="E11" s="239" t="s">
        <v>102</v>
      </c>
      <c r="F11" s="239" t="s">
        <v>47</v>
      </c>
      <c r="G11" s="239" t="s">
        <v>120</v>
      </c>
      <c r="H11" s="239" t="s">
        <v>121</v>
      </c>
      <c r="I11" s="249">
        <v>3760700007057</v>
      </c>
      <c r="J11" s="252">
        <v>227097</v>
      </c>
      <c r="K11" s="239" t="s">
        <v>52</v>
      </c>
      <c r="L11" s="244" t="s">
        <v>52</v>
      </c>
      <c r="M11" s="251">
        <v>382086500223</v>
      </c>
      <c r="N11" s="239" t="s">
        <v>53</v>
      </c>
      <c r="O11" s="239" t="s">
        <v>49</v>
      </c>
      <c r="P11" s="239" t="s">
        <v>52</v>
      </c>
      <c r="Q11" s="239" t="s">
        <v>52</v>
      </c>
      <c r="R11" s="239" t="s">
        <v>52</v>
      </c>
      <c r="S11" s="239" t="s">
        <v>52</v>
      </c>
      <c r="T11" s="239" t="s">
        <v>52</v>
      </c>
    </row>
    <row r="12" spans="1:20" ht="24.6">
      <c r="A12" s="237">
        <v>8</v>
      </c>
      <c r="B12" s="238" t="s">
        <v>99</v>
      </c>
      <c r="C12" s="239" t="s">
        <v>100</v>
      </c>
      <c r="D12" s="239" t="s">
        <v>101</v>
      </c>
      <c r="E12" s="239" t="s">
        <v>102</v>
      </c>
      <c r="F12" s="239" t="s">
        <v>73</v>
      </c>
      <c r="G12" s="239" t="s">
        <v>122</v>
      </c>
      <c r="H12" s="239" t="s">
        <v>123</v>
      </c>
      <c r="I12" s="249">
        <v>3760700152481</v>
      </c>
      <c r="J12" s="253" t="s">
        <v>124</v>
      </c>
      <c r="K12" s="239" t="s">
        <v>52</v>
      </c>
      <c r="L12" s="244" t="s">
        <v>52</v>
      </c>
      <c r="M12" s="251">
        <v>382086500221</v>
      </c>
      <c r="N12" s="239" t="s">
        <v>53</v>
      </c>
      <c r="O12" s="240" t="s">
        <v>51</v>
      </c>
      <c r="P12" s="239" t="s">
        <v>52</v>
      </c>
      <c r="Q12" s="239" t="s">
        <v>52</v>
      </c>
      <c r="R12" s="239" t="s">
        <v>52</v>
      </c>
      <c r="S12" s="239" t="s">
        <v>52</v>
      </c>
      <c r="T12" s="239" t="s">
        <v>52</v>
      </c>
    </row>
    <row r="13" spans="1:20" ht="24.6">
      <c r="A13" s="237">
        <v>9</v>
      </c>
      <c r="B13" s="238" t="s">
        <v>99</v>
      </c>
      <c r="C13" s="239" t="s">
        <v>100</v>
      </c>
      <c r="D13" s="239" t="s">
        <v>101</v>
      </c>
      <c r="E13" s="239" t="s">
        <v>102</v>
      </c>
      <c r="F13" s="239" t="s">
        <v>73</v>
      </c>
      <c r="G13" s="239" t="s">
        <v>125</v>
      </c>
      <c r="H13" s="239" t="s">
        <v>126</v>
      </c>
      <c r="I13" s="18">
        <v>1769900296828</v>
      </c>
      <c r="J13" s="254" t="s">
        <v>127</v>
      </c>
      <c r="K13" s="245" t="s">
        <v>52</v>
      </c>
      <c r="L13" s="236" t="s">
        <v>52</v>
      </c>
      <c r="M13" s="251">
        <v>382086500228</v>
      </c>
      <c r="N13" s="239" t="s">
        <v>53</v>
      </c>
      <c r="O13" s="240" t="s">
        <v>51</v>
      </c>
      <c r="P13" s="245" t="s">
        <v>52</v>
      </c>
      <c r="Q13" s="245" t="s">
        <v>52</v>
      </c>
      <c r="R13" s="245" t="s">
        <v>52</v>
      </c>
      <c r="S13" s="245" t="s">
        <v>52</v>
      </c>
      <c r="T13" s="245" t="s">
        <v>52</v>
      </c>
    </row>
    <row r="14" spans="1:20" ht="24.6">
      <c r="A14" s="237">
        <v>10</v>
      </c>
      <c r="B14" s="238" t="s">
        <v>99</v>
      </c>
      <c r="C14" s="239" t="s">
        <v>100</v>
      </c>
      <c r="D14" s="239" t="s">
        <v>101</v>
      </c>
      <c r="E14" s="239" t="s">
        <v>102</v>
      </c>
      <c r="F14" s="239" t="s">
        <v>73</v>
      </c>
      <c r="G14" s="239" t="s">
        <v>128</v>
      </c>
      <c r="H14" s="239" t="s">
        <v>129</v>
      </c>
      <c r="I14" s="248">
        <v>1910500075654</v>
      </c>
      <c r="J14" s="255">
        <v>231265</v>
      </c>
      <c r="K14" s="241" t="s">
        <v>52</v>
      </c>
      <c r="L14" s="242" t="s">
        <v>52</v>
      </c>
      <c r="M14" s="251">
        <v>382086500225</v>
      </c>
      <c r="N14" s="239" t="s">
        <v>53</v>
      </c>
      <c r="O14" s="240" t="s">
        <v>51</v>
      </c>
      <c r="P14" s="241" t="s">
        <v>52</v>
      </c>
      <c r="Q14" s="241" t="s">
        <v>52</v>
      </c>
      <c r="R14" s="241" t="s">
        <v>52</v>
      </c>
      <c r="S14" s="241" t="s">
        <v>52</v>
      </c>
      <c r="T14" s="241" t="s">
        <v>52</v>
      </c>
    </row>
    <row r="15" spans="1:20" ht="21">
      <c r="A15" s="218"/>
      <c r="B15" s="3"/>
      <c r="C15" s="3"/>
      <c r="D15" s="3"/>
      <c r="E15" s="3"/>
      <c r="F15" s="3"/>
      <c r="G15" s="90"/>
      <c r="H15" s="90"/>
      <c r="I15" s="87"/>
      <c r="J15" s="87"/>
      <c r="K15" s="87"/>
      <c r="L15" s="87"/>
      <c r="M15" s="87"/>
      <c r="N15" s="87"/>
      <c r="O15" s="87"/>
      <c r="P15" s="87"/>
      <c r="Q15" s="87"/>
      <c r="R15" s="87"/>
      <c r="S15" s="87"/>
      <c r="T15" s="87"/>
    </row>
  </sheetData>
  <mergeCells count="15">
    <mergeCell ref="A1:T1"/>
    <mergeCell ref="A3:A4"/>
    <mergeCell ref="B3:B4"/>
    <mergeCell ref="C3:C4"/>
    <mergeCell ref="D3:D4"/>
    <mergeCell ref="E3:E4"/>
    <mergeCell ref="F3:F4"/>
    <mergeCell ref="O3:O4"/>
    <mergeCell ref="S3:S4"/>
    <mergeCell ref="T3:T4"/>
    <mergeCell ref="G3:G4"/>
    <mergeCell ref="H3:H4"/>
    <mergeCell ref="J3:J4"/>
    <mergeCell ref="M3:M4"/>
    <mergeCell ref="N3:N4"/>
  </mergeCells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1B82E5-D514-4087-9A0A-3AF525A905CE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22BBF4-074D-49ED-B33C-98653B4685F7}">
  <sheetPr>
    <pageSetUpPr fitToPage="1"/>
  </sheetPr>
  <dimension ref="A1:T10"/>
  <sheetViews>
    <sheetView workbookViewId="0"/>
  </sheetViews>
  <sheetFormatPr defaultRowHeight="14.4"/>
  <cols>
    <col min="2" max="2" width="19" customWidth="1"/>
    <col min="3" max="3" width="13.5703125" customWidth="1"/>
    <col min="4" max="4" width="20.5703125" customWidth="1"/>
    <col min="5" max="5" width="24.42578125" customWidth="1"/>
    <col min="6" max="8" width="19.42578125" customWidth="1"/>
    <col min="9" max="9" width="31.85546875" customWidth="1"/>
    <col min="10" max="10" width="25.42578125" customWidth="1"/>
    <col min="11" max="11" width="33.140625" customWidth="1"/>
    <col min="12" max="12" width="37" customWidth="1"/>
    <col min="13" max="13" width="24.85546875" customWidth="1"/>
    <col min="14" max="17" width="19.42578125" customWidth="1"/>
    <col min="18" max="18" width="28.140625" customWidth="1"/>
    <col min="19" max="20" width="19.42578125" customWidth="1"/>
  </cols>
  <sheetData>
    <row r="1" spans="1:20" s="259" customFormat="1" ht="39" customHeight="1">
      <c r="A1" s="397" t="s">
        <v>80</v>
      </c>
      <c r="B1" s="397"/>
      <c r="C1" s="397"/>
      <c r="D1" s="397"/>
      <c r="E1" s="397"/>
      <c r="F1" s="397"/>
      <c r="G1" s="397"/>
      <c r="H1" s="397"/>
      <c r="I1" s="397"/>
      <c r="J1" s="397"/>
      <c r="K1" s="397"/>
      <c r="L1" s="397"/>
      <c r="M1" s="397"/>
      <c r="N1" s="397"/>
      <c r="O1" s="397"/>
      <c r="P1" s="397"/>
      <c r="Q1" s="397"/>
      <c r="R1" s="397"/>
      <c r="S1" s="397"/>
      <c r="T1" s="397"/>
    </row>
    <row r="2" spans="1:20" s="259" customFormat="1" ht="25.8"/>
    <row r="3" spans="1:20" s="259" customFormat="1" ht="25.8"/>
    <row r="4" spans="1:20" s="259" customFormat="1" ht="24" customHeight="1">
      <c r="A4" s="398" t="s">
        <v>3</v>
      </c>
      <c r="B4" s="399" t="s">
        <v>4</v>
      </c>
      <c r="C4" s="399" t="s">
        <v>5</v>
      </c>
      <c r="D4" s="399" t="s">
        <v>6</v>
      </c>
      <c r="E4" s="399" t="s">
        <v>81</v>
      </c>
      <c r="F4" s="398" t="s">
        <v>82</v>
      </c>
      <c r="G4" s="398" t="s">
        <v>9</v>
      </c>
      <c r="H4" s="398" t="s">
        <v>10</v>
      </c>
      <c r="I4" s="369" t="s">
        <v>11</v>
      </c>
      <c r="J4" s="399" t="s">
        <v>12</v>
      </c>
      <c r="K4" s="370" t="s">
        <v>13</v>
      </c>
      <c r="L4" s="370" t="s">
        <v>13</v>
      </c>
      <c r="M4" s="401" t="s">
        <v>14</v>
      </c>
      <c r="N4" s="399" t="s">
        <v>15</v>
      </c>
      <c r="O4" s="399" t="s">
        <v>83</v>
      </c>
      <c r="P4" s="138" t="s">
        <v>18</v>
      </c>
      <c r="Q4" s="370" t="s">
        <v>18</v>
      </c>
      <c r="R4" s="138" t="s">
        <v>84</v>
      </c>
      <c r="S4" s="402" t="s">
        <v>85</v>
      </c>
      <c r="T4" s="402" t="s">
        <v>96</v>
      </c>
    </row>
    <row r="5" spans="1:20" s="259" customFormat="1" ht="24" customHeight="1">
      <c r="A5" s="398"/>
      <c r="B5" s="399"/>
      <c r="C5" s="399"/>
      <c r="D5" s="399"/>
      <c r="E5" s="399"/>
      <c r="F5" s="398"/>
      <c r="G5" s="398"/>
      <c r="H5" s="398"/>
      <c r="I5" s="139" t="s">
        <v>27</v>
      </c>
      <c r="J5" s="400"/>
      <c r="K5" s="140" t="s">
        <v>28</v>
      </c>
      <c r="L5" s="140" t="s">
        <v>29</v>
      </c>
      <c r="M5" s="401"/>
      <c r="N5" s="399"/>
      <c r="O5" s="399"/>
      <c r="P5" s="141" t="s">
        <v>87</v>
      </c>
      <c r="Q5" s="140" t="s">
        <v>33</v>
      </c>
      <c r="R5" s="140" t="s">
        <v>31</v>
      </c>
      <c r="S5" s="402"/>
      <c r="T5" s="402"/>
    </row>
    <row r="6" spans="1:20" s="259" customFormat="1" ht="25.8">
      <c r="A6" s="260">
        <v>1</v>
      </c>
      <c r="B6" s="261" t="s">
        <v>130</v>
      </c>
      <c r="C6" s="261" t="s">
        <v>131</v>
      </c>
      <c r="D6" s="261" t="s">
        <v>132</v>
      </c>
      <c r="E6" s="262" t="s">
        <v>133</v>
      </c>
      <c r="F6" s="261" t="s">
        <v>73</v>
      </c>
      <c r="G6" s="261" t="s">
        <v>134</v>
      </c>
      <c r="H6" s="261" t="s">
        <v>135</v>
      </c>
      <c r="I6" s="263" t="s">
        <v>136</v>
      </c>
      <c r="J6" s="264">
        <v>224385</v>
      </c>
      <c r="K6" s="265" t="s">
        <v>137</v>
      </c>
      <c r="L6" s="264">
        <v>246270</v>
      </c>
      <c r="M6" s="263" t="s">
        <v>138</v>
      </c>
      <c r="N6" s="261" t="s">
        <v>139</v>
      </c>
      <c r="O6" s="261" t="s">
        <v>49</v>
      </c>
      <c r="P6" s="266">
        <v>27250</v>
      </c>
      <c r="Q6" s="266">
        <v>27920</v>
      </c>
      <c r="R6" s="266">
        <v>28700</v>
      </c>
      <c r="S6" s="267">
        <v>3500</v>
      </c>
      <c r="T6" s="268" t="s">
        <v>52</v>
      </c>
    </row>
    <row r="7" spans="1:20" s="259" customFormat="1" ht="25.8">
      <c r="A7" s="269">
        <v>2</v>
      </c>
      <c r="B7" s="270" t="s">
        <v>130</v>
      </c>
      <c r="C7" s="261" t="s">
        <v>131</v>
      </c>
      <c r="D7" s="261" t="s">
        <v>132</v>
      </c>
      <c r="E7" s="261" t="s">
        <v>140</v>
      </c>
      <c r="F7" s="270" t="s">
        <v>47</v>
      </c>
      <c r="G7" s="270" t="s">
        <v>141</v>
      </c>
      <c r="H7" s="270" t="s">
        <v>142</v>
      </c>
      <c r="I7" s="271" t="s">
        <v>143</v>
      </c>
      <c r="J7" s="272">
        <v>226912</v>
      </c>
      <c r="K7" s="273" t="s">
        <v>137</v>
      </c>
      <c r="L7" s="272">
        <v>248796</v>
      </c>
      <c r="M7" s="271" t="s">
        <v>144</v>
      </c>
      <c r="N7" s="270" t="s">
        <v>139</v>
      </c>
      <c r="O7" s="270" t="s">
        <v>49</v>
      </c>
      <c r="P7" s="274">
        <v>27240</v>
      </c>
      <c r="Q7" s="274">
        <v>27940</v>
      </c>
      <c r="R7" s="274">
        <v>29020</v>
      </c>
      <c r="S7" s="267">
        <v>3500</v>
      </c>
      <c r="T7" s="275" t="s">
        <v>52</v>
      </c>
    </row>
    <row r="8" spans="1:20" s="259" customFormat="1" ht="25.8">
      <c r="A8" s="260">
        <v>3</v>
      </c>
      <c r="B8" s="261" t="s">
        <v>130</v>
      </c>
      <c r="C8" s="261" t="s">
        <v>131</v>
      </c>
      <c r="D8" s="261" t="s">
        <v>132</v>
      </c>
      <c r="E8" s="261" t="s">
        <v>145</v>
      </c>
      <c r="F8" s="261" t="s">
        <v>73</v>
      </c>
      <c r="G8" s="261" t="s">
        <v>146</v>
      </c>
      <c r="H8" s="261" t="s">
        <v>147</v>
      </c>
      <c r="I8" s="263" t="s">
        <v>148</v>
      </c>
      <c r="J8" s="265" t="s">
        <v>149</v>
      </c>
      <c r="K8" s="264">
        <v>243628</v>
      </c>
      <c r="L8" s="276" t="s">
        <v>51</v>
      </c>
      <c r="M8" s="276" t="s">
        <v>51</v>
      </c>
      <c r="N8" s="276" t="s">
        <v>77</v>
      </c>
      <c r="O8" s="276" t="s">
        <v>51</v>
      </c>
      <c r="P8" s="266">
        <v>11000</v>
      </c>
      <c r="Q8" s="266">
        <v>11000</v>
      </c>
      <c r="R8" s="266">
        <v>11000</v>
      </c>
      <c r="S8" s="276" t="s">
        <v>51</v>
      </c>
      <c r="T8" s="276" t="s">
        <v>51</v>
      </c>
    </row>
    <row r="9" spans="1:20" s="259" customFormat="1" ht="25.8">
      <c r="A9" s="269">
        <v>4</v>
      </c>
      <c r="B9" s="270" t="s">
        <v>130</v>
      </c>
      <c r="C9" s="261" t="s">
        <v>131</v>
      </c>
      <c r="D9" s="261" t="s">
        <v>132</v>
      </c>
      <c r="E9" s="270" t="s">
        <v>140</v>
      </c>
      <c r="F9" s="270" t="s">
        <v>73</v>
      </c>
      <c r="G9" s="270" t="s">
        <v>150</v>
      </c>
      <c r="H9" s="270" t="s">
        <v>151</v>
      </c>
      <c r="I9" s="271" t="s">
        <v>152</v>
      </c>
      <c r="J9" s="272">
        <v>228037</v>
      </c>
      <c r="K9" s="272">
        <v>243628</v>
      </c>
      <c r="L9" s="277" t="s">
        <v>51</v>
      </c>
      <c r="M9" s="277" t="s">
        <v>51</v>
      </c>
      <c r="N9" s="277" t="s">
        <v>77</v>
      </c>
      <c r="O9" s="277" t="s">
        <v>51</v>
      </c>
      <c r="P9" s="274">
        <v>11000</v>
      </c>
      <c r="Q9" s="274">
        <v>11000</v>
      </c>
      <c r="R9" s="274">
        <v>11000</v>
      </c>
      <c r="S9" s="277" t="s">
        <v>51</v>
      </c>
      <c r="T9" s="277" t="s">
        <v>51</v>
      </c>
    </row>
    <row r="10" spans="1:20" ht="21">
      <c r="A10" s="61"/>
      <c r="B10" s="61"/>
      <c r="C10" s="61"/>
      <c r="D10" s="61"/>
      <c r="E10" s="61"/>
      <c r="F10" s="61"/>
      <c r="G10" s="61"/>
      <c r="H10" s="61"/>
      <c r="I10" s="61"/>
      <c r="J10" s="61"/>
      <c r="K10" s="61"/>
      <c r="L10" s="61"/>
      <c r="M10" s="61"/>
      <c r="N10" s="61"/>
      <c r="O10" s="61"/>
      <c r="P10" s="61"/>
      <c r="Q10" s="61"/>
      <c r="R10" s="61"/>
      <c r="S10" s="61"/>
      <c r="T10" s="61"/>
    </row>
  </sheetData>
  <mergeCells count="15">
    <mergeCell ref="A1:T1"/>
    <mergeCell ref="A4:A5"/>
    <mergeCell ref="B4:B5"/>
    <mergeCell ref="C4:C5"/>
    <mergeCell ref="D4:D5"/>
    <mergeCell ref="E4:E5"/>
    <mergeCell ref="F4:F5"/>
    <mergeCell ref="G4:G5"/>
    <mergeCell ref="H4:H5"/>
    <mergeCell ref="J4:J5"/>
    <mergeCell ref="M4:M5"/>
    <mergeCell ref="N4:N5"/>
    <mergeCell ref="O4:O5"/>
    <mergeCell ref="S4:S5"/>
    <mergeCell ref="T4:T5"/>
  </mergeCells>
  <pageMargins left="0.25" right="0.25" top="0.75" bottom="0.75" header="0.3" footer="0.3"/>
  <pageSetup fitToHeight="0" orientation="landscape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71F5B8-73D5-4BC2-B3D2-E3BBF0B8F772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AB339E-A74E-4F70-8DCB-22212B4834D5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D25A34-8C99-4FEC-BD22-67768BEE0D3C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82375D-2FBD-4195-A26F-43AC471AB1CC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884F34-CA48-4EAE-A19B-BB6FDAD2B37B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E687E6-94CE-4CE9-B4A4-1485661BA2F4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BA2FE4-8A62-48A8-848A-D23C1CEDDA32}">
  <sheetPr>
    <pageSetUpPr fitToPage="1"/>
  </sheetPr>
  <dimension ref="A1:BP3"/>
  <sheetViews>
    <sheetView workbookViewId="0"/>
  </sheetViews>
  <sheetFormatPr defaultRowHeight="14.4"/>
  <cols>
    <col min="1" max="1" width="15.85546875" customWidth="1"/>
    <col min="2" max="2" width="11.42578125" customWidth="1"/>
    <col min="3" max="3" width="18" customWidth="1"/>
    <col min="4" max="4" width="21.85546875" customWidth="1"/>
    <col min="5" max="5" width="27.140625" customWidth="1"/>
    <col min="6" max="6" width="17" customWidth="1"/>
    <col min="7" max="7" width="22.140625" customWidth="1"/>
    <col min="8" max="8" width="25" customWidth="1"/>
    <col min="9" max="9" width="36.42578125" customWidth="1"/>
    <col min="10" max="10" width="22.42578125" customWidth="1"/>
    <col min="11" max="11" width="26.140625" customWidth="1"/>
    <col min="12" max="12" width="20.42578125" customWidth="1"/>
    <col min="13" max="13" width="31.140625" customWidth="1"/>
    <col min="14" max="14" width="20.5703125" customWidth="1"/>
    <col min="15" max="15" width="28.140625" customWidth="1"/>
    <col min="16" max="16" width="21.5703125" customWidth="1"/>
    <col min="17" max="17" width="25" customWidth="1"/>
    <col min="18" max="18" width="28" customWidth="1"/>
    <col min="19" max="19" width="16.5703125" customWidth="1"/>
    <col min="20" max="20" width="18.42578125" customWidth="1"/>
    <col min="49" max="49" width="19.5703125" customWidth="1"/>
    <col min="50" max="50" width="18.140625" customWidth="1"/>
    <col min="51" max="51" width="14.42578125" customWidth="1"/>
    <col min="52" max="52" width="16.5703125" customWidth="1"/>
    <col min="53" max="53" width="16.140625" customWidth="1"/>
    <col min="54" max="54" width="19.5703125" customWidth="1"/>
    <col min="55" max="55" width="18.42578125" customWidth="1"/>
    <col min="56" max="56" width="18.5703125" customWidth="1"/>
    <col min="57" max="57" width="37.85546875" customWidth="1"/>
    <col min="58" max="58" width="22.42578125" customWidth="1"/>
    <col min="59" max="59" width="23.42578125" customWidth="1"/>
    <col min="60" max="60" width="18.85546875" customWidth="1"/>
    <col min="61" max="61" width="29.5703125" customWidth="1"/>
    <col min="62" max="62" width="21" customWidth="1"/>
    <col min="63" max="63" width="31.85546875" customWidth="1"/>
    <col min="64" max="64" width="19.42578125" customWidth="1"/>
    <col min="65" max="65" width="18.5703125" customWidth="1"/>
    <col min="66" max="66" width="30.5703125" customWidth="1"/>
    <col min="67" max="67" width="28.140625" customWidth="1"/>
    <col min="68" max="68" width="21.42578125" customWidth="1"/>
  </cols>
  <sheetData>
    <row r="1" spans="1:68" ht="24" customHeight="1">
      <c r="A1" s="389" t="s">
        <v>3</v>
      </c>
      <c r="B1" s="383" t="s">
        <v>4</v>
      </c>
      <c r="C1" s="383" t="s">
        <v>5</v>
      </c>
      <c r="D1" s="383" t="s">
        <v>6</v>
      </c>
      <c r="E1" s="383" t="s">
        <v>81</v>
      </c>
      <c r="F1" s="389" t="s">
        <v>82</v>
      </c>
      <c r="G1" s="389" t="s">
        <v>9</v>
      </c>
      <c r="H1" s="389" t="s">
        <v>10</v>
      </c>
      <c r="I1" s="368" t="s">
        <v>11</v>
      </c>
      <c r="J1" s="367" t="s">
        <v>12</v>
      </c>
      <c r="K1" s="367" t="s">
        <v>13</v>
      </c>
      <c r="L1" s="367" t="s">
        <v>13</v>
      </c>
      <c r="M1" s="390" t="s">
        <v>14</v>
      </c>
      <c r="N1" s="383" t="s">
        <v>15</v>
      </c>
      <c r="O1" s="383" t="s">
        <v>83</v>
      </c>
      <c r="P1" s="10" t="s">
        <v>18</v>
      </c>
      <c r="Q1" s="367" t="s">
        <v>18</v>
      </c>
      <c r="R1" s="10" t="s">
        <v>84</v>
      </c>
      <c r="S1" s="384" t="s">
        <v>85</v>
      </c>
      <c r="T1" s="384" t="s">
        <v>86</v>
      </c>
      <c r="AW1" s="389"/>
      <c r="AX1" s="383"/>
      <c r="AY1" s="383"/>
      <c r="AZ1" s="383"/>
      <c r="BA1" s="383"/>
      <c r="BB1" s="389"/>
      <c r="BC1" s="389"/>
      <c r="BD1" s="389"/>
      <c r="BE1" s="368"/>
      <c r="BF1" s="367"/>
      <c r="BG1" s="367"/>
      <c r="BH1" s="367"/>
      <c r="BI1" s="390"/>
      <c r="BJ1" s="383"/>
      <c r="BK1" s="383"/>
      <c r="BL1" s="10"/>
      <c r="BM1" s="367"/>
      <c r="BN1" s="10"/>
      <c r="BO1" s="384"/>
      <c r="BP1" s="384"/>
    </row>
    <row r="2" spans="1:68" ht="24" customHeight="1">
      <c r="A2" s="389"/>
      <c r="B2" s="383"/>
      <c r="C2" s="383"/>
      <c r="D2" s="383"/>
      <c r="E2" s="383"/>
      <c r="F2" s="389"/>
      <c r="G2" s="389"/>
      <c r="H2" s="389"/>
      <c r="I2" s="11" t="s">
        <v>27</v>
      </c>
      <c r="J2" s="228"/>
      <c r="K2" s="228" t="s">
        <v>28</v>
      </c>
      <c r="L2" s="228" t="s">
        <v>29</v>
      </c>
      <c r="M2" s="390"/>
      <c r="N2" s="383"/>
      <c r="O2" s="383"/>
      <c r="P2" s="12" t="s">
        <v>87</v>
      </c>
      <c r="Q2" s="228" t="s">
        <v>33</v>
      </c>
      <c r="R2" s="228" t="s">
        <v>31</v>
      </c>
      <c r="S2" s="384"/>
      <c r="T2" s="384"/>
      <c r="AW2" s="389"/>
      <c r="AX2" s="383"/>
      <c r="AY2" s="383"/>
      <c r="AZ2" s="383"/>
      <c r="BA2" s="383"/>
      <c r="BB2" s="389"/>
      <c r="BC2" s="389"/>
      <c r="BD2" s="389"/>
      <c r="BE2" s="11"/>
      <c r="BF2" s="228"/>
      <c r="BG2" s="228"/>
      <c r="BH2" s="228"/>
      <c r="BI2" s="390"/>
      <c r="BJ2" s="383"/>
      <c r="BK2" s="383"/>
      <c r="BL2" s="12"/>
      <c r="BM2" s="228"/>
      <c r="BN2" s="228"/>
      <c r="BO2" s="384"/>
      <c r="BP2" s="384"/>
    </row>
    <row r="3" spans="1:68" ht="23.4">
      <c r="A3" s="90">
        <v>1</v>
      </c>
      <c r="B3" s="201" t="s">
        <v>99</v>
      </c>
      <c r="C3" s="5" t="s">
        <v>153</v>
      </c>
      <c r="D3" s="94" t="s">
        <v>154</v>
      </c>
      <c r="E3" s="94" t="s">
        <v>155</v>
      </c>
      <c r="F3" s="90" t="s">
        <v>47</v>
      </c>
      <c r="G3" s="90" t="s">
        <v>156</v>
      </c>
      <c r="H3" s="90" t="s">
        <v>157</v>
      </c>
      <c r="I3" s="92" t="s">
        <v>158</v>
      </c>
      <c r="J3" s="94">
        <v>226246</v>
      </c>
      <c r="K3" s="94">
        <v>239326</v>
      </c>
      <c r="L3" s="94">
        <v>248130</v>
      </c>
      <c r="M3" s="195">
        <v>382012213856</v>
      </c>
      <c r="N3" s="90" t="s">
        <v>53</v>
      </c>
      <c r="O3" s="90" t="s">
        <v>49</v>
      </c>
      <c r="P3" s="39">
        <v>29070</v>
      </c>
      <c r="Q3" s="39">
        <v>29720</v>
      </c>
      <c r="R3" s="87"/>
      <c r="S3" s="90">
        <v>3500</v>
      </c>
      <c r="T3" s="87"/>
    </row>
  </sheetData>
  <mergeCells count="26">
    <mergeCell ref="F1:F2"/>
    <mergeCell ref="A1:A2"/>
    <mergeCell ref="B1:B2"/>
    <mergeCell ref="C1:C2"/>
    <mergeCell ref="D1:D2"/>
    <mergeCell ref="E1:E2"/>
    <mergeCell ref="BA1:BA2"/>
    <mergeCell ref="G1:G2"/>
    <mergeCell ref="H1:H2"/>
    <mergeCell ref="M1:M2"/>
    <mergeCell ref="N1:N2"/>
    <mergeCell ref="O1:O2"/>
    <mergeCell ref="S1:S2"/>
    <mergeCell ref="T1:T2"/>
    <mergeCell ref="AW1:AW2"/>
    <mergeCell ref="AX1:AX2"/>
    <mergeCell ref="AY1:AY2"/>
    <mergeCell ref="AZ1:AZ2"/>
    <mergeCell ref="BO1:BO2"/>
    <mergeCell ref="BP1:BP2"/>
    <mergeCell ref="BB1:BB2"/>
    <mergeCell ref="BC1:BC2"/>
    <mergeCell ref="BD1:BD2"/>
    <mergeCell ref="BI1:BI2"/>
    <mergeCell ref="BJ1:BJ2"/>
    <mergeCell ref="BK1:BK2"/>
  </mergeCells>
  <pageMargins left="0.7" right="0.7" top="0.75" bottom="0.75" header="0.3" footer="0.3"/>
  <pageSetup paperSize="9" fitToHeight="0" orientation="landscape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2CE228-07AA-497D-871C-6E0B0FB9C15D}">
  <dimension ref="A1:BP3"/>
  <sheetViews>
    <sheetView workbookViewId="0"/>
  </sheetViews>
  <sheetFormatPr defaultRowHeight="14.4"/>
  <cols>
    <col min="1" max="1" width="7.85546875" customWidth="1"/>
    <col min="2" max="2" width="13.5703125" customWidth="1"/>
    <col min="3" max="3" width="14" customWidth="1"/>
    <col min="4" max="4" width="17.85546875" customWidth="1"/>
    <col min="5" max="5" width="27.85546875" customWidth="1"/>
    <col min="6" max="6" width="16.85546875" customWidth="1"/>
    <col min="7" max="8" width="18.140625" customWidth="1"/>
    <col min="9" max="9" width="36.140625" customWidth="1"/>
    <col min="10" max="12" width="21.85546875" customWidth="1"/>
    <col min="13" max="13" width="33" customWidth="1"/>
    <col min="14" max="20" width="21.85546875" customWidth="1"/>
  </cols>
  <sheetData>
    <row r="1" spans="1:68" ht="24" customHeight="1">
      <c r="A1" s="389" t="s">
        <v>3</v>
      </c>
      <c r="B1" s="383" t="s">
        <v>4</v>
      </c>
      <c r="C1" s="383" t="s">
        <v>5</v>
      </c>
      <c r="D1" s="383" t="s">
        <v>6</v>
      </c>
      <c r="E1" s="383" t="s">
        <v>81</v>
      </c>
      <c r="F1" s="389" t="s">
        <v>82</v>
      </c>
      <c r="G1" s="389" t="s">
        <v>9</v>
      </c>
      <c r="H1" s="389" t="s">
        <v>10</v>
      </c>
      <c r="I1" s="368" t="s">
        <v>11</v>
      </c>
      <c r="J1" s="367" t="s">
        <v>12</v>
      </c>
      <c r="K1" s="367" t="s">
        <v>13</v>
      </c>
      <c r="L1" s="367" t="s">
        <v>13</v>
      </c>
      <c r="M1" s="390" t="s">
        <v>14</v>
      </c>
      <c r="N1" s="383" t="s">
        <v>15</v>
      </c>
      <c r="O1" s="383" t="s">
        <v>83</v>
      </c>
      <c r="P1" s="10" t="s">
        <v>18</v>
      </c>
      <c r="Q1" s="367" t="s">
        <v>18</v>
      </c>
      <c r="R1" s="10" t="s">
        <v>84</v>
      </c>
      <c r="S1" s="384" t="s">
        <v>85</v>
      </c>
      <c r="T1" s="384" t="s">
        <v>86</v>
      </c>
      <c r="AW1" s="389"/>
      <c r="AX1" s="383"/>
      <c r="AY1" s="383"/>
      <c r="AZ1" s="383"/>
      <c r="BA1" s="383"/>
      <c r="BB1" s="389"/>
      <c r="BC1" s="389"/>
      <c r="BD1" s="389"/>
      <c r="BE1" s="368"/>
      <c r="BF1" s="367"/>
      <c r="BG1" s="367"/>
      <c r="BH1" s="367"/>
      <c r="BI1" s="390"/>
      <c r="BJ1" s="383"/>
      <c r="BK1" s="383"/>
      <c r="BL1" s="10"/>
      <c r="BM1" s="367"/>
      <c r="BN1" s="10"/>
      <c r="BO1" s="384"/>
      <c r="BP1" s="384"/>
    </row>
    <row r="2" spans="1:68" ht="24" customHeight="1">
      <c r="A2" s="389"/>
      <c r="B2" s="383"/>
      <c r="C2" s="383"/>
      <c r="D2" s="383"/>
      <c r="E2" s="383"/>
      <c r="F2" s="389"/>
      <c r="G2" s="389"/>
      <c r="H2" s="389"/>
      <c r="I2" s="11" t="s">
        <v>27</v>
      </c>
      <c r="J2" s="228"/>
      <c r="K2" s="228" t="s">
        <v>28</v>
      </c>
      <c r="L2" s="228" t="s">
        <v>29</v>
      </c>
      <c r="M2" s="390"/>
      <c r="N2" s="383"/>
      <c r="O2" s="383"/>
      <c r="P2" s="12" t="s">
        <v>87</v>
      </c>
      <c r="Q2" s="228" t="s">
        <v>33</v>
      </c>
      <c r="R2" s="228" t="s">
        <v>31</v>
      </c>
      <c r="S2" s="384"/>
      <c r="T2" s="384"/>
      <c r="AW2" s="389"/>
      <c r="AX2" s="383"/>
      <c r="AY2" s="383"/>
      <c r="AZ2" s="383"/>
      <c r="BA2" s="383"/>
      <c r="BB2" s="389"/>
      <c r="BC2" s="389"/>
      <c r="BD2" s="389"/>
      <c r="BE2" s="11"/>
      <c r="BF2" s="228"/>
      <c r="BG2" s="228"/>
      <c r="BH2" s="228"/>
      <c r="BI2" s="390"/>
      <c r="BJ2" s="383"/>
      <c r="BK2" s="383"/>
      <c r="BL2" s="12"/>
      <c r="BM2" s="228"/>
      <c r="BN2" s="228"/>
      <c r="BO2" s="384"/>
      <c r="BP2" s="384"/>
    </row>
    <row r="3" spans="1:68" ht="23.4">
      <c r="A3" s="90">
        <v>1</v>
      </c>
      <c r="B3" s="201" t="s">
        <v>99</v>
      </c>
      <c r="C3" s="5" t="s">
        <v>159</v>
      </c>
      <c r="D3" s="94" t="s">
        <v>160</v>
      </c>
      <c r="E3" s="94" t="s">
        <v>161</v>
      </c>
      <c r="F3" s="90" t="s">
        <v>73</v>
      </c>
      <c r="G3" s="90" t="s">
        <v>162</v>
      </c>
      <c r="H3" s="90" t="s">
        <v>163</v>
      </c>
      <c r="I3" s="92" t="s">
        <v>164</v>
      </c>
      <c r="J3" s="94">
        <v>226565</v>
      </c>
      <c r="K3" s="94">
        <v>239329</v>
      </c>
      <c r="L3" s="94">
        <v>248640</v>
      </c>
      <c r="M3" s="195">
        <v>382012213856</v>
      </c>
      <c r="N3" s="90" t="s">
        <v>53</v>
      </c>
      <c r="O3" s="90" t="s">
        <v>165</v>
      </c>
      <c r="P3" s="39">
        <v>30550</v>
      </c>
      <c r="Q3" s="39">
        <v>30550</v>
      </c>
      <c r="R3" s="87"/>
      <c r="S3" s="90">
        <v>3500</v>
      </c>
      <c r="T3" s="87"/>
    </row>
  </sheetData>
  <mergeCells count="26">
    <mergeCell ref="F1:F2"/>
    <mergeCell ref="A1:A2"/>
    <mergeCell ref="B1:B2"/>
    <mergeCell ref="C1:C2"/>
    <mergeCell ref="D1:D2"/>
    <mergeCell ref="E1:E2"/>
    <mergeCell ref="BA1:BA2"/>
    <mergeCell ref="G1:G2"/>
    <mergeCell ref="H1:H2"/>
    <mergeCell ref="M1:M2"/>
    <mergeCell ref="N1:N2"/>
    <mergeCell ref="O1:O2"/>
    <mergeCell ref="S1:S2"/>
    <mergeCell ref="T1:T2"/>
    <mergeCell ref="AW1:AW2"/>
    <mergeCell ref="AX1:AX2"/>
    <mergeCell ref="AY1:AY2"/>
    <mergeCell ref="AZ1:AZ2"/>
    <mergeCell ref="BO1:BO2"/>
    <mergeCell ref="BP1:BP2"/>
    <mergeCell ref="BB1:BB2"/>
    <mergeCell ref="BC1:BC2"/>
    <mergeCell ref="BD1:BD2"/>
    <mergeCell ref="BI1:BI2"/>
    <mergeCell ref="BJ1:BJ2"/>
    <mergeCell ref="BK1:BK2"/>
  </mergeCells>
  <pageMargins left="0.7" right="0.7" top="0.75" bottom="0.75" header="0.3" footer="0.3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563EBA-4EB7-4A5A-8D96-B2CCD6EA659F}">
  <dimension ref="A1:BP3"/>
  <sheetViews>
    <sheetView workbookViewId="0"/>
  </sheetViews>
  <sheetFormatPr defaultRowHeight="14.4"/>
  <sheetData>
    <row r="1" spans="1:68" ht="24" customHeight="1">
      <c r="A1" s="389" t="s">
        <v>3</v>
      </c>
      <c r="B1" s="383" t="s">
        <v>4</v>
      </c>
      <c r="C1" s="383" t="s">
        <v>5</v>
      </c>
      <c r="D1" s="383" t="s">
        <v>6</v>
      </c>
      <c r="E1" s="383" t="s">
        <v>81</v>
      </c>
      <c r="F1" s="389" t="s">
        <v>82</v>
      </c>
      <c r="G1" s="389" t="s">
        <v>9</v>
      </c>
      <c r="H1" s="389" t="s">
        <v>10</v>
      </c>
      <c r="I1" s="368" t="s">
        <v>11</v>
      </c>
      <c r="J1" s="367" t="s">
        <v>12</v>
      </c>
      <c r="K1" s="367" t="s">
        <v>13</v>
      </c>
      <c r="L1" s="367" t="s">
        <v>13</v>
      </c>
      <c r="M1" s="390" t="s">
        <v>14</v>
      </c>
      <c r="N1" s="383" t="s">
        <v>15</v>
      </c>
      <c r="O1" s="383" t="s">
        <v>83</v>
      </c>
      <c r="P1" s="10" t="s">
        <v>18</v>
      </c>
      <c r="Q1" s="367" t="s">
        <v>18</v>
      </c>
      <c r="R1" s="10" t="s">
        <v>84</v>
      </c>
      <c r="S1" s="384" t="s">
        <v>85</v>
      </c>
      <c r="T1" s="384" t="s">
        <v>86</v>
      </c>
      <c r="AW1" s="389"/>
      <c r="AX1" s="383"/>
      <c r="AY1" s="383"/>
      <c r="AZ1" s="383"/>
      <c r="BA1" s="383"/>
      <c r="BB1" s="389"/>
      <c r="BC1" s="389"/>
      <c r="BD1" s="389"/>
      <c r="BE1" s="368"/>
      <c r="BF1" s="367"/>
      <c r="BG1" s="367"/>
      <c r="BH1" s="367"/>
      <c r="BI1" s="390"/>
      <c r="BJ1" s="383"/>
      <c r="BK1" s="383"/>
      <c r="BL1" s="10"/>
      <c r="BM1" s="367"/>
      <c r="BN1" s="10"/>
      <c r="BO1" s="384"/>
      <c r="BP1" s="384"/>
    </row>
    <row r="2" spans="1:68" ht="24" customHeight="1">
      <c r="A2" s="389"/>
      <c r="B2" s="383"/>
      <c r="C2" s="383"/>
      <c r="D2" s="383"/>
      <c r="E2" s="383"/>
      <c r="F2" s="389"/>
      <c r="G2" s="389"/>
      <c r="H2" s="389"/>
      <c r="I2" s="11" t="s">
        <v>27</v>
      </c>
      <c r="J2" s="228"/>
      <c r="K2" s="228" t="s">
        <v>28</v>
      </c>
      <c r="L2" s="228" t="s">
        <v>29</v>
      </c>
      <c r="M2" s="390"/>
      <c r="N2" s="383"/>
      <c r="O2" s="383"/>
      <c r="P2" s="12" t="s">
        <v>87</v>
      </c>
      <c r="Q2" s="228" t="s">
        <v>33</v>
      </c>
      <c r="R2" s="228" t="s">
        <v>31</v>
      </c>
      <c r="S2" s="384"/>
      <c r="T2" s="384"/>
      <c r="AW2" s="389"/>
      <c r="AX2" s="383"/>
      <c r="AY2" s="383"/>
      <c r="AZ2" s="383"/>
      <c r="BA2" s="383"/>
      <c r="BB2" s="389"/>
      <c r="BC2" s="389"/>
      <c r="BD2" s="389"/>
      <c r="BE2" s="11"/>
      <c r="BF2" s="228"/>
      <c r="BG2" s="228"/>
      <c r="BH2" s="228"/>
      <c r="BI2" s="390"/>
      <c r="BJ2" s="383"/>
      <c r="BK2" s="383"/>
      <c r="BL2" s="12"/>
      <c r="BM2" s="228"/>
      <c r="BN2" s="228"/>
      <c r="BO2" s="384"/>
      <c r="BP2" s="384"/>
    </row>
    <row r="3" spans="1:68" ht="23.4">
      <c r="A3" s="90">
        <v>1</v>
      </c>
      <c r="B3" s="201" t="s">
        <v>99</v>
      </c>
      <c r="C3" s="5" t="s">
        <v>153</v>
      </c>
      <c r="D3" s="94" t="s">
        <v>154</v>
      </c>
      <c r="E3" s="94" t="s">
        <v>155</v>
      </c>
      <c r="F3" s="90" t="s">
        <v>47</v>
      </c>
      <c r="G3" s="90" t="s">
        <v>156</v>
      </c>
      <c r="H3" s="90" t="s">
        <v>157</v>
      </c>
      <c r="I3" s="92" t="s">
        <v>158</v>
      </c>
      <c r="J3" s="94">
        <v>226246</v>
      </c>
      <c r="K3" s="94">
        <v>239326</v>
      </c>
      <c r="L3" s="94">
        <v>248130</v>
      </c>
      <c r="M3" s="195">
        <v>382012213856</v>
      </c>
      <c r="N3" s="90" t="s">
        <v>53</v>
      </c>
      <c r="O3" s="90" t="s">
        <v>49</v>
      </c>
      <c r="P3" s="39">
        <v>29070</v>
      </c>
      <c r="Q3" s="39">
        <v>29720</v>
      </c>
      <c r="R3" s="87"/>
      <c r="S3" s="90">
        <v>3500</v>
      </c>
      <c r="T3" s="87"/>
    </row>
  </sheetData>
  <mergeCells count="26">
    <mergeCell ref="F1:F2"/>
    <mergeCell ref="A1:A2"/>
    <mergeCell ref="B1:B2"/>
    <mergeCell ref="C1:C2"/>
    <mergeCell ref="D1:D2"/>
    <mergeCell ref="E1:E2"/>
    <mergeCell ref="BA1:BA2"/>
    <mergeCell ref="G1:G2"/>
    <mergeCell ref="H1:H2"/>
    <mergeCell ref="M1:M2"/>
    <mergeCell ref="N1:N2"/>
    <mergeCell ref="O1:O2"/>
    <mergeCell ref="S1:S2"/>
    <mergeCell ref="T1:T2"/>
    <mergeCell ref="AW1:AW2"/>
    <mergeCell ref="AX1:AX2"/>
    <mergeCell ref="AY1:AY2"/>
    <mergeCell ref="AZ1:AZ2"/>
    <mergeCell ref="BO1:BO2"/>
    <mergeCell ref="BP1:BP2"/>
    <mergeCell ref="BB1:BB2"/>
    <mergeCell ref="BC1:BC2"/>
    <mergeCell ref="BD1:BD2"/>
    <mergeCell ref="BI1:BI2"/>
    <mergeCell ref="BJ1:BJ2"/>
    <mergeCell ref="BK1:BK2"/>
  </mergeCells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00603C-DA2F-4827-86C0-51949AAA7F1E}">
  <dimension ref="A1:AF6"/>
  <sheetViews>
    <sheetView workbookViewId="0"/>
  </sheetViews>
  <sheetFormatPr defaultRowHeight="14.4"/>
  <cols>
    <col min="2" max="2" width="13.42578125" customWidth="1"/>
    <col min="3" max="3" width="18" customWidth="1"/>
    <col min="4" max="4" width="38.85546875" bestFit="1" customWidth="1"/>
    <col min="5" max="5" width="28.85546875" customWidth="1"/>
    <col min="6" max="6" width="18.140625" customWidth="1"/>
    <col min="7" max="7" width="20.5703125" customWidth="1"/>
    <col min="8" max="8" width="20.140625" customWidth="1"/>
    <col min="9" max="9" width="19.85546875" customWidth="1"/>
    <col min="10" max="10" width="17.5703125" customWidth="1"/>
    <col min="16" max="16" width="15" customWidth="1"/>
    <col min="17" max="17" width="17.42578125" customWidth="1"/>
    <col min="18" max="18" width="14.5703125" customWidth="1"/>
  </cols>
  <sheetData>
    <row r="1" spans="1:32" ht="24" customHeight="1">
      <c r="A1" s="385" t="s">
        <v>80</v>
      </c>
      <c r="B1" s="385"/>
      <c r="C1" s="385"/>
      <c r="D1" s="385"/>
      <c r="E1" s="385"/>
      <c r="F1" s="385"/>
      <c r="G1" s="385"/>
      <c r="H1" s="385"/>
      <c r="I1" s="385"/>
      <c r="J1" s="385"/>
      <c r="K1" s="385"/>
      <c r="L1" s="385"/>
      <c r="M1" s="385"/>
      <c r="N1" s="385"/>
      <c r="O1" s="385"/>
      <c r="P1" s="385"/>
      <c r="Q1" s="385"/>
      <c r="R1" s="385"/>
      <c r="S1" s="385"/>
      <c r="T1" s="385"/>
      <c r="U1" s="385"/>
      <c r="V1" s="385"/>
      <c r="W1" s="385"/>
      <c r="X1" s="385"/>
      <c r="Y1" s="385"/>
      <c r="Z1" s="385"/>
      <c r="AA1" s="385"/>
      <c r="AB1" s="385"/>
      <c r="AC1" s="385"/>
      <c r="AD1" s="385"/>
      <c r="AE1" s="385"/>
      <c r="AF1" s="385"/>
    </row>
    <row r="4" spans="1:32" ht="24" customHeight="1">
      <c r="A4" s="389" t="s">
        <v>3</v>
      </c>
      <c r="B4" s="383" t="s">
        <v>4</v>
      </c>
      <c r="C4" s="383" t="s">
        <v>5</v>
      </c>
      <c r="D4" s="383" t="s">
        <v>6</v>
      </c>
      <c r="E4" s="383" t="s">
        <v>81</v>
      </c>
      <c r="F4" s="389" t="s">
        <v>82</v>
      </c>
      <c r="G4" s="389" t="s">
        <v>9</v>
      </c>
      <c r="H4" s="389" t="s">
        <v>10</v>
      </c>
      <c r="I4" s="368" t="s">
        <v>11</v>
      </c>
      <c r="J4" s="367" t="s">
        <v>12</v>
      </c>
      <c r="K4" s="367" t="s">
        <v>13</v>
      </c>
      <c r="L4" s="367" t="s">
        <v>13</v>
      </c>
      <c r="M4" s="390" t="s">
        <v>14</v>
      </c>
      <c r="N4" s="383" t="s">
        <v>15</v>
      </c>
      <c r="O4" s="383" t="s">
        <v>83</v>
      </c>
      <c r="P4" s="10" t="s">
        <v>18</v>
      </c>
      <c r="Q4" s="367" t="s">
        <v>18</v>
      </c>
      <c r="R4" s="10" t="s">
        <v>84</v>
      </c>
      <c r="S4" s="384" t="s">
        <v>85</v>
      </c>
      <c r="T4" s="384" t="s">
        <v>86</v>
      </c>
    </row>
    <row r="5" spans="1:32" ht="24" customHeight="1">
      <c r="A5" s="389"/>
      <c r="B5" s="383"/>
      <c r="C5" s="383"/>
      <c r="D5" s="383"/>
      <c r="E5" s="383"/>
      <c r="F5" s="389"/>
      <c r="G5" s="389"/>
      <c r="H5" s="389"/>
      <c r="I5" s="11" t="s">
        <v>27</v>
      </c>
      <c r="J5" s="228"/>
      <c r="K5" s="228" t="s">
        <v>28</v>
      </c>
      <c r="L5" s="228" t="s">
        <v>29</v>
      </c>
      <c r="M5" s="390"/>
      <c r="N5" s="383"/>
      <c r="O5" s="383"/>
      <c r="P5" s="12" t="s">
        <v>87</v>
      </c>
      <c r="Q5" s="228" t="s">
        <v>33</v>
      </c>
      <c r="R5" s="228" t="s">
        <v>31</v>
      </c>
      <c r="S5" s="384"/>
      <c r="T5" s="384"/>
    </row>
    <row r="6" spans="1:32" ht="21">
      <c r="A6" s="63">
        <v>1</v>
      </c>
      <c r="B6" s="90" t="s">
        <v>99</v>
      </c>
      <c r="C6" s="90" t="s">
        <v>100</v>
      </c>
      <c r="D6" s="90" t="s">
        <v>166</v>
      </c>
      <c r="E6" s="90" t="s">
        <v>167</v>
      </c>
      <c r="F6" s="90" t="s">
        <v>47</v>
      </c>
      <c r="G6" s="90" t="s">
        <v>168</v>
      </c>
      <c r="H6" s="90" t="s">
        <v>169</v>
      </c>
      <c r="I6" s="92" t="s">
        <v>170</v>
      </c>
      <c r="J6" s="94">
        <v>229883</v>
      </c>
      <c r="K6" s="90"/>
      <c r="L6" s="90"/>
      <c r="M6" s="90"/>
      <c r="N6" s="90" t="s">
        <v>77</v>
      </c>
      <c r="O6" s="90"/>
      <c r="P6" s="39">
        <v>15660</v>
      </c>
      <c r="Q6" s="39">
        <v>15660</v>
      </c>
      <c r="R6" s="39">
        <v>15660</v>
      </c>
      <c r="S6" s="90"/>
      <c r="T6" s="90"/>
    </row>
  </sheetData>
  <mergeCells count="14">
    <mergeCell ref="N4:N5"/>
    <mergeCell ref="O4:O5"/>
    <mergeCell ref="S4:S5"/>
    <mergeCell ref="T4:T5"/>
    <mergeCell ref="A1:AF1"/>
    <mergeCell ref="A4:A5"/>
    <mergeCell ref="B4:B5"/>
    <mergeCell ref="C4:C5"/>
    <mergeCell ref="D4:D5"/>
    <mergeCell ref="E4:E5"/>
    <mergeCell ref="F4:F5"/>
    <mergeCell ref="G4:G5"/>
    <mergeCell ref="H4:H5"/>
    <mergeCell ref="M4:M5"/>
  </mergeCells>
  <pageMargins left="0.7" right="0.7" top="0.75" bottom="0.75" header="0.3" footer="0.3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1EDFA4-FD3A-430A-B8B0-128FED682B40}">
  <sheetPr>
    <pageSetUpPr fitToPage="1"/>
  </sheetPr>
  <dimension ref="A1:AF32"/>
  <sheetViews>
    <sheetView workbookViewId="0"/>
  </sheetViews>
  <sheetFormatPr defaultRowHeight="14.4"/>
  <cols>
    <col min="1" max="1" width="8.85546875" customWidth="1"/>
    <col min="2" max="3" width="24.5703125" customWidth="1"/>
    <col min="4" max="4" width="48" customWidth="1"/>
    <col min="5" max="5" width="45" customWidth="1"/>
    <col min="6" max="6" width="21" customWidth="1"/>
    <col min="7" max="7" width="23.85546875" customWidth="1"/>
    <col min="8" max="8" width="23" customWidth="1"/>
    <col min="9" max="9" width="46" customWidth="1"/>
    <col min="10" max="10" width="23.85546875" customWidth="1"/>
    <col min="11" max="11" width="25.85546875" customWidth="1"/>
    <col min="12" max="12" width="26" customWidth="1"/>
    <col min="13" max="13" width="39.85546875" customWidth="1"/>
    <col min="14" max="14" width="24.140625" customWidth="1"/>
    <col min="15" max="15" width="34.42578125" customWidth="1"/>
    <col min="16" max="17" width="27.85546875" customWidth="1"/>
    <col min="18" max="18" width="29.85546875" customWidth="1"/>
    <col min="19" max="19" width="25" customWidth="1"/>
    <col min="20" max="20" width="25.85546875" customWidth="1"/>
    <col min="21" max="32" width="9.5703125" bestFit="1" customWidth="1"/>
  </cols>
  <sheetData>
    <row r="1" spans="1:32" ht="33">
      <c r="A1" s="403" t="s">
        <v>80</v>
      </c>
      <c r="B1" s="403"/>
      <c r="C1" s="403"/>
      <c r="D1" s="403"/>
      <c r="E1" s="403"/>
      <c r="F1" s="403"/>
      <c r="G1" s="403"/>
      <c r="H1" s="403"/>
      <c r="I1" s="403"/>
      <c r="J1" s="403"/>
      <c r="K1" s="403"/>
      <c r="L1" s="403"/>
      <c r="M1" s="403"/>
      <c r="N1" s="403"/>
      <c r="O1" s="403"/>
      <c r="P1" s="403"/>
      <c r="Q1" s="403"/>
      <c r="R1" s="403"/>
      <c r="S1" s="403"/>
      <c r="T1" s="403"/>
      <c r="U1" s="209"/>
      <c r="V1" s="209"/>
      <c r="W1" s="209"/>
      <c r="X1" s="209"/>
      <c r="Y1" s="209"/>
      <c r="Z1" s="209"/>
      <c r="AA1" s="209"/>
      <c r="AB1" s="209"/>
      <c r="AC1" s="209"/>
      <c r="AD1" s="209"/>
      <c r="AE1" s="209"/>
      <c r="AF1" s="209"/>
    </row>
    <row r="4" spans="1:32" ht="17.25" customHeight="1">
      <c r="A4" s="398" t="s">
        <v>3</v>
      </c>
      <c r="B4" s="399" t="s">
        <v>4</v>
      </c>
      <c r="C4" s="399" t="s">
        <v>5</v>
      </c>
      <c r="D4" s="399" t="s">
        <v>6</v>
      </c>
      <c r="E4" s="399" t="s">
        <v>81</v>
      </c>
      <c r="F4" s="398" t="s">
        <v>82</v>
      </c>
      <c r="G4" s="398" t="s">
        <v>9</v>
      </c>
      <c r="H4" s="398" t="s">
        <v>10</v>
      </c>
      <c r="I4" s="369" t="s">
        <v>11</v>
      </c>
      <c r="J4" s="370" t="s">
        <v>12</v>
      </c>
      <c r="K4" s="370" t="s">
        <v>13</v>
      </c>
      <c r="L4" s="370" t="s">
        <v>13</v>
      </c>
      <c r="M4" s="401" t="s">
        <v>14</v>
      </c>
      <c r="N4" s="399" t="s">
        <v>15</v>
      </c>
      <c r="O4" s="399" t="s">
        <v>83</v>
      </c>
      <c r="P4" s="138" t="s">
        <v>18</v>
      </c>
      <c r="Q4" s="370" t="s">
        <v>18</v>
      </c>
      <c r="R4" s="138" t="s">
        <v>84</v>
      </c>
      <c r="S4" s="402" t="s">
        <v>85</v>
      </c>
      <c r="T4" s="402" t="s">
        <v>86</v>
      </c>
    </row>
    <row r="5" spans="1:32" ht="25.8">
      <c r="A5" s="398"/>
      <c r="B5" s="399"/>
      <c r="C5" s="399"/>
      <c r="D5" s="399"/>
      <c r="E5" s="399"/>
      <c r="F5" s="398"/>
      <c r="G5" s="398"/>
      <c r="H5" s="398"/>
      <c r="I5" s="139" t="s">
        <v>27</v>
      </c>
      <c r="J5" s="140"/>
      <c r="K5" s="140" t="s">
        <v>28</v>
      </c>
      <c r="L5" s="140" t="s">
        <v>29</v>
      </c>
      <c r="M5" s="401"/>
      <c r="N5" s="399"/>
      <c r="O5" s="399"/>
      <c r="P5" s="141" t="s">
        <v>87</v>
      </c>
      <c r="Q5" s="140" t="s">
        <v>33</v>
      </c>
      <c r="R5" s="140" t="s">
        <v>31</v>
      </c>
      <c r="S5" s="402"/>
      <c r="T5" s="402"/>
    </row>
    <row r="6" spans="1:32" ht="23.4">
      <c r="A6" s="120">
        <v>1</v>
      </c>
      <c r="B6" s="121" t="s">
        <v>171</v>
      </c>
      <c r="C6" s="121" t="s">
        <v>172</v>
      </c>
      <c r="D6" s="121" t="s">
        <v>173</v>
      </c>
      <c r="E6" s="122" t="s">
        <v>174</v>
      </c>
      <c r="F6" s="121" t="s">
        <v>47</v>
      </c>
      <c r="G6" s="121" t="s">
        <v>175</v>
      </c>
      <c r="H6" s="121" t="s">
        <v>176</v>
      </c>
      <c r="I6" s="156" t="s">
        <v>177</v>
      </c>
      <c r="J6" s="123">
        <v>224746</v>
      </c>
      <c r="K6" s="124">
        <v>239205</v>
      </c>
      <c r="L6" s="124">
        <v>246660</v>
      </c>
      <c r="M6" s="154">
        <v>753086600164</v>
      </c>
      <c r="N6" s="121" t="s">
        <v>139</v>
      </c>
      <c r="O6" s="125" t="s">
        <v>51</v>
      </c>
      <c r="P6" s="126">
        <v>32230</v>
      </c>
      <c r="Q6" s="126">
        <v>33080</v>
      </c>
      <c r="R6" s="126">
        <v>33420</v>
      </c>
      <c r="S6" s="126">
        <v>3500</v>
      </c>
      <c r="T6" s="127" t="s">
        <v>52</v>
      </c>
    </row>
    <row r="7" spans="1:32" ht="23.4">
      <c r="A7" s="128">
        <v>2</v>
      </c>
      <c r="B7" s="129" t="s">
        <v>178</v>
      </c>
      <c r="C7" s="129" t="s">
        <v>172</v>
      </c>
      <c r="D7" s="129" t="s">
        <v>173</v>
      </c>
      <c r="E7" s="130" t="s">
        <v>174</v>
      </c>
      <c r="F7" s="131" t="s">
        <v>47</v>
      </c>
      <c r="G7" s="131" t="s">
        <v>179</v>
      </c>
      <c r="H7" s="132" t="s">
        <v>180</v>
      </c>
      <c r="I7" s="128" t="s">
        <v>181</v>
      </c>
      <c r="J7" s="133">
        <v>225336</v>
      </c>
      <c r="K7" s="134">
        <v>240336</v>
      </c>
      <c r="L7" s="134">
        <v>247615</v>
      </c>
      <c r="M7" s="155">
        <v>753086600166</v>
      </c>
      <c r="N7" s="131" t="s">
        <v>182</v>
      </c>
      <c r="O7" s="135" t="s">
        <v>51</v>
      </c>
      <c r="P7" s="136">
        <v>27300</v>
      </c>
      <c r="Q7" s="136">
        <v>28020</v>
      </c>
      <c r="R7" s="136">
        <v>28790</v>
      </c>
      <c r="S7" s="137" t="s">
        <v>52</v>
      </c>
      <c r="T7" s="137" t="s">
        <v>52</v>
      </c>
    </row>
    <row r="14" spans="1:32" ht="21">
      <c r="F14" s="157"/>
    </row>
    <row r="15" spans="1:32" ht="21">
      <c r="F15" s="157"/>
    </row>
    <row r="16" spans="1:32" ht="21">
      <c r="F16" s="157"/>
    </row>
    <row r="17" spans="6:6" ht="21">
      <c r="F17" s="157"/>
    </row>
    <row r="18" spans="6:6" ht="21">
      <c r="F18" s="157"/>
    </row>
    <row r="19" spans="6:6" ht="21">
      <c r="F19" s="158"/>
    </row>
    <row r="20" spans="6:6" ht="21">
      <c r="F20" s="157"/>
    </row>
    <row r="21" spans="6:6" ht="21">
      <c r="F21" s="157"/>
    </row>
    <row r="22" spans="6:6" ht="21">
      <c r="F22" s="157"/>
    </row>
    <row r="23" spans="6:6" ht="21">
      <c r="F23" s="157"/>
    </row>
    <row r="24" spans="6:6" ht="21">
      <c r="F24" s="157"/>
    </row>
    <row r="25" spans="6:6" ht="21">
      <c r="F25" s="158"/>
    </row>
    <row r="26" spans="6:6" ht="21">
      <c r="F26" s="157"/>
    </row>
    <row r="27" spans="6:6" ht="21">
      <c r="F27" s="157"/>
    </row>
    <row r="28" spans="6:6" ht="21">
      <c r="F28" s="158"/>
    </row>
    <row r="29" spans="6:6" ht="21">
      <c r="F29" s="157"/>
    </row>
    <row r="30" spans="6:6" ht="21">
      <c r="F30" s="157"/>
    </row>
    <row r="31" spans="6:6" ht="21">
      <c r="F31" s="157"/>
    </row>
    <row r="32" spans="6:6" ht="21">
      <c r="F32" s="157" t="s">
        <v>183</v>
      </c>
    </row>
  </sheetData>
  <mergeCells count="14">
    <mergeCell ref="A1:T1"/>
    <mergeCell ref="N4:N5"/>
    <mergeCell ref="O4:O5"/>
    <mergeCell ref="S4:S5"/>
    <mergeCell ref="T4:T5"/>
    <mergeCell ref="A4:A5"/>
    <mergeCell ref="B4:B5"/>
    <mergeCell ref="C4:C5"/>
    <mergeCell ref="D4:D5"/>
    <mergeCell ref="E4:E5"/>
    <mergeCell ref="F4:F5"/>
    <mergeCell ref="G4:G5"/>
    <mergeCell ref="H4:H5"/>
    <mergeCell ref="M4:M5"/>
  </mergeCells>
  <pageMargins left="0.7" right="0.7" top="0.75" bottom="0.75" header="0.3" footer="0.3"/>
  <pageSetup paperSize="9" fitToHeight="0" orientation="landscape" blackAndWhite="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70EA44-BCF2-4E96-BA9B-661ABE5E57A4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DBCCCB-1FC4-4355-9BE8-DB0C2ED7D775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1EF106-EDCE-4F9B-A140-C8BD1C023651}">
  <dimension ref="A1:AF31"/>
  <sheetViews>
    <sheetView workbookViewId="0"/>
  </sheetViews>
  <sheetFormatPr defaultRowHeight="14.4"/>
  <cols>
    <col min="2" max="3" width="19" customWidth="1"/>
    <col min="4" max="4" width="22.42578125" customWidth="1"/>
    <col min="5" max="5" width="57" customWidth="1"/>
    <col min="6" max="6" width="20.5703125" customWidth="1"/>
    <col min="7" max="7" width="18" customWidth="1"/>
    <col min="8" max="8" width="16.5703125" customWidth="1"/>
    <col min="9" max="9" width="33.85546875" customWidth="1"/>
    <col min="10" max="10" width="25.140625" customWidth="1"/>
    <col min="11" max="11" width="26.42578125" customWidth="1"/>
    <col min="12" max="12" width="22.85546875" customWidth="1"/>
    <col min="13" max="13" width="35.42578125" customWidth="1"/>
    <col min="14" max="14" width="21.140625" customWidth="1"/>
    <col min="15" max="15" width="41.140625" customWidth="1"/>
    <col min="16" max="16" width="24" customWidth="1"/>
    <col min="17" max="17" width="19.85546875" customWidth="1"/>
    <col min="18" max="18" width="28.85546875" customWidth="1"/>
    <col min="19" max="19" width="14.5703125" customWidth="1"/>
  </cols>
  <sheetData>
    <row r="1" spans="1:32" ht="39" customHeight="1">
      <c r="A1" s="403" t="s">
        <v>80</v>
      </c>
      <c r="B1" s="403"/>
      <c r="C1" s="403"/>
      <c r="D1" s="403"/>
      <c r="E1" s="403"/>
      <c r="F1" s="403"/>
      <c r="G1" s="403"/>
      <c r="H1" s="403"/>
      <c r="I1" s="403"/>
      <c r="J1" s="403"/>
      <c r="K1" s="403"/>
      <c r="L1" s="403"/>
      <c r="M1" s="403"/>
      <c r="N1" s="403"/>
      <c r="O1" s="403"/>
      <c r="P1" s="403"/>
      <c r="Q1" s="403"/>
      <c r="R1" s="403"/>
      <c r="S1" s="403"/>
      <c r="T1" s="403"/>
      <c r="U1" s="209"/>
      <c r="V1" s="209"/>
      <c r="W1" s="209"/>
      <c r="X1" s="209"/>
      <c r="Y1" s="209"/>
      <c r="Z1" s="209"/>
      <c r="AA1" s="209"/>
      <c r="AB1" s="209"/>
      <c r="AC1" s="209"/>
      <c r="AD1" s="209"/>
      <c r="AE1" s="209"/>
      <c r="AF1" s="209"/>
    </row>
    <row r="4" spans="1:32" ht="30" customHeight="1">
      <c r="A4" s="398" t="s">
        <v>3</v>
      </c>
      <c r="B4" s="399" t="s">
        <v>4</v>
      </c>
      <c r="C4" s="399" t="s">
        <v>5</v>
      </c>
      <c r="D4" s="399" t="s">
        <v>6</v>
      </c>
      <c r="E4" s="399" t="s">
        <v>81</v>
      </c>
      <c r="F4" s="398" t="s">
        <v>82</v>
      </c>
      <c r="G4" s="398" t="s">
        <v>9</v>
      </c>
      <c r="H4" s="398" t="s">
        <v>10</v>
      </c>
      <c r="I4" s="369" t="s">
        <v>11</v>
      </c>
      <c r="J4" s="370" t="s">
        <v>12</v>
      </c>
      <c r="K4" s="370" t="s">
        <v>13</v>
      </c>
      <c r="L4" s="370" t="s">
        <v>13</v>
      </c>
      <c r="M4" s="401" t="s">
        <v>14</v>
      </c>
      <c r="N4" s="399" t="s">
        <v>15</v>
      </c>
      <c r="O4" s="399" t="s">
        <v>83</v>
      </c>
      <c r="P4" s="138" t="s">
        <v>18</v>
      </c>
      <c r="Q4" s="370" t="s">
        <v>18</v>
      </c>
      <c r="R4" s="138" t="s">
        <v>84</v>
      </c>
      <c r="S4" s="402" t="s">
        <v>85</v>
      </c>
      <c r="T4" s="402" t="s">
        <v>86</v>
      </c>
    </row>
    <row r="5" spans="1:32" ht="30" customHeight="1">
      <c r="A5" s="398"/>
      <c r="B5" s="399"/>
      <c r="C5" s="399"/>
      <c r="D5" s="399"/>
      <c r="E5" s="399"/>
      <c r="F5" s="398"/>
      <c r="G5" s="398"/>
      <c r="H5" s="398"/>
      <c r="I5" s="139" t="s">
        <v>27</v>
      </c>
      <c r="J5" s="140"/>
      <c r="K5" s="140" t="s">
        <v>28</v>
      </c>
      <c r="L5" s="140" t="s">
        <v>29</v>
      </c>
      <c r="M5" s="401"/>
      <c r="N5" s="399"/>
      <c r="O5" s="399"/>
      <c r="P5" s="141" t="s">
        <v>87</v>
      </c>
      <c r="Q5" s="140" t="s">
        <v>33</v>
      </c>
      <c r="R5" s="140" t="s">
        <v>31</v>
      </c>
      <c r="S5" s="402"/>
      <c r="T5" s="402"/>
    </row>
    <row r="6" spans="1:32" ht="23.4">
      <c r="A6" s="120">
        <v>1</v>
      </c>
      <c r="B6" s="121" t="s">
        <v>130</v>
      </c>
      <c r="C6" s="121" t="s">
        <v>184</v>
      </c>
      <c r="D6" s="121" t="s">
        <v>185</v>
      </c>
      <c r="E6" s="121" t="s">
        <v>186</v>
      </c>
      <c r="F6" s="121" t="s">
        <v>47</v>
      </c>
      <c r="G6" s="121" t="s">
        <v>187</v>
      </c>
      <c r="H6" s="121" t="s">
        <v>188</v>
      </c>
      <c r="I6" s="279">
        <v>3301500916694</v>
      </c>
      <c r="J6" s="124">
        <v>228210</v>
      </c>
      <c r="K6" s="124">
        <v>241701</v>
      </c>
      <c r="L6" s="124">
        <v>250489</v>
      </c>
      <c r="M6" s="154">
        <v>203016600560</v>
      </c>
      <c r="N6" s="121" t="s">
        <v>189</v>
      </c>
      <c r="O6" s="125" t="s">
        <v>51</v>
      </c>
      <c r="P6" s="126">
        <v>22890</v>
      </c>
      <c r="Q6" s="126">
        <v>23490</v>
      </c>
      <c r="R6" s="126">
        <v>24790</v>
      </c>
      <c r="S6" s="126"/>
      <c r="T6" s="127" t="s">
        <v>52</v>
      </c>
    </row>
    <row r="13" spans="1:32" ht="21">
      <c r="F13" s="157"/>
    </row>
    <row r="14" spans="1:32" ht="21">
      <c r="F14" s="157"/>
    </row>
    <row r="15" spans="1:32" ht="21">
      <c r="F15" s="157"/>
    </row>
    <row r="16" spans="1:32" ht="21">
      <c r="F16" s="157"/>
    </row>
    <row r="17" spans="6:6" ht="21">
      <c r="F17" s="157"/>
    </row>
    <row r="18" spans="6:6" ht="21">
      <c r="F18" s="158"/>
    </row>
    <row r="19" spans="6:6" ht="21">
      <c r="F19" s="157"/>
    </row>
    <row r="20" spans="6:6" ht="21">
      <c r="F20" s="157"/>
    </row>
    <row r="21" spans="6:6" ht="21">
      <c r="F21" s="157"/>
    </row>
    <row r="22" spans="6:6" ht="21">
      <c r="F22" s="157"/>
    </row>
    <row r="23" spans="6:6" ht="21">
      <c r="F23" s="157"/>
    </row>
    <row r="24" spans="6:6" ht="21">
      <c r="F24" s="158"/>
    </row>
    <row r="25" spans="6:6" ht="21">
      <c r="F25" s="157"/>
    </row>
    <row r="26" spans="6:6" ht="21">
      <c r="F26" s="157"/>
    </row>
    <row r="27" spans="6:6" ht="21">
      <c r="F27" s="158"/>
    </row>
    <row r="28" spans="6:6" ht="21">
      <c r="F28" s="157"/>
    </row>
    <row r="29" spans="6:6" ht="21">
      <c r="F29" s="157"/>
    </row>
    <row r="30" spans="6:6" ht="21">
      <c r="F30" s="157"/>
    </row>
    <row r="31" spans="6:6" ht="21">
      <c r="F31" s="157" t="s">
        <v>183</v>
      </c>
    </row>
  </sheetData>
  <mergeCells count="14">
    <mergeCell ref="N4:N5"/>
    <mergeCell ref="O4:O5"/>
    <mergeCell ref="S4:S5"/>
    <mergeCell ref="T4:T5"/>
    <mergeCell ref="A1:T1"/>
    <mergeCell ref="A4:A5"/>
    <mergeCell ref="B4:B5"/>
    <mergeCell ref="C4:C5"/>
    <mergeCell ref="D4:D5"/>
    <mergeCell ref="E4:E5"/>
    <mergeCell ref="F4:F5"/>
    <mergeCell ref="G4:G5"/>
    <mergeCell ref="H4:H5"/>
    <mergeCell ref="M4:M5"/>
  </mergeCells>
  <pageMargins left="0.7" right="0.7" top="0.75" bottom="0.75" header="0.3" footer="0.3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2D6C72-EFDE-4934-966D-8CC94D24127C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10BC74-3D26-4987-84C0-711C86A17E6A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BC9215-0754-45BB-80B6-A3A711E92524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CF58B9-44C3-4E1B-AAA2-88F1A1202381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653076-8757-4421-BB56-F8BEE19AEA01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6123AA-F0D4-4026-9262-055D7114280D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DE5EDC-2C98-45FC-9AD5-B548F767090E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FCE1E9-A50B-4181-B99A-BB23724733C2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0F4C22-BF99-45C0-822B-49350F7A274B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11B5F7-853C-4DEB-B21B-7F5E69025F15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25C26D-DE82-43D5-A557-16AE45ECDCB5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EDA29B-53E5-4617-862B-B56174E24AC5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E0629B-3D95-4F73-AD88-9541034366D7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19EE8C-CD3A-4D73-974E-D86786F07125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5E2224-0A3E-432F-B0AA-5FEF6D437F52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EFAA14-F59B-46E3-B52A-3F1DFE8BA2EC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AA4B3E-371F-42DD-9D90-20C43F4E2C31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BCD7AF-7F7F-4599-AB17-08F4CA7B7058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95BEDF-EC64-454E-BE2B-FFFA3B008A0B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9F1837-49C6-4729-BE7F-1AF0952F0783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2B4EAB-AEC7-4A01-970B-CD6E84016B3F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CB2EE2-3A65-4C34-A886-360748F7EEF9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7F5204-11F5-4500-BFB4-D48D5E72A16B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1D45EF-5A95-498C-80EC-8EA79AC9E0DB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B9237B-31C5-4679-A17E-07E6A185E90D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67FB01-A6DD-4040-84CB-33A6EA34AADC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C31955-9110-4470-AF4E-3377DADA1B15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E2B14F-A32F-4FD3-B7F1-142D0767F0DA}">
  <dimension ref="A1:W16"/>
  <sheetViews>
    <sheetView workbookViewId="0">
      <selection sqref="A1:XFD1048576"/>
    </sheetView>
  </sheetViews>
  <sheetFormatPr defaultRowHeight="14.4"/>
  <cols>
    <col min="1" max="1" width="9.140625" customWidth="1"/>
    <col min="2" max="2" width="22" customWidth="1"/>
    <col min="3" max="3" width="12.85546875" customWidth="1"/>
    <col min="4" max="4" width="18.85546875" customWidth="1"/>
    <col min="5" max="5" width="42.140625" customWidth="1"/>
    <col min="6" max="6" width="13" customWidth="1"/>
    <col min="7" max="7" width="12.5703125" customWidth="1"/>
    <col min="8" max="8" width="14" customWidth="1"/>
    <col min="9" max="9" width="31.5703125" customWidth="1"/>
    <col min="10" max="10" width="19.5703125" customWidth="1"/>
    <col min="11" max="11" width="21.5703125" customWidth="1"/>
    <col min="12" max="12" width="25.42578125" customWidth="1"/>
    <col min="13" max="13" width="27.85546875" customWidth="1"/>
    <col min="14" max="14" width="10" customWidth="1"/>
    <col min="15" max="15" width="15.42578125" customWidth="1"/>
    <col min="16" max="16" width="18" customWidth="1"/>
    <col min="17" max="17" width="14.5703125" customWidth="1"/>
    <col min="18" max="18" width="24" customWidth="1"/>
    <col min="19" max="19" width="17.140625" customWidth="1"/>
    <col min="20" max="20" width="14.42578125" customWidth="1"/>
  </cols>
  <sheetData>
    <row r="1" spans="1:23" ht="24" customHeight="1">
      <c r="A1" s="389" t="s">
        <v>3</v>
      </c>
      <c r="B1" s="383" t="s">
        <v>4</v>
      </c>
      <c r="C1" s="383" t="s">
        <v>5</v>
      </c>
      <c r="D1" s="383" t="s">
        <v>6</v>
      </c>
      <c r="E1" s="383" t="s">
        <v>81</v>
      </c>
      <c r="F1" s="389" t="s">
        <v>82</v>
      </c>
      <c r="G1" s="389" t="s">
        <v>9</v>
      </c>
      <c r="H1" s="389" t="s">
        <v>10</v>
      </c>
      <c r="I1" s="368" t="s">
        <v>11</v>
      </c>
      <c r="J1" s="367" t="s">
        <v>12</v>
      </c>
      <c r="K1" s="367" t="s">
        <v>13</v>
      </c>
      <c r="L1" s="367" t="s">
        <v>13</v>
      </c>
      <c r="M1" s="390" t="s">
        <v>14</v>
      </c>
      <c r="N1" s="383" t="s">
        <v>15</v>
      </c>
      <c r="O1" s="383" t="s">
        <v>83</v>
      </c>
      <c r="P1" s="10" t="s">
        <v>18</v>
      </c>
      <c r="Q1" s="367" t="s">
        <v>18</v>
      </c>
      <c r="R1" s="10" t="s">
        <v>84</v>
      </c>
      <c r="S1" s="384" t="s">
        <v>85</v>
      </c>
      <c r="T1" s="384" t="s">
        <v>86</v>
      </c>
      <c r="U1" s="372"/>
      <c r="V1" s="372"/>
      <c r="W1" s="372"/>
    </row>
    <row r="2" spans="1:23" ht="24" customHeight="1">
      <c r="A2" s="389"/>
      <c r="B2" s="383"/>
      <c r="C2" s="383"/>
      <c r="D2" s="383"/>
      <c r="E2" s="383"/>
      <c r="F2" s="389"/>
      <c r="G2" s="389"/>
      <c r="H2" s="389"/>
      <c r="I2" s="11" t="s">
        <v>27</v>
      </c>
      <c r="J2" s="228"/>
      <c r="K2" s="228" t="s">
        <v>28</v>
      </c>
      <c r="L2" s="228" t="s">
        <v>29</v>
      </c>
      <c r="M2" s="390"/>
      <c r="N2" s="383"/>
      <c r="O2" s="383"/>
      <c r="P2" s="12" t="s">
        <v>87</v>
      </c>
      <c r="Q2" s="228" t="s">
        <v>33</v>
      </c>
      <c r="R2" s="228" t="s">
        <v>31</v>
      </c>
      <c r="S2" s="384"/>
      <c r="T2" s="384"/>
      <c r="U2" s="372"/>
      <c r="V2" s="372"/>
      <c r="W2" s="372"/>
    </row>
    <row r="3" spans="1:23" ht="33.75" customHeight="1">
      <c r="A3" s="2">
        <v>1</v>
      </c>
      <c r="B3" s="34" t="s">
        <v>190</v>
      </c>
      <c r="C3" s="3" t="s">
        <v>191</v>
      </c>
      <c r="D3" s="3" t="s">
        <v>192</v>
      </c>
      <c r="E3" s="30" t="s">
        <v>193</v>
      </c>
      <c r="F3" s="38" t="s">
        <v>47</v>
      </c>
      <c r="G3" s="34" t="s">
        <v>194</v>
      </c>
      <c r="H3" s="34" t="s">
        <v>195</v>
      </c>
      <c r="I3" s="36">
        <v>3840100551685</v>
      </c>
      <c r="J3" s="15">
        <v>222494</v>
      </c>
      <c r="K3" s="7">
        <v>240336</v>
      </c>
      <c r="L3" s="5">
        <v>244408</v>
      </c>
      <c r="M3" s="1">
        <v>213016600718</v>
      </c>
      <c r="N3" s="3" t="s">
        <v>196</v>
      </c>
      <c r="O3" s="32" t="s">
        <v>49</v>
      </c>
      <c r="P3" s="33">
        <v>29070</v>
      </c>
      <c r="Q3" s="33">
        <v>29780</v>
      </c>
      <c r="R3" s="33">
        <v>30340</v>
      </c>
      <c r="S3" s="33">
        <v>3500</v>
      </c>
      <c r="T3" s="6"/>
      <c r="U3" s="8"/>
      <c r="V3" s="8"/>
      <c r="W3" s="9"/>
    </row>
    <row r="4" spans="1:23" ht="21">
      <c r="A4" s="2">
        <v>2</v>
      </c>
      <c r="B4" s="34" t="s">
        <v>190</v>
      </c>
      <c r="C4" s="3" t="s">
        <v>197</v>
      </c>
      <c r="D4" s="3" t="s">
        <v>192</v>
      </c>
      <c r="E4" s="371" t="s">
        <v>198</v>
      </c>
      <c r="F4" s="38" t="s">
        <v>47</v>
      </c>
      <c r="G4" s="34" t="s">
        <v>199</v>
      </c>
      <c r="H4" s="35" t="s">
        <v>200</v>
      </c>
      <c r="I4" s="37">
        <v>3930400198831</v>
      </c>
      <c r="J4" s="31" t="s">
        <v>201</v>
      </c>
      <c r="K4" s="13">
        <v>239189</v>
      </c>
      <c r="L4" s="5">
        <v>249401</v>
      </c>
      <c r="M4" s="1">
        <v>213016600716</v>
      </c>
      <c r="N4" s="3" t="s">
        <v>196</v>
      </c>
      <c r="O4" s="32" t="s">
        <v>106</v>
      </c>
      <c r="P4" s="33">
        <v>32940</v>
      </c>
      <c r="Q4" s="33">
        <v>33820</v>
      </c>
      <c r="R4" s="33">
        <v>34160</v>
      </c>
      <c r="S4" s="33">
        <v>5600</v>
      </c>
      <c r="T4" s="6">
        <v>5600</v>
      </c>
      <c r="U4" s="8"/>
      <c r="V4" s="8"/>
      <c r="W4" s="9"/>
    </row>
    <row r="5" spans="1:23" ht="21">
      <c r="A5" s="168">
        <v>3</v>
      </c>
      <c r="B5" s="42" t="s">
        <v>190</v>
      </c>
      <c r="C5" s="42" t="s">
        <v>191</v>
      </c>
      <c r="D5" s="44" t="s">
        <v>192</v>
      </c>
      <c r="E5" s="41" t="s">
        <v>193</v>
      </c>
      <c r="F5" s="43" t="s">
        <v>51</v>
      </c>
      <c r="G5" s="43" t="s">
        <v>51</v>
      </c>
      <c r="H5" s="43" t="s">
        <v>51</v>
      </c>
      <c r="I5" s="45" t="s">
        <v>202</v>
      </c>
      <c r="J5" s="46" t="s">
        <v>51</v>
      </c>
      <c r="K5" s="46" t="s">
        <v>51</v>
      </c>
      <c r="L5" s="46" t="s">
        <v>51</v>
      </c>
      <c r="M5" s="46" t="s">
        <v>51</v>
      </c>
      <c r="N5" s="42" t="s">
        <v>203</v>
      </c>
      <c r="O5" s="43" t="s">
        <v>51</v>
      </c>
      <c r="P5" s="42" t="s">
        <v>52</v>
      </c>
      <c r="Q5" s="43" t="s">
        <v>51</v>
      </c>
      <c r="R5" s="43" t="s">
        <v>51</v>
      </c>
      <c r="S5" s="43" t="s">
        <v>51</v>
      </c>
      <c r="T5" s="43" t="s">
        <v>51</v>
      </c>
      <c r="U5" s="8"/>
      <c r="V5" s="8"/>
      <c r="W5" s="8"/>
    </row>
    <row r="6" spans="1:23" ht="21">
      <c r="A6" s="2">
        <v>4</v>
      </c>
      <c r="B6" s="42" t="s">
        <v>190</v>
      </c>
      <c r="C6" s="42" t="s">
        <v>191</v>
      </c>
      <c r="D6" s="44" t="s">
        <v>192</v>
      </c>
      <c r="E6" s="41" t="s">
        <v>198</v>
      </c>
      <c r="F6" s="43" t="s">
        <v>51</v>
      </c>
      <c r="G6" s="43" t="s">
        <v>51</v>
      </c>
      <c r="H6" s="43" t="s">
        <v>51</v>
      </c>
      <c r="I6" s="45" t="s">
        <v>202</v>
      </c>
      <c r="J6" s="46" t="s">
        <v>51</v>
      </c>
      <c r="K6" s="46" t="s">
        <v>51</v>
      </c>
      <c r="L6" s="46" t="s">
        <v>51</v>
      </c>
      <c r="M6" s="46" t="s">
        <v>51</v>
      </c>
      <c r="N6" s="42" t="s">
        <v>203</v>
      </c>
      <c r="O6" s="43" t="s">
        <v>51</v>
      </c>
      <c r="P6" s="42" t="s">
        <v>52</v>
      </c>
      <c r="Q6" s="43" t="s">
        <v>51</v>
      </c>
      <c r="R6" s="43" t="s">
        <v>51</v>
      </c>
      <c r="S6" s="43" t="s">
        <v>51</v>
      </c>
      <c r="T6" s="43" t="s">
        <v>51</v>
      </c>
      <c r="U6" s="8"/>
      <c r="V6" s="8"/>
      <c r="W6" s="8"/>
    </row>
    <row r="7" spans="1:23" ht="21">
      <c r="A7" s="2">
        <v>5</v>
      </c>
      <c r="B7" s="49" t="s">
        <v>190</v>
      </c>
      <c r="C7" s="49" t="s">
        <v>191</v>
      </c>
      <c r="D7" s="51" t="s">
        <v>192</v>
      </c>
      <c r="E7" s="48" t="s">
        <v>204</v>
      </c>
      <c r="F7" s="50" t="s">
        <v>51</v>
      </c>
      <c r="G7" s="50" t="s">
        <v>51</v>
      </c>
      <c r="H7" s="50" t="s">
        <v>51</v>
      </c>
      <c r="I7" s="52" t="s">
        <v>202</v>
      </c>
      <c r="J7" s="53" t="s">
        <v>51</v>
      </c>
      <c r="K7" s="53" t="s">
        <v>51</v>
      </c>
      <c r="L7" s="53" t="s">
        <v>51</v>
      </c>
      <c r="M7" s="53" t="s">
        <v>51</v>
      </c>
      <c r="N7" s="49" t="s">
        <v>203</v>
      </c>
      <c r="O7" s="50" t="s">
        <v>51</v>
      </c>
      <c r="P7" s="49" t="s">
        <v>52</v>
      </c>
      <c r="Q7" s="50" t="s">
        <v>51</v>
      </c>
      <c r="R7" s="50" t="s">
        <v>51</v>
      </c>
      <c r="S7" s="50" t="s">
        <v>51</v>
      </c>
      <c r="T7" s="50" t="s">
        <v>51</v>
      </c>
      <c r="U7" s="8"/>
      <c r="V7" s="8"/>
      <c r="W7" s="8"/>
    </row>
    <row r="8" spans="1:23" ht="21">
      <c r="A8" s="2">
        <v>6</v>
      </c>
      <c r="B8" s="49" t="s">
        <v>190</v>
      </c>
      <c r="C8" s="49" t="s">
        <v>191</v>
      </c>
      <c r="D8" s="51" t="s">
        <v>192</v>
      </c>
      <c r="E8" s="48" t="s">
        <v>205</v>
      </c>
      <c r="F8" s="50" t="s">
        <v>51</v>
      </c>
      <c r="G8" s="50" t="s">
        <v>51</v>
      </c>
      <c r="H8" s="50" t="s">
        <v>51</v>
      </c>
      <c r="I8" s="52" t="s">
        <v>202</v>
      </c>
      <c r="J8" s="53" t="s">
        <v>51</v>
      </c>
      <c r="K8" s="53" t="s">
        <v>51</v>
      </c>
      <c r="L8" s="53" t="s">
        <v>51</v>
      </c>
      <c r="M8" s="53" t="s">
        <v>51</v>
      </c>
      <c r="N8" s="49" t="s">
        <v>203</v>
      </c>
      <c r="O8" s="50" t="s">
        <v>51</v>
      </c>
      <c r="P8" s="49" t="s">
        <v>52</v>
      </c>
      <c r="Q8" s="50" t="s">
        <v>51</v>
      </c>
      <c r="R8" s="50" t="s">
        <v>51</v>
      </c>
      <c r="S8" s="50" t="s">
        <v>51</v>
      </c>
      <c r="T8" s="50" t="s">
        <v>51</v>
      </c>
      <c r="U8" s="8"/>
      <c r="V8" s="8"/>
      <c r="W8" s="8"/>
    </row>
    <row r="9" spans="1:23" ht="24" customHeight="1">
      <c r="A9" s="2">
        <v>7</v>
      </c>
      <c r="B9" s="219" t="s">
        <v>190</v>
      </c>
      <c r="C9" s="219" t="s">
        <v>191</v>
      </c>
      <c r="D9" s="220" t="s">
        <v>192</v>
      </c>
      <c r="E9" s="221" t="s">
        <v>205</v>
      </c>
      <c r="F9" s="222" t="s">
        <v>51</v>
      </c>
      <c r="G9" s="223" t="s">
        <v>51</v>
      </c>
      <c r="H9" s="223" t="s">
        <v>51</v>
      </c>
      <c r="I9" s="224" t="s">
        <v>202</v>
      </c>
      <c r="J9" s="225" t="s">
        <v>51</v>
      </c>
      <c r="K9" s="225" t="s">
        <v>51</v>
      </c>
      <c r="L9" s="225" t="s">
        <v>51</v>
      </c>
      <c r="M9" s="226" t="s">
        <v>206</v>
      </c>
      <c r="N9" s="224" t="s">
        <v>53</v>
      </c>
      <c r="O9" s="225" t="s">
        <v>51</v>
      </c>
      <c r="P9" s="227" t="s">
        <v>52</v>
      </c>
      <c r="Q9" s="225" t="s">
        <v>51</v>
      </c>
      <c r="R9" s="225" t="s">
        <v>51</v>
      </c>
      <c r="S9" s="225" t="s">
        <v>51</v>
      </c>
      <c r="T9" s="225" t="s">
        <v>51</v>
      </c>
      <c r="U9" s="8"/>
      <c r="V9" s="8"/>
      <c r="W9" s="8"/>
    </row>
    <row r="10" spans="1:23" ht="24" customHeight="1">
      <c r="A10" s="278">
        <v>8</v>
      </c>
      <c r="B10" s="16" t="s">
        <v>190</v>
      </c>
      <c r="C10" s="16" t="s">
        <v>207</v>
      </c>
      <c r="D10" s="404" t="s">
        <v>208</v>
      </c>
      <c r="E10" s="404"/>
      <c r="F10" s="404"/>
      <c r="G10" s="16" t="s">
        <v>51</v>
      </c>
      <c r="H10" s="16" t="s">
        <v>51</v>
      </c>
      <c r="I10" s="16" t="s">
        <v>209</v>
      </c>
      <c r="J10" s="16" t="s">
        <v>51</v>
      </c>
      <c r="K10" s="16" t="s">
        <v>51</v>
      </c>
      <c r="L10" s="16" t="s">
        <v>51</v>
      </c>
      <c r="M10" s="2">
        <v>21316600715</v>
      </c>
      <c r="N10" s="16" t="s">
        <v>53</v>
      </c>
      <c r="O10" s="16" t="s">
        <v>51</v>
      </c>
      <c r="P10" s="16" t="s">
        <v>51</v>
      </c>
      <c r="Q10" s="16" t="s">
        <v>51</v>
      </c>
      <c r="R10" s="16" t="s">
        <v>51</v>
      </c>
      <c r="S10" s="16" t="s">
        <v>51</v>
      </c>
      <c r="T10" s="16" t="s">
        <v>51</v>
      </c>
      <c r="U10" s="9"/>
      <c r="V10" s="9"/>
      <c r="W10" s="9"/>
    </row>
    <row r="11" spans="1:23" ht="24" customHeight="1">
      <c r="A11" s="2"/>
      <c r="B11" s="16"/>
      <c r="C11" s="16"/>
      <c r="D11" s="405"/>
      <c r="E11" s="406"/>
      <c r="F11" s="406"/>
      <c r="G11" s="16"/>
      <c r="H11" s="16"/>
      <c r="I11" s="16"/>
      <c r="J11" s="16"/>
      <c r="K11" s="16"/>
      <c r="L11" s="16"/>
      <c r="M11" s="2"/>
      <c r="N11" s="16"/>
      <c r="O11" s="16"/>
      <c r="P11" s="16"/>
      <c r="Q11" s="16"/>
      <c r="R11" s="16"/>
      <c r="S11" s="16"/>
      <c r="T11" s="16"/>
      <c r="U11" s="9"/>
      <c r="V11" s="9"/>
      <c r="W11" s="9"/>
    </row>
    <row r="12" spans="1:23" ht="24" customHeight="1">
      <c r="A12" s="372"/>
      <c r="B12" s="9"/>
      <c r="C12" s="9"/>
      <c r="D12" s="407"/>
      <c r="E12" s="407"/>
      <c r="F12" s="407"/>
      <c r="G12" s="9"/>
      <c r="H12" s="9"/>
      <c r="I12" s="9"/>
      <c r="J12" s="9"/>
      <c r="K12" s="9"/>
      <c r="L12" s="9"/>
      <c r="M12" s="372"/>
      <c r="N12" s="9"/>
      <c r="O12" s="9"/>
      <c r="P12" s="9"/>
      <c r="Q12" s="9"/>
      <c r="R12" s="9"/>
      <c r="S12" s="9"/>
      <c r="T12" s="9"/>
      <c r="U12" s="9"/>
      <c r="V12" s="9"/>
      <c r="W12" s="9"/>
    </row>
    <row r="13" spans="1:23" ht="21">
      <c r="A13" s="372"/>
      <c r="B13" s="9"/>
      <c r="C13" s="9"/>
      <c r="D13" s="9"/>
      <c r="E13" s="374"/>
      <c r="F13" s="9"/>
      <c r="G13" s="9"/>
      <c r="H13" s="9"/>
      <c r="I13" s="9"/>
      <c r="J13" s="9"/>
      <c r="K13" s="9"/>
      <c r="L13" s="9"/>
      <c r="M13" s="372"/>
      <c r="N13" s="9"/>
      <c r="O13" s="9"/>
      <c r="P13" s="9"/>
      <c r="Q13" s="9"/>
      <c r="R13" s="9"/>
      <c r="S13" s="9"/>
      <c r="T13" s="9"/>
      <c r="U13" s="9"/>
      <c r="V13" s="9"/>
      <c r="W13" s="9"/>
    </row>
    <row r="14" spans="1:23" ht="21">
      <c r="A14" s="372"/>
      <c r="B14" s="9"/>
      <c r="C14" s="9"/>
      <c r="D14" s="9"/>
      <c r="E14" s="374"/>
      <c r="F14" s="9"/>
      <c r="G14" s="9"/>
      <c r="H14" s="9"/>
      <c r="I14" s="9"/>
      <c r="J14" s="9"/>
      <c r="K14" s="9"/>
      <c r="L14" s="9"/>
      <c r="M14" s="372"/>
      <c r="N14" s="9"/>
      <c r="O14" s="9"/>
      <c r="P14" s="9"/>
      <c r="Q14" s="9"/>
      <c r="R14" s="9"/>
      <c r="S14" s="9"/>
      <c r="T14" s="9"/>
      <c r="U14" s="9"/>
      <c r="V14" s="9"/>
      <c r="W14" s="9"/>
    </row>
    <row r="15" spans="1:23" ht="21">
      <c r="A15" s="372"/>
      <c r="B15" s="9"/>
      <c r="C15" s="9"/>
      <c r="D15" s="9"/>
      <c r="E15" s="22"/>
      <c r="F15" s="9"/>
      <c r="G15" s="9"/>
      <c r="H15" s="9"/>
      <c r="I15" s="9"/>
      <c r="J15" s="9"/>
      <c r="K15" s="9"/>
      <c r="L15" s="9"/>
      <c r="M15" s="372"/>
      <c r="N15" s="9"/>
      <c r="O15" s="9"/>
      <c r="P15" s="9"/>
      <c r="Q15" s="9"/>
      <c r="R15" s="9"/>
      <c r="S15" s="9"/>
      <c r="T15" s="9"/>
      <c r="U15" s="9"/>
      <c r="V15" s="9"/>
      <c r="W15" s="9"/>
    </row>
    <row r="16" spans="1:23" ht="21">
      <c r="A16" s="372"/>
      <c r="B16" s="9"/>
      <c r="C16" s="9"/>
      <c r="D16" s="9"/>
      <c r="E16" s="23"/>
      <c r="F16" s="9"/>
      <c r="G16" s="9"/>
      <c r="H16" s="9"/>
      <c r="I16" s="9"/>
      <c r="J16" s="9"/>
      <c r="K16" s="9"/>
      <c r="L16" s="9"/>
      <c r="M16" s="372"/>
      <c r="N16" s="9"/>
      <c r="O16" s="9"/>
      <c r="P16" s="9"/>
      <c r="Q16" s="9"/>
      <c r="R16" s="9"/>
      <c r="S16" s="9"/>
      <c r="T16" s="9"/>
      <c r="U16" s="9"/>
      <c r="V16" s="9"/>
      <c r="W16" s="9"/>
    </row>
  </sheetData>
  <mergeCells count="16">
    <mergeCell ref="A1:A2"/>
    <mergeCell ref="B1:B2"/>
    <mergeCell ref="C1:C2"/>
    <mergeCell ref="D1:D2"/>
    <mergeCell ref="E1:E2"/>
    <mergeCell ref="T1:T2"/>
    <mergeCell ref="D10:F10"/>
    <mergeCell ref="D11:F11"/>
    <mergeCell ref="D12:F12"/>
    <mergeCell ref="G1:G2"/>
    <mergeCell ref="H1:H2"/>
    <mergeCell ref="M1:M2"/>
    <mergeCell ref="N1:N2"/>
    <mergeCell ref="O1:O2"/>
    <mergeCell ref="S1:S2"/>
    <mergeCell ref="F1:F2"/>
  </mergeCells>
  <pageMargins left="0.7" right="0.7" top="0.75" bottom="0.75" header="0.3" footer="0.3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4447C9-8958-4326-BB38-23D8C0C9ED57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755546-B7EF-45C5-B2AC-F13365CB66A0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00C1F7-3184-42E5-9C9D-CC24E80DE1C8}">
  <dimension ref="A1:W16"/>
  <sheetViews>
    <sheetView workbookViewId="0">
      <selection activeCell="AB6" sqref="AB6"/>
    </sheetView>
  </sheetViews>
  <sheetFormatPr defaultRowHeight="14.4"/>
  <sheetData>
    <row r="1" spans="1:23" ht="21">
      <c r="A1" s="389" t="s">
        <v>3</v>
      </c>
      <c r="B1" s="383" t="s">
        <v>4</v>
      </c>
      <c r="C1" s="383" t="s">
        <v>5</v>
      </c>
      <c r="D1" s="383" t="s">
        <v>6</v>
      </c>
      <c r="E1" s="383" t="s">
        <v>81</v>
      </c>
      <c r="F1" s="389" t="s">
        <v>82</v>
      </c>
      <c r="G1" s="389" t="s">
        <v>9</v>
      </c>
      <c r="H1" s="389" t="s">
        <v>10</v>
      </c>
      <c r="I1" s="368" t="s">
        <v>11</v>
      </c>
      <c r="J1" s="367" t="s">
        <v>12</v>
      </c>
      <c r="K1" s="367" t="s">
        <v>13</v>
      </c>
      <c r="L1" s="367" t="s">
        <v>13</v>
      </c>
      <c r="M1" s="390" t="s">
        <v>14</v>
      </c>
      <c r="N1" s="383" t="s">
        <v>15</v>
      </c>
      <c r="O1" s="383" t="s">
        <v>83</v>
      </c>
      <c r="P1" s="10" t="s">
        <v>18</v>
      </c>
      <c r="Q1" s="367" t="s">
        <v>18</v>
      </c>
      <c r="R1" s="10" t="s">
        <v>84</v>
      </c>
      <c r="S1" s="384" t="s">
        <v>85</v>
      </c>
      <c r="T1" s="384" t="s">
        <v>86</v>
      </c>
      <c r="U1" s="372"/>
      <c r="V1" s="372"/>
      <c r="W1" s="372"/>
    </row>
    <row r="2" spans="1:23" ht="21">
      <c r="A2" s="389"/>
      <c r="B2" s="383"/>
      <c r="C2" s="383"/>
      <c r="D2" s="383"/>
      <c r="E2" s="383"/>
      <c r="F2" s="389"/>
      <c r="G2" s="389"/>
      <c r="H2" s="389"/>
      <c r="I2" s="11" t="s">
        <v>27</v>
      </c>
      <c r="J2" s="228"/>
      <c r="K2" s="228" t="s">
        <v>28</v>
      </c>
      <c r="L2" s="228" t="s">
        <v>29</v>
      </c>
      <c r="M2" s="390"/>
      <c r="N2" s="383"/>
      <c r="O2" s="383"/>
      <c r="P2" s="12" t="s">
        <v>87</v>
      </c>
      <c r="Q2" s="228" t="s">
        <v>33</v>
      </c>
      <c r="R2" s="228" t="s">
        <v>31</v>
      </c>
      <c r="S2" s="384"/>
      <c r="T2" s="384"/>
      <c r="U2" s="372"/>
      <c r="V2" s="372"/>
      <c r="W2" s="372"/>
    </row>
    <row r="3" spans="1:23" ht="84">
      <c r="A3" s="2">
        <v>1</v>
      </c>
      <c r="B3" s="34" t="s">
        <v>190</v>
      </c>
      <c r="C3" s="3" t="s">
        <v>191</v>
      </c>
      <c r="D3" s="3" t="s">
        <v>192</v>
      </c>
      <c r="E3" s="30" t="s">
        <v>193</v>
      </c>
      <c r="F3" s="38" t="s">
        <v>47</v>
      </c>
      <c r="G3" s="34" t="s">
        <v>194</v>
      </c>
      <c r="H3" s="34" t="s">
        <v>195</v>
      </c>
      <c r="I3" s="36">
        <v>3840100551685</v>
      </c>
      <c r="J3" s="15">
        <v>222494</v>
      </c>
      <c r="K3" s="7">
        <v>240336</v>
      </c>
      <c r="L3" s="5">
        <v>244408</v>
      </c>
      <c r="M3" s="1">
        <v>213016600718</v>
      </c>
      <c r="N3" s="3" t="s">
        <v>196</v>
      </c>
      <c r="O3" s="32" t="s">
        <v>49</v>
      </c>
      <c r="P3" s="33">
        <v>29070</v>
      </c>
      <c r="Q3" s="33">
        <v>29780</v>
      </c>
      <c r="R3" s="33">
        <v>30340</v>
      </c>
      <c r="S3" s="33">
        <v>3500</v>
      </c>
      <c r="T3" s="6"/>
      <c r="U3" s="8"/>
      <c r="V3" s="8"/>
      <c r="W3" s="9"/>
    </row>
    <row r="4" spans="1:23" ht="84">
      <c r="A4" s="2">
        <v>2</v>
      </c>
      <c r="B4" s="34" t="s">
        <v>190</v>
      </c>
      <c r="C4" s="3" t="s">
        <v>197</v>
      </c>
      <c r="D4" s="3" t="s">
        <v>192</v>
      </c>
      <c r="E4" s="371" t="s">
        <v>198</v>
      </c>
      <c r="F4" s="38" t="s">
        <v>47</v>
      </c>
      <c r="G4" s="34" t="s">
        <v>199</v>
      </c>
      <c r="H4" s="35" t="s">
        <v>200</v>
      </c>
      <c r="I4" s="37">
        <v>3930400198831</v>
      </c>
      <c r="J4" s="31" t="s">
        <v>201</v>
      </c>
      <c r="K4" s="13">
        <v>239189</v>
      </c>
      <c r="L4" s="5">
        <v>249401</v>
      </c>
      <c r="M4" s="1">
        <v>213016600716</v>
      </c>
      <c r="N4" s="3" t="s">
        <v>196</v>
      </c>
      <c r="O4" s="32" t="s">
        <v>106</v>
      </c>
      <c r="P4" s="33">
        <v>32940</v>
      </c>
      <c r="Q4" s="33">
        <v>33820</v>
      </c>
      <c r="R4" s="33">
        <v>34160</v>
      </c>
      <c r="S4" s="33">
        <v>5600</v>
      </c>
      <c r="T4" s="6">
        <v>5600</v>
      </c>
      <c r="U4" s="8"/>
      <c r="V4" s="8"/>
      <c r="W4" s="9"/>
    </row>
    <row r="5" spans="1:23" ht="21">
      <c r="A5" s="47">
        <v>3</v>
      </c>
      <c r="B5" s="42" t="s">
        <v>190</v>
      </c>
      <c r="C5" s="42" t="s">
        <v>191</v>
      </c>
      <c r="D5" s="44" t="s">
        <v>192</v>
      </c>
      <c r="E5" s="41" t="s">
        <v>193</v>
      </c>
      <c r="F5" s="43" t="s">
        <v>51</v>
      </c>
      <c r="G5" s="43" t="s">
        <v>51</v>
      </c>
      <c r="H5" s="43" t="s">
        <v>51</v>
      </c>
      <c r="I5" s="45" t="s">
        <v>202</v>
      </c>
      <c r="J5" s="46" t="s">
        <v>51</v>
      </c>
      <c r="K5" s="46" t="s">
        <v>51</v>
      </c>
      <c r="L5" s="46" t="s">
        <v>51</v>
      </c>
      <c r="M5" s="46" t="s">
        <v>51</v>
      </c>
      <c r="N5" s="42" t="s">
        <v>203</v>
      </c>
      <c r="O5" s="43" t="s">
        <v>51</v>
      </c>
      <c r="P5" s="42" t="s">
        <v>52</v>
      </c>
      <c r="Q5" s="43" t="s">
        <v>51</v>
      </c>
      <c r="R5" s="43" t="s">
        <v>51</v>
      </c>
      <c r="S5" s="43" t="s">
        <v>51</v>
      </c>
      <c r="T5" s="43" t="s">
        <v>51</v>
      </c>
      <c r="U5" s="8"/>
      <c r="V5" s="8"/>
      <c r="W5" s="8"/>
    </row>
    <row r="6" spans="1:23" ht="21">
      <c r="A6" s="372">
        <v>4</v>
      </c>
      <c r="B6" s="41" t="s">
        <v>190</v>
      </c>
      <c r="C6" s="42" t="s">
        <v>191</v>
      </c>
      <c r="D6" s="44" t="s">
        <v>192</v>
      </c>
      <c r="E6" s="41" t="s">
        <v>198</v>
      </c>
      <c r="F6" s="43" t="s">
        <v>51</v>
      </c>
      <c r="G6" s="43" t="s">
        <v>51</v>
      </c>
      <c r="H6" s="43" t="s">
        <v>51</v>
      </c>
      <c r="I6" s="45" t="s">
        <v>202</v>
      </c>
      <c r="J6" s="46" t="s">
        <v>51</v>
      </c>
      <c r="K6" s="46" t="s">
        <v>51</v>
      </c>
      <c r="L6" s="46" t="s">
        <v>51</v>
      </c>
      <c r="M6" s="46" t="s">
        <v>51</v>
      </c>
      <c r="N6" s="42" t="s">
        <v>203</v>
      </c>
      <c r="O6" s="43" t="s">
        <v>51</v>
      </c>
      <c r="P6" s="42" t="s">
        <v>52</v>
      </c>
      <c r="Q6" s="43" t="s">
        <v>51</v>
      </c>
      <c r="R6" s="43" t="s">
        <v>51</v>
      </c>
      <c r="S6" s="43" t="s">
        <v>51</v>
      </c>
      <c r="T6" s="43" t="s">
        <v>51</v>
      </c>
      <c r="U6" s="8"/>
      <c r="V6" s="8"/>
      <c r="W6" s="8"/>
    </row>
    <row r="7" spans="1:23" ht="21">
      <c r="A7" s="372">
        <v>5</v>
      </c>
      <c r="B7" s="48" t="s">
        <v>190</v>
      </c>
      <c r="C7" s="49" t="s">
        <v>191</v>
      </c>
      <c r="D7" s="51" t="s">
        <v>192</v>
      </c>
      <c r="E7" s="48" t="s">
        <v>204</v>
      </c>
      <c r="F7" s="50" t="s">
        <v>51</v>
      </c>
      <c r="G7" s="50" t="s">
        <v>51</v>
      </c>
      <c r="H7" s="50" t="s">
        <v>51</v>
      </c>
      <c r="I7" s="52" t="s">
        <v>202</v>
      </c>
      <c r="J7" s="53" t="s">
        <v>51</v>
      </c>
      <c r="K7" s="53" t="s">
        <v>51</v>
      </c>
      <c r="L7" s="53" t="s">
        <v>51</v>
      </c>
      <c r="M7" s="53" t="s">
        <v>51</v>
      </c>
      <c r="N7" s="49" t="s">
        <v>203</v>
      </c>
      <c r="O7" s="50" t="s">
        <v>51</v>
      </c>
      <c r="P7" s="49" t="s">
        <v>52</v>
      </c>
      <c r="Q7" s="50" t="s">
        <v>51</v>
      </c>
      <c r="R7" s="50" t="s">
        <v>51</v>
      </c>
      <c r="S7" s="50" t="s">
        <v>51</v>
      </c>
      <c r="T7" s="50" t="s">
        <v>51</v>
      </c>
      <c r="U7" s="8"/>
      <c r="V7" s="8"/>
      <c r="W7" s="8"/>
    </row>
    <row r="8" spans="1:23" ht="21">
      <c r="A8" s="372">
        <v>6</v>
      </c>
      <c r="B8" s="48" t="s">
        <v>190</v>
      </c>
      <c r="C8" s="49" t="s">
        <v>191</v>
      </c>
      <c r="D8" s="51" t="s">
        <v>192</v>
      </c>
      <c r="E8" s="48" t="s">
        <v>205</v>
      </c>
      <c r="F8" s="50" t="s">
        <v>51</v>
      </c>
      <c r="G8" s="50" t="s">
        <v>51</v>
      </c>
      <c r="H8" s="50" t="s">
        <v>51</v>
      </c>
      <c r="I8" s="52" t="s">
        <v>202</v>
      </c>
      <c r="J8" s="53" t="s">
        <v>51</v>
      </c>
      <c r="K8" s="53" t="s">
        <v>51</v>
      </c>
      <c r="L8" s="53" t="s">
        <v>51</v>
      </c>
      <c r="M8" s="53" t="s">
        <v>51</v>
      </c>
      <c r="N8" s="49" t="s">
        <v>203</v>
      </c>
      <c r="O8" s="50" t="s">
        <v>51</v>
      </c>
      <c r="P8" s="49" t="s">
        <v>52</v>
      </c>
      <c r="Q8" s="50" t="s">
        <v>51</v>
      </c>
      <c r="R8" s="50" t="s">
        <v>51</v>
      </c>
      <c r="S8" s="50" t="s">
        <v>51</v>
      </c>
      <c r="T8" s="50" t="s">
        <v>51</v>
      </c>
      <c r="U8" s="8"/>
      <c r="V8" s="8"/>
      <c r="W8" s="8"/>
    </row>
    <row r="9" spans="1:23" ht="21">
      <c r="A9" s="372">
        <v>7</v>
      </c>
      <c r="B9" s="219" t="s">
        <v>190</v>
      </c>
      <c r="C9" s="219" t="s">
        <v>191</v>
      </c>
      <c r="D9" s="220" t="s">
        <v>192</v>
      </c>
      <c r="E9" s="221" t="s">
        <v>205</v>
      </c>
      <c r="F9" s="222" t="s">
        <v>51</v>
      </c>
      <c r="G9" s="223" t="s">
        <v>51</v>
      </c>
      <c r="H9" s="223" t="s">
        <v>51</v>
      </c>
      <c r="I9" s="224" t="s">
        <v>202</v>
      </c>
      <c r="J9" s="225" t="s">
        <v>51</v>
      </c>
      <c r="K9" s="225" t="s">
        <v>51</v>
      </c>
      <c r="L9" s="225" t="s">
        <v>51</v>
      </c>
      <c r="M9" s="226" t="s">
        <v>206</v>
      </c>
      <c r="N9" s="224" t="s">
        <v>53</v>
      </c>
      <c r="O9" s="225" t="s">
        <v>51</v>
      </c>
      <c r="P9" s="227" t="s">
        <v>52</v>
      </c>
      <c r="Q9" s="225" t="s">
        <v>51</v>
      </c>
      <c r="R9" s="225" t="s">
        <v>51</v>
      </c>
      <c r="S9" s="225" t="s">
        <v>51</v>
      </c>
      <c r="T9" s="225" t="s">
        <v>51</v>
      </c>
      <c r="U9" s="8"/>
      <c r="V9" s="8"/>
      <c r="W9" s="8"/>
    </row>
    <row r="10" spans="1:23" ht="21">
      <c r="A10" s="2">
        <v>8</v>
      </c>
      <c r="B10" s="16" t="s">
        <v>190</v>
      </c>
      <c r="C10" s="16" t="s">
        <v>207</v>
      </c>
      <c r="D10" s="404" t="s">
        <v>208</v>
      </c>
      <c r="E10" s="404"/>
      <c r="F10" s="404"/>
      <c r="G10" s="16" t="s">
        <v>51</v>
      </c>
      <c r="H10" s="16" t="s">
        <v>51</v>
      </c>
      <c r="I10" s="16" t="s">
        <v>209</v>
      </c>
      <c r="J10" s="16" t="s">
        <v>51</v>
      </c>
      <c r="K10" s="16" t="s">
        <v>51</v>
      </c>
      <c r="L10" s="16" t="s">
        <v>51</v>
      </c>
      <c r="M10" s="2">
        <v>21316600715</v>
      </c>
      <c r="N10" s="16" t="s">
        <v>53</v>
      </c>
      <c r="O10" s="16" t="s">
        <v>51</v>
      </c>
      <c r="P10" s="16" t="s">
        <v>51</v>
      </c>
      <c r="Q10" s="16" t="s">
        <v>51</v>
      </c>
      <c r="R10" s="16" t="s">
        <v>51</v>
      </c>
      <c r="S10" s="16" t="s">
        <v>51</v>
      </c>
      <c r="T10" s="16" t="s">
        <v>51</v>
      </c>
      <c r="U10" s="9"/>
      <c r="V10" s="9"/>
      <c r="W10" s="9"/>
    </row>
    <row r="11" spans="1:23" ht="21">
      <c r="A11" s="2"/>
      <c r="B11" s="16"/>
      <c r="C11" s="16"/>
      <c r="D11" s="405"/>
      <c r="E11" s="406"/>
      <c r="F11" s="406"/>
      <c r="G11" s="16"/>
      <c r="H11" s="16"/>
      <c r="I11" s="16"/>
      <c r="J11" s="16"/>
      <c r="K11" s="16"/>
      <c r="L11" s="16"/>
      <c r="M11" s="2"/>
      <c r="N11" s="16"/>
      <c r="O11" s="16"/>
      <c r="P11" s="16"/>
      <c r="Q11" s="16"/>
      <c r="R11" s="16"/>
      <c r="S11" s="16"/>
      <c r="T11" s="16"/>
      <c r="U11" s="9"/>
      <c r="V11" s="9"/>
      <c r="W11" s="9"/>
    </row>
    <row r="12" spans="1:23" ht="21">
      <c r="A12" s="372"/>
      <c r="B12" s="9"/>
      <c r="C12" s="9"/>
      <c r="D12" s="407"/>
      <c r="E12" s="407"/>
      <c r="F12" s="407"/>
      <c r="G12" s="9"/>
      <c r="H12" s="9"/>
      <c r="I12" s="9"/>
      <c r="J12" s="9"/>
      <c r="K12" s="9"/>
      <c r="L12" s="9"/>
      <c r="M12" s="372"/>
      <c r="N12" s="9"/>
      <c r="O12" s="9"/>
      <c r="P12" s="9"/>
      <c r="Q12" s="9"/>
      <c r="R12" s="9"/>
      <c r="S12" s="9"/>
      <c r="T12" s="9"/>
      <c r="U12" s="9"/>
      <c r="V12" s="9"/>
      <c r="W12" s="9"/>
    </row>
    <row r="13" spans="1:23" ht="21">
      <c r="A13" s="372"/>
      <c r="B13" s="9"/>
      <c r="C13" s="9"/>
      <c r="D13" s="9"/>
      <c r="E13" s="374"/>
      <c r="F13" s="9"/>
      <c r="G13" s="9"/>
      <c r="H13" s="9"/>
      <c r="I13" s="9"/>
      <c r="J13" s="9"/>
      <c r="K13" s="9"/>
      <c r="L13" s="9"/>
      <c r="M13" s="372"/>
      <c r="N13" s="9"/>
      <c r="O13" s="9"/>
      <c r="P13" s="9"/>
      <c r="Q13" s="9"/>
      <c r="R13" s="9"/>
      <c r="S13" s="9"/>
      <c r="T13" s="9"/>
      <c r="U13" s="9"/>
      <c r="V13" s="9"/>
      <c r="W13" s="9"/>
    </row>
    <row r="14" spans="1:23" ht="21">
      <c r="A14" s="372"/>
      <c r="B14" s="9"/>
      <c r="C14" s="9"/>
      <c r="D14" s="9"/>
      <c r="E14" s="374"/>
      <c r="F14" s="9"/>
      <c r="G14" s="9"/>
      <c r="H14" s="9"/>
      <c r="I14" s="9"/>
      <c r="J14" s="9"/>
      <c r="K14" s="9"/>
      <c r="L14" s="9"/>
      <c r="M14" s="372"/>
      <c r="N14" s="9"/>
      <c r="O14" s="9"/>
      <c r="P14" s="9"/>
      <c r="Q14" s="9"/>
      <c r="R14" s="9"/>
      <c r="S14" s="9"/>
      <c r="T14" s="9"/>
      <c r="U14" s="9"/>
      <c r="V14" s="9"/>
      <c r="W14" s="9"/>
    </row>
    <row r="15" spans="1:23" ht="21">
      <c r="A15" s="372"/>
      <c r="B15" s="9"/>
      <c r="C15" s="9"/>
      <c r="D15" s="9"/>
      <c r="E15" s="22"/>
      <c r="F15" s="9"/>
      <c r="G15" s="9"/>
      <c r="H15" s="9"/>
      <c r="I15" s="9"/>
      <c r="J15" s="9"/>
      <c r="K15" s="9"/>
      <c r="L15" s="9"/>
      <c r="M15" s="372"/>
      <c r="N15" s="9"/>
      <c r="O15" s="9"/>
      <c r="P15" s="9"/>
      <c r="Q15" s="9"/>
      <c r="R15" s="9"/>
      <c r="S15" s="9"/>
      <c r="T15" s="9"/>
      <c r="U15" s="9"/>
      <c r="V15" s="9"/>
      <c r="W15" s="9"/>
    </row>
    <row r="16" spans="1:23" ht="21">
      <c r="A16" s="372"/>
      <c r="B16" s="9"/>
      <c r="C16" s="9"/>
      <c r="D16" s="9"/>
      <c r="E16" s="23"/>
      <c r="F16" s="9"/>
      <c r="G16" s="9"/>
      <c r="H16" s="9"/>
      <c r="I16" s="9"/>
      <c r="J16" s="9"/>
      <c r="K16" s="9"/>
      <c r="L16" s="9"/>
      <c r="M16" s="372"/>
      <c r="N16" s="9"/>
      <c r="O16" s="9"/>
      <c r="P16" s="9"/>
      <c r="Q16" s="9"/>
      <c r="R16" s="9"/>
      <c r="S16" s="9"/>
      <c r="T16" s="9"/>
      <c r="U16" s="9"/>
      <c r="V16" s="9"/>
      <c r="W16" s="9"/>
    </row>
  </sheetData>
  <mergeCells count="16">
    <mergeCell ref="A1:A2"/>
    <mergeCell ref="B1:B2"/>
    <mergeCell ref="C1:C2"/>
    <mergeCell ref="D1:D2"/>
    <mergeCell ref="E1:E2"/>
    <mergeCell ref="T1:T2"/>
    <mergeCell ref="D10:F10"/>
    <mergeCell ref="D11:F11"/>
    <mergeCell ref="D12:F12"/>
    <mergeCell ref="G1:G2"/>
    <mergeCell ref="H1:H2"/>
    <mergeCell ref="M1:M2"/>
    <mergeCell ref="N1:N2"/>
    <mergeCell ref="O1:O2"/>
    <mergeCell ref="S1:S2"/>
    <mergeCell ref="F1:F2"/>
  </mergeCells>
  <pageMargins left="0.7" right="0.7" top="0.75" bottom="0.75" header="0.3" footer="0.3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A0AF66-55DF-4F93-89EE-294538B82201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C6056C-D356-4C01-B828-F7DE5B15699B}">
  <sheetPr>
    <pageSetUpPr fitToPage="1"/>
  </sheetPr>
  <dimension ref="A1:V25"/>
  <sheetViews>
    <sheetView workbookViewId="0">
      <selection activeCell="M15" sqref="M15"/>
    </sheetView>
  </sheetViews>
  <sheetFormatPr defaultRowHeight="17.25" customHeight="1"/>
  <cols>
    <col min="1" max="1" width="12" customWidth="1"/>
    <col min="2" max="2" width="22" customWidth="1"/>
    <col min="3" max="3" width="22.85546875" customWidth="1"/>
    <col min="4" max="4" width="30.140625" customWidth="1"/>
    <col min="5" max="5" width="39.140625" customWidth="1"/>
    <col min="6" max="6" width="17.140625" customWidth="1"/>
    <col min="7" max="7" width="19" customWidth="1"/>
    <col min="8" max="8" width="17.85546875" customWidth="1"/>
    <col min="9" max="9" width="32.85546875" bestFit="1" customWidth="1"/>
    <col min="10" max="10" width="20.5703125" bestFit="1" customWidth="1"/>
    <col min="11" max="11" width="19.140625" bestFit="1" customWidth="1"/>
    <col min="12" max="12" width="19.140625" customWidth="1"/>
    <col min="13" max="13" width="27.42578125" bestFit="1" customWidth="1"/>
    <col min="14" max="14" width="14.85546875" customWidth="1"/>
    <col min="15" max="15" width="25.85546875" bestFit="1" customWidth="1"/>
    <col min="16" max="16" width="17.42578125" bestFit="1" customWidth="1"/>
    <col min="17" max="17" width="17.140625" customWidth="1"/>
    <col min="18" max="18" width="24.5703125" customWidth="1"/>
    <col min="19" max="19" width="14.85546875" customWidth="1"/>
    <col min="20" max="20" width="18.42578125" customWidth="1"/>
  </cols>
  <sheetData>
    <row r="1" spans="1:22" ht="21.75" customHeight="1">
      <c r="A1" s="389" t="s">
        <v>3</v>
      </c>
      <c r="B1" s="383" t="s">
        <v>4</v>
      </c>
      <c r="C1" s="383" t="s">
        <v>5</v>
      </c>
      <c r="D1" s="383" t="s">
        <v>6</v>
      </c>
      <c r="E1" s="383" t="s">
        <v>81</v>
      </c>
      <c r="F1" s="389" t="s">
        <v>82</v>
      </c>
      <c r="G1" s="389" t="s">
        <v>9</v>
      </c>
      <c r="H1" s="389" t="s">
        <v>10</v>
      </c>
      <c r="I1" s="368" t="s">
        <v>11</v>
      </c>
      <c r="J1" s="367" t="s">
        <v>12</v>
      </c>
      <c r="K1" s="367" t="s">
        <v>13</v>
      </c>
      <c r="L1" s="367" t="s">
        <v>13</v>
      </c>
      <c r="M1" s="390" t="s">
        <v>14</v>
      </c>
      <c r="N1" s="383" t="s">
        <v>15</v>
      </c>
      <c r="O1" s="383" t="s">
        <v>83</v>
      </c>
      <c r="P1" s="10" t="s">
        <v>18</v>
      </c>
      <c r="Q1" s="367" t="s">
        <v>18</v>
      </c>
      <c r="R1" s="10" t="s">
        <v>84</v>
      </c>
      <c r="S1" s="384" t="s">
        <v>85</v>
      </c>
      <c r="T1" s="384" t="s">
        <v>86</v>
      </c>
      <c r="U1" s="372"/>
      <c r="V1" s="372"/>
    </row>
    <row r="2" spans="1:22" ht="32.25" customHeight="1">
      <c r="A2" s="389"/>
      <c r="B2" s="383"/>
      <c r="C2" s="383"/>
      <c r="D2" s="383"/>
      <c r="E2" s="383"/>
      <c r="F2" s="389"/>
      <c r="G2" s="389"/>
      <c r="H2" s="389"/>
      <c r="I2" s="11" t="s">
        <v>27</v>
      </c>
      <c r="J2" s="228"/>
      <c r="K2" s="228" t="s">
        <v>28</v>
      </c>
      <c r="L2" s="228" t="s">
        <v>29</v>
      </c>
      <c r="M2" s="390"/>
      <c r="N2" s="383"/>
      <c r="O2" s="383"/>
      <c r="P2" s="12" t="s">
        <v>87</v>
      </c>
      <c r="Q2" s="228" t="s">
        <v>33</v>
      </c>
      <c r="R2" s="228" t="s">
        <v>31</v>
      </c>
      <c r="S2" s="384"/>
      <c r="T2" s="384"/>
      <c r="U2" s="372"/>
      <c r="V2" s="372"/>
    </row>
    <row r="3" spans="1:22" ht="36" customHeight="1">
      <c r="A3" s="63">
        <v>1</v>
      </c>
      <c r="B3" s="34" t="s">
        <v>99</v>
      </c>
      <c r="C3" s="3"/>
      <c r="D3" s="3"/>
      <c r="E3" s="30"/>
      <c r="F3" s="38" t="s">
        <v>73</v>
      </c>
      <c r="G3" s="34" t="s">
        <v>210</v>
      </c>
      <c r="H3" s="34" t="s">
        <v>211</v>
      </c>
      <c r="I3" s="36">
        <v>3760200259545</v>
      </c>
      <c r="J3" s="15">
        <v>27071</v>
      </c>
      <c r="K3" s="7">
        <v>40912</v>
      </c>
      <c r="L3" s="5">
        <v>48985</v>
      </c>
      <c r="M3" s="1">
        <v>383012213696</v>
      </c>
      <c r="N3" s="3" t="s">
        <v>53</v>
      </c>
      <c r="O3" s="32" t="s">
        <v>165</v>
      </c>
      <c r="P3" s="33">
        <v>29190</v>
      </c>
      <c r="Q3" s="33">
        <v>29770</v>
      </c>
      <c r="R3" s="33">
        <v>30920</v>
      </c>
      <c r="S3" s="33">
        <v>3500</v>
      </c>
      <c r="T3" s="33">
        <v>0</v>
      </c>
      <c r="U3" s="8"/>
      <c r="V3" s="9"/>
    </row>
    <row r="4" spans="1:22" ht="32.25" customHeight="1">
      <c r="A4" s="63">
        <v>2</v>
      </c>
      <c r="B4" s="34" t="s">
        <v>212</v>
      </c>
      <c r="C4" s="3"/>
      <c r="D4" s="3"/>
      <c r="E4" s="371"/>
      <c r="F4" s="38" t="s">
        <v>213</v>
      </c>
      <c r="G4" s="34" t="s">
        <v>214</v>
      </c>
      <c r="H4" s="35" t="s">
        <v>215</v>
      </c>
      <c r="I4" s="37">
        <v>37602003532558</v>
      </c>
      <c r="J4" s="15">
        <v>24584</v>
      </c>
      <c r="K4" s="13">
        <v>42003</v>
      </c>
      <c r="L4" s="5">
        <v>46498</v>
      </c>
      <c r="M4" s="1">
        <v>383012213697</v>
      </c>
      <c r="N4" s="3" t="s">
        <v>53</v>
      </c>
      <c r="O4" s="32" t="s">
        <v>165</v>
      </c>
      <c r="P4" s="33">
        <v>25260</v>
      </c>
      <c r="Q4" s="33">
        <v>25850</v>
      </c>
      <c r="R4" s="33">
        <v>26930</v>
      </c>
      <c r="S4" s="33">
        <v>3500</v>
      </c>
      <c r="T4" s="33">
        <v>0</v>
      </c>
      <c r="U4" s="8"/>
      <c r="V4" s="9"/>
    </row>
    <row r="5" spans="1:22" ht="21">
      <c r="A5" s="372"/>
      <c r="B5" s="8"/>
      <c r="C5" s="17"/>
      <c r="D5" s="17"/>
      <c r="E5" s="17"/>
      <c r="F5" s="17"/>
      <c r="G5" s="17"/>
      <c r="H5" s="17"/>
      <c r="I5" s="18"/>
      <c r="J5" s="19"/>
      <c r="K5" s="20"/>
      <c r="L5" s="19"/>
      <c r="M5" s="18"/>
      <c r="N5" s="17"/>
      <c r="O5" s="17"/>
      <c r="P5" s="17"/>
      <c r="Q5" s="17"/>
      <c r="R5" s="17"/>
      <c r="S5" s="17"/>
      <c r="T5" s="21"/>
      <c r="U5" s="8"/>
      <c r="V5" s="8"/>
    </row>
    <row r="6" spans="1:22" ht="21">
      <c r="A6" s="372"/>
      <c r="B6" s="8"/>
      <c r="C6" s="17"/>
      <c r="D6" s="17"/>
      <c r="E6" s="17"/>
      <c r="F6" s="17"/>
      <c r="G6" s="17"/>
      <c r="H6" s="17"/>
      <c r="I6" s="18"/>
      <c r="J6" s="19"/>
      <c r="K6" s="20"/>
      <c r="L6" s="19"/>
      <c r="M6" s="18"/>
      <c r="N6" s="17"/>
      <c r="O6" s="17"/>
      <c r="P6" s="17"/>
      <c r="Q6" s="17"/>
      <c r="R6" s="17"/>
      <c r="S6" s="17"/>
      <c r="T6" s="21"/>
      <c r="U6" s="8"/>
      <c r="V6" s="8"/>
    </row>
    <row r="7" spans="1:22" ht="21">
      <c r="A7" s="372"/>
      <c r="B7" s="8"/>
      <c r="C7" s="17"/>
      <c r="D7" s="17"/>
      <c r="E7" s="17"/>
      <c r="F7" s="17"/>
      <c r="G7" s="17"/>
      <c r="H7" s="17"/>
      <c r="I7" s="18"/>
      <c r="J7" s="19"/>
      <c r="K7" s="20"/>
      <c r="L7" s="19"/>
      <c r="M7" s="18"/>
      <c r="N7" s="17"/>
      <c r="O7" s="17"/>
      <c r="P7" s="17"/>
      <c r="Q7" s="17"/>
      <c r="R7" s="17"/>
      <c r="S7" s="17"/>
      <c r="T7" s="21"/>
      <c r="U7" s="8"/>
      <c r="V7" s="8"/>
    </row>
    <row r="8" spans="1:22" ht="21">
      <c r="A8" s="372"/>
      <c r="B8" s="8"/>
      <c r="C8" s="17"/>
      <c r="D8" s="17"/>
      <c r="E8" s="17"/>
      <c r="F8" s="17"/>
      <c r="G8" s="17"/>
      <c r="H8" s="17"/>
      <c r="I8" s="18"/>
      <c r="J8" s="19"/>
      <c r="K8" s="20"/>
      <c r="L8" s="19"/>
      <c r="M8" s="18"/>
      <c r="N8" s="17"/>
      <c r="O8" s="17"/>
      <c r="P8" s="17"/>
      <c r="Q8" s="17"/>
      <c r="R8" s="17"/>
      <c r="S8" s="17"/>
      <c r="T8" s="21"/>
      <c r="U8" s="8"/>
      <c r="V8" s="8"/>
    </row>
    <row r="9" spans="1:22" ht="21">
      <c r="A9" s="372"/>
      <c r="B9" s="8"/>
      <c r="C9" s="17" t="s">
        <v>216</v>
      </c>
      <c r="D9" s="409"/>
      <c r="E9" s="409"/>
      <c r="F9" s="409"/>
      <c r="G9" s="17"/>
      <c r="H9" s="17"/>
      <c r="I9" s="409"/>
      <c r="J9" s="409"/>
      <c r="K9" s="409"/>
      <c r="L9" s="17"/>
      <c r="M9" s="18"/>
      <c r="N9" s="17"/>
      <c r="O9" s="17"/>
      <c r="P9" s="17"/>
      <c r="Q9" s="17"/>
      <c r="R9" s="17"/>
      <c r="S9" s="17"/>
      <c r="T9" s="21"/>
      <c r="U9" s="8"/>
      <c r="V9" s="8"/>
    </row>
    <row r="10" spans="1:22" ht="21">
      <c r="A10" s="372"/>
      <c r="B10" s="9"/>
      <c r="C10" s="9"/>
      <c r="D10" s="410"/>
      <c r="E10" s="410"/>
      <c r="F10" s="410"/>
      <c r="G10" s="9"/>
      <c r="H10" s="9"/>
      <c r="I10" s="410"/>
      <c r="J10" s="410"/>
      <c r="K10" s="410"/>
      <c r="L10" s="9"/>
      <c r="M10" s="372"/>
      <c r="N10" s="9"/>
      <c r="O10" s="9"/>
      <c r="P10" s="9"/>
      <c r="Q10" s="9"/>
      <c r="R10" s="9"/>
      <c r="S10" s="9"/>
      <c r="T10" s="9"/>
      <c r="U10" s="9"/>
      <c r="V10" s="9"/>
    </row>
    <row r="11" spans="1:22" ht="21">
      <c r="A11" s="372"/>
      <c r="B11" s="9"/>
      <c r="C11" s="9"/>
      <c r="D11" s="412"/>
      <c r="E11" s="413"/>
      <c r="F11" s="413"/>
      <c r="G11" s="9"/>
      <c r="H11" s="9"/>
      <c r="I11" s="412"/>
      <c r="J11" s="413"/>
      <c r="K11" s="413"/>
      <c r="L11" s="9"/>
      <c r="M11" s="372"/>
      <c r="N11" s="9"/>
      <c r="O11" s="9"/>
      <c r="P11" s="9"/>
      <c r="Q11" s="9"/>
      <c r="R11" s="9"/>
      <c r="S11" s="9"/>
      <c r="T11" s="9"/>
      <c r="U11" s="9"/>
      <c r="V11" s="9"/>
    </row>
    <row r="12" spans="1:22" ht="21">
      <c r="A12" s="372"/>
      <c r="B12" s="9"/>
      <c r="C12" s="9"/>
      <c r="D12" s="414"/>
      <c r="E12" s="407"/>
      <c r="F12" s="407"/>
      <c r="G12" s="9"/>
      <c r="H12" s="9"/>
      <c r="I12" s="414"/>
      <c r="J12" s="407"/>
      <c r="K12" s="407"/>
      <c r="L12" s="9"/>
      <c r="M12" s="372"/>
      <c r="N12" s="9"/>
      <c r="O12" s="9"/>
      <c r="P12" s="9"/>
      <c r="Q12" s="9"/>
      <c r="R12" s="9"/>
      <c r="S12" s="9"/>
      <c r="T12" s="9"/>
      <c r="U12" s="9"/>
      <c r="V12" s="9"/>
    </row>
    <row r="13" spans="1:22" ht="21">
      <c r="A13" s="372"/>
      <c r="B13" s="9"/>
      <c r="C13" s="9"/>
      <c r="D13" s="9"/>
      <c r="E13" s="374"/>
      <c r="F13" s="9"/>
      <c r="G13" s="9"/>
      <c r="H13" s="9"/>
      <c r="I13" s="9"/>
      <c r="J13" s="374"/>
      <c r="K13" s="9"/>
      <c r="L13" s="9"/>
      <c r="M13" s="372"/>
      <c r="N13" s="9"/>
      <c r="O13" s="9"/>
      <c r="P13" s="9"/>
      <c r="Q13" s="9"/>
      <c r="R13" s="9"/>
      <c r="S13" s="9"/>
      <c r="T13" s="9"/>
      <c r="U13" s="9"/>
      <c r="V13" s="9"/>
    </row>
    <row r="14" spans="1:22" ht="21">
      <c r="A14" s="372"/>
      <c r="B14" s="9"/>
      <c r="C14" s="9"/>
      <c r="D14" s="9"/>
      <c r="E14" s="374"/>
      <c r="F14" s="9"/>
      <c r="G14" s="9"/>
      <c r="H14" s="9"/>
      <c r="I14" s="9"/>
      <c r="J14" s="374"/>
      <c r="K14" s="9"/>
      <c r="L14" s="9"/>
      <c r="M14" s="372"/>
      <c r="N14" s="9"/>
      <c r="O14" s="9"/>
      <c r="P14" s="9"/>
      <c r="Q14" s="9"/>
      <c r="R14" s="9"/>
      <c r="S14" s="9"/>
      <c r="T14" s="9"/>
      <c r="U14" s="9"/>
      <c r="V14" s="9"/>
    </row>
    <row r="15" spans="1:22" ht="21">
      <c r="A15" s="372"/>
      <c r="B15" s="9"/>
      <c r="C15" s="9"/>
      <c r="D15" s="409"/>
      <c r="E15" s="409"/>
      <c r="F15" s="409"/>
      <c r="G15" s="9"/>
      <c r="H15" s="9"/>
      <c r="I15" s="409"/>
      <c r="J15" s="409"/>
      <c r="K15" s="409"/>
      <c r="L15" s="9"/>
      <c r="M15" s="372"/>
      <c r="N15" s="9"/>
      <c r="O15" s="9"/>
      <c r="P15" s="9"/>
      <c r="Q15" s="9"/>
      <c r="R15" s="9"/>
      <c r="S15" s="9"/>
      <c r="T15" s="9"/>
      <c r="U15" s="9"/>
      <c r="V15" s="9"/>
    </row>
    <row r="16" spans="1:22" ht="21">
      <c r="A16" s="372"/>
      <c r="B16" s="9"/>
      <c r="C16" s="9"/>
      <c r="D16" s="410"/>
      <c r="E16" s="410"/>
      <c r="F16" s="410"/>
      <c r="G16" s="9"/>
      <c r="H16" s="9"/>
      <c r="I16" s="410"/>
      <c r="J16" s="410"/>
      <c r="K16" s="410"/>
      <c r="L16" s="9"/>
      <c r="M16" s="372"/>
      <c r="N16" s="9"/>
      <c r="O16" s="9"/>
      <c r="P16" s="9"/>
      <c r="Q16" s="9"/>
      <c r="R16" s="9"/>
      <c r="S16" s="9"/>
      <c r="T16" s="9"/>
      <c r="U16" s="9"/>
      <c r="V16" s="9"/>
    </row>
    <row r="17" spans="3:12" ht="27.75" customHeight="1">
      <c r="C17" s="408"/>
      <c r="D17" s="408"/>
      <c r="E17" s="408"/>
      <c r="F17" s="408"/>
      <c r="G17" s="408"/>
      <c r="H17" s="382"/>
      <c r="I17" s="382"/>
      <c r="J17" s="382"/>
      <c r="K17" s="382"/>
      <c r="L17" s="382"/>
    </row>
    <row r="18" spans="3:12" ht="30.75" customHeight="1">
      <c r="C18" s="412"/>
      <c r="D18" s="412"/>
      <c r="E18" s="412"/>
      <c r="F18" s="412"/>
      <c r="G18" s="412"/>
      <c r="H18" s="411"/>
      <c r="I18" s="411"/>
      <c r="J18" s="411"/>
      <c r="K18" s="411"/>
      <c r="L18" s="411"/>
    </row>
    <row r="19" spans="3:12" ht="21">
      <c r="C19" s="375"/>
      <c r="D19" s="375"/>
      <c r="E19" s="375"/>
      <c r="F19" s="375"/>
      <c r="G19" s="375"/>
    </row>
    <row r="20" spans="3:12" ht="21">
      <c r="H20" s="61"/>
      <c r="I20" s="61"/>
      <c r="J20" s="61"/>
      <c r="K20" s="61"/>
      <c r="L20" s="61"/>
    </row>
    <row r="21" spans="3:12" ht="21">
      <c r="H21" s="61"/>
      <c r="I21" s="61"/>
      <c r="J21" s="61"/>
      <c r="K21" s="61"/>
      <c r="L21" s="61"/>
    </row>
    <row r="22" spans="3:12" ht="21">
      <c r="H22" s="409"/>
      <c r="I22" s="409"/>
      <c r="J22" s="409"/>
      <c r="K22" s="409"/>
      <c r="L22" s="409"/>
    </row>
    <row r="23" spans="3:12" ht="21">
      <c r="H23" s="61"/>
      <c r="I23" s="408"/>
      <c r="J23" s="408"/>
      <c r="K23" s="408"/>
      <c r="L23" s="61"/>
    </row>
    <row r="24" spans="3:12" ht="21">
      <c r="H24" s="61"/>
      <c r="I24" s="408"/>
      <c r="J24" s="408"/>
      <c r="K24" s="408"/>
      <c r="L24" s="61"/>
    </row>
    <row r="25" spans="3:12" ht="21">
      <c r="H25" s="61"/>
      <c r="I25" s="61"/>
      <c r="J25" s="61"/>
      <c r="K25" s="61"/>
      <c r="L25" s="61"/>
    </row>
  </sheetData>
  <mergeCells count="32">
    <mergeCell ref="O1:O2"/>
    <mergeCell ref="S1:S2"/>
    <mergeCell ref="T1:T2"/>
    <mergeCell ref="F1:F2"/>
    <mergeCell ref="G1:G2"/>
    <mergeCell ref="H1:H2"/>
    <mergeCell ref="M1:M2"/>
    <mergeCell ref="N1:N2"/>
    <mergeCell ref="A1:A2"/>
    <mergeCell ref="B1:B2"/>
    <mergeCell ref="C1:C2"/>
    <mergeCell ref="D1:D2"/>
    <mergeCell ref="E1:E2"/>
    <mergeCell ref="D16:F16"/>
    <mergeCell ref="C17:G17"/>
    <mergeCell ref="C18:G18"/>
    <mergeCell ref="D9:F9"/>
    <mergeCell ref="D10:F10"/>
    <mergeCell ref="D11:F11"/>
    <mergeCell ref="D12:F12"/>
    <mergeCell ref="D15:F15"/>
    <mergeCell ref="I9:K9"/>
    <mergeCell ref="I10:K10"/>
    <mergeCell ref="I11:K11"/>
    <mergeCell ref="I12:K12"/>
    <mergeCell ref="I15:K15"/>
    <mergeCell ref="I24:K24"/>
    <mergeCell ref="H22:L22"/>
    <mergeCell ref="I16:K16"/>
    <mergeCell ref="H17:L17"/>
    <mergeCell ref="H18:L18"/>
    <mergeCell ref="I23:K23"/>
  </mergeCells>
  <pageMargins left="0.7" right="0.7" top="0.75" bottom="0.75" header="0.3" footer="0.3"/>
  <pageSetup paperSize="9" fitToHeight="0" orientation="landscape" blackAndWhite="1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0F24F9-691D-4D9A-AB63-44ABC67341DB}">
  <dimension ref="A1:W16"/>
  <sheetViews>
    <sheetView workbookViewId="0"/>
  </sheetViews>
  <sheetFormatPr defaultRowHeight="14.4"/>
  <cols>
    <col min="1" max="1" width="10.140625" customWidth="1"/>
    <col min="2" max="2" width="16.140625" customWidth="1"/>
    <col min="3" max="3" width="14" customWidth="1"/>
    <col min="4" max="4" width="17.140625" customWidth="1"/>
    <col min="5" max="5" width="22.42578125" customWidth="1"/>
    <col min="6" max="6" width="13.5703125" customWidth="1"/>
    <col min="7" max="7" width="13.140625" customWidth="1"/>
    <col min="8" max="8" width="13.42578125" customWidth="1"/>
    <col min="9" max="9" width="22.140625" customWidth="1"/>
    <col min="10" max="10" width="15.5703125" customWidth="1"/>
    <col min="11" max="11" width="18.140625" customWidth="1"/>
    <col min="12" max="12" width="21.140625" customWidth="1"/>
    <col min="13" max="13" width="24.140625" customWidth="1"/>
    <col min="14" max="14" width="15" customWidth="1"/>
    <col min="15" max="15" width="18.5703125" customWidth="1"/>
    <col min="16" max="16" width="17.5703125" customWidth="1"/>
    <col min="17" max="17" width="16.42578125" customWidth="1"/>
    <col min="18" max="18" width="25.140625" customWidth="1"/>
    <col min="19" max="19" width="16.85546875" customWidth="1"/>
    <col min="20" max="20" width="14.85546875" customWidth="1"/>
  </cols>
  <sheetData>
    <row r="1" spans="1:23" ht="24" customHeight="1">
      <c r="A1" s="389" t="s">
        <v>3</v>
      </c>
      <c r="B1" s="383" t="s">
        <v>4</v>
      </c>
      <c r="C1" s="383" t="s">
        <v>5</v>
      </c>
      <c r="D1" s="383" t="s">
        <v>6</v>
      </c>
      <c r="E1" s="383" t="s">
        <v>81</v>
      </c>
      <c r="F1" s="389" t="s">
        <v>82</v>
      </c>
      <c r="G1" s="389" t="s">
        <v>9</v>
      </c>
      <c r="H1" s="389" t="s">
        <v>10</v>
      </c>
      <c r="I1" s="368" t="s">
        <v>11</v>
      </c>
      <c r="J1" s="367" t="s">
        <v>12</v>
      </c>
      <c r="K1" s="367" t="s">
        <v>13</v>
      </c>
      <c r="L1" s="367" t="s">
        <v>13</v>
      </c>
      <c r="M1" s="390" t="s">
        <v>14</v>
      </c>
      <c r="N1" s="383" t="s">
        <v>15</v>
      </c>
      <c r="O1" s="383" t="s">
        <v>83</v>
      </c>
      <c r="P1" s="10" t="s">
        <v>18</v>
      </c>
      <c r="Q1" s="367" t="s">
        <v>18</v>
      </c>
      <c r="R1" s="10" t="s">
        <v>84</v>
      </c>
      <c r="S1" s="384" t="s">
        <v>85</v>
      </c>
      <c r="T1" s="384" t="s">
        <v>86</v>
      </c>
      <c r="U1" s="372"/>
      <c r="V1" s="372"/>
      <c r="W1" s="372"/>
    </row>
    <row r="2" spans="1:23" ht="24" customHeight="1">
      <c r="A2" s="389"/>
      <c r="B2" s="383"/>
      <c r="C2" s="383"/>
      <c r="D2" s="383"/>
      <c r="E2" s="383"/>
      <c r="F2" s="389"/>
      <c r="G2" s="389"/>
      <c r="H2" s="389"/>
      <c r="I2" s="11" t="s">
        <v>27</v>
      </c>
      <c r="J2" s="228"/>
      <c r="K2" s="228" t="s">
        <v>28</v>
      </c>
      <c r="L2" s="228" t="s">
        <v>29</v>
      </c>
      <c r="M2" s="390"/>
      <c r="N2" s="383"/>
      <c r="O2" s="383"/>
      <c r="P2" s="12" t="s">
        <v>87</v>
      </c>
      <c r="Q2" s="228" t="s">
        <v>33</v>
      </c>
      <c r="R2" s="228" t="s">
        <v>31</v>
      </c>
      <c r="S2" s="384"/>
      <c r="T2" s="384"/>
      <c r="U2" s="372"/>
      <c r="V2" s="372"/>
      <c r="W2" s="372"/>
    </row>
    <row r="3" spans="1:23" ht="36" customHeight="1">
      <c r="A3" s="2">
        <v>1</v>
      </c>
      <c r="B3" s="34" t="s">
        <v>99</v>
      </c>
      <c r="C3" s="3" t="s">
        <v>153</v>
      </c>
      <c r="D3" s="3" t="s">
        <v>217</v>
      </c>
      <c r="E3" s="30" t="s">
        <v>218</v>
      </c>
      <c r="F3" s="38" t="s">
        <v>47</v>
      </c>
      <c r="G3" s="34" t="s">
        <v>219</v>
      </c>
      <c r="H3" s="34" t="s">
        <v>220</v>
      </c>
      <c r="I3" s="36">
        <v>3100500868151</v>
      </c>
      <c r="J3" s="15" t="s">
        <v>221</v>
      </c>
      <c r="K3" s="7" t="s">
        <v>222</v>
      </c>
      <c r="L3" s="5" t="s">
        <v>223</v>
      </c>
      <c r="M3" s="1">
        <v>383086600130</v>
      </c>
      <c r="N3" s="3" t="s">
        <v>53</v>
      </c>
      <c r="O3" s="32" t="s">
        <v>106</v>
      </c>
      <c r="P3" s="33">
        <v>34150</v>
      </c>
      <c r="Q3" s="33">
        <v>36210</v>
      </c>
      <c r="R3" s="33">
        <v>36760</v>
      </c>
      <c r="S3" s="33">
        <v>5600</v>
      </c>
      <c r="T3" s="6">
        <v>5600</v>
      </c>
      <c r="U3" s="8"/>
      <c r="V3" s="8"/>
      <c r="W3" s="9"/>
    </row>
    <row r="4" spans="1:23" ht="29.25" customHeight="1">
      <c r="A4" s="2">
        <v>2</v>
      </c>
      <c r="B4" s="42" t="s">
        <v>99</v>
      </c>
      <c r="C4" s="42" t="s">
        <v>224</v>
      </c>
      <c r="D4" s="44" t="s">
        <v>217</v>
      </c>
      <c r="E4" s="41" t="s">
        <v>218</v>
      </c>
      <c r="F4" s="43" t="s">
        <v>51</v>
      </c>
      <c r="G4" s="43" t="s">
        <v>51</v>
      </c>
      <c r="H4" s="43" t="s">
        <v>51</v>
      </c>
      <c r="I4" s="45" t="s">
        <v>202</v>
      </c>
      <c r="J4" s="46" t="s">
        <v>51</v>
      </c>
      <c r="K4" s="46" t="s">
        <v>51</v>
      </c>
      <c r="L4" s="46" t="s">
        <v>51</v>
      </c>
      <c r="M4" s="46" t="s">
        <v>51</v>
      </c>
      <c r="N4" s="42" t="s">
        <v>203</v>
      </c>
      <c r="O4" s="43" t="s">
        <v>51</v>
      </c>
      <c r="P4" s="42" t="s">
        <v>52</v>
      </c>
      <c r="Q4" s="43" t="s">
        <v>51</v>
      </c>
      <c r="R4" s="43" t="s">
        <v>51</v>
      </c>
      <c r="S4" s="43" t="s">
        <v>51</v>
      </c>
      <c r="T4" s="43" t="s">
        <v>51</v>
      </c>
      <c r="U4" s="8"/>
      <c r="V4" s="8"/>
      <c r="W4" s="9"/>
    </row>
    <row r="5" spans="1:23" ht="21">
      <c r="A5" s="47"/>
      <c r="B5" s="42"/>
      <c r="C5" s="42"/>
      <c r="D5" s="44"/>
      <c r="E5" s="41"/>
      <c r="F5" s="43"/>
      <c r="G5" s="43"/>
      <c r="H5" s="43"/>
      <c r="I5" s="45"/>
      <c r="J5" s="46"/>
      <c r="K5" s="46"/>
      <c r="L5" s="46"/>
      <c r="M5" s="46"/>
      <c r="N5" s="42"/>
      <c r="O5" s="43"/>
      <c r="P5" s="42"/>
      <c r="Q5" s="43"/>
      <c r="R5" s="43"/>
      <c r="S5" s="43"/>
      <c r="T5" s="43"/>
      <c r="U5" s="8"/>
      <c r="V5" s="8"/>
      <c r="W5" s="8"/>
    </row>
    <row r="6" spans="1:23" ht="21">
      <c r="A6" s="372"/>
      <c r="B6" s="41"/>
      <c r="C6" s="42"/>
      <c r="D6" s="44"/>
      <c r="E6" s="41"/>
      <c r="F6" s="43"/>
      <c r="G6" s="43"/>
      <c r="H6" s="43"/>
      <c r="I6" s="45"/>
      <c r="J6" s="46"/>
      <c r="K6" s="46"/>
      <c r="L6" s="46"/>
      <c r="M6" s="46"/>
      <c r="N6" s="42"/>
      <c r="O6" s="43"/>
      <c r="P6" s="42"/>
      <c r="Q6" s="43"/>
      <c r="R6" s="43"/>
      <c r="S6" s="43"/>
      <c r="T6" s="43"/>
      <c r="U6" s="8"/>
      <c r="V6" s="8"/>
      <c r="W6" s="8"/>
    </row>
    <row r="7" spans="1:23" ht="21">
      <c r="A7" s="372"/>
      <c r="B7" s="48"/>
      <c r="C7" s="49"/>
      <c r="D7" s="51"/>
      <c r="E7" s="48"/>
      <c r="F7" s="50"/>
      <c r="G7" s="50"/>
      <c r="H7" s="50"/>
      <c r="I7" s="52"/>
      <c r="J7" s="53"/>
      <c r="K7" s="53"/>
      <c r="L7" s="53"/>
      <c r="M7" s="53"/>
      <c r="N7" s="49"/>
      <c r="O7" s="50"/>
      <c r="P7" s="49"/>
      <c r="Q7" s="50"/>
      <c r="R7" s="50"/>
      <c r="S7" s="50"/>
      <c r="T7" s="50"/>
      <c r="U7" s="8"/>
      <c r="V7" s="8"/>
      <c r="W7" s="8"/>
    </row>
    <row r="8" spans="1:23" ht="21">
      <c r="A8" s="372"/>
      <c r="B8" s="48"/>
      <c r="C8" s="49"/>
      <c r="D8" s="51"/>
      <c r="E8" s="48"/>
      <c r="F8" s="50"/>
      <c r="G8" s="50"/>
      <c r="H8" s="50"/>
      <c r="I8" s="52"/>
      <c r="J8" s="53"/>
      <c r="K8" s="53"/>
      <c r="L8" s="53"/>
      <c r="M8" s="53"/>
      <c r="N8" s="49"/>
      <c r="O8" s="50"/>
      <c r="P8" s="49"/>
      <c r="Q8" s="50"/>
      <c r="R8" s="50"/>
      <c r="S8" s="50"/>
      <c r="T8" s="50"/>
      <c r="U8" s="8"/>
      <c r="V8" s="8"/>
      <c r="W8" s="8"/>
    </row>
    <row r="9" spans="1:23" ht="21">
      <c r="A9" s="372"/>
      <c r="B9" s="52"/>
      <c r="C9" s="52"/>
      <c r="D9" s="54"/>
      <c r="E9" s="55"/>
      <c r="F9" s="56"/>
      <c r="G9" s="57"/>
      <c r="H9" s="57"/>
      <c r="I9" s="58"/>
      <c r="J9" s="59"/>
      <c r="K9" s="59"/>
      <c r="L9" s="59"/>
      <c r="M9" s="62"/>
      <c r="N9" s="58"/>
      <c r="O9" s="59"/>
      <c r="P9" s="60"/>
      <c r="Q9" s="59"/>
      <c r="R9" s="59"/>
      <c r="S9" s="59"/>
      <c r="T9" s="59"/>
      <c r="U9" s="8"/>
      <c r="V9" s="8"/>
      <c r="W9" s="8"/>
    </row>
    <row r="10" spans="1:23" ht="24" customHeight="1">
      <c r="A10" s="82"/>
      <c r="B10" s="83"/>
      <c r="C10" s="83"/>
      <c r="D10" s="415"/>
      <c r="E10" s="415"/>
      <c r="F10" s="415"/>
      <c r="G10" s="83"/>
      <c r="H10" s="83"/>
      <c r="I10" s="83"/>
      <c r="J10" s="83"/>
      <c r="K10" s="83"/>
      <c r="L10" s="83"/>
      <c r="M10" s="84"/>
      <c r="N10" s="83"/>
      <c r="O10" s="83"/>
      <c r="P10" s="83"/>
      <c r="Q10" s="83"/>
      <c r="R10" s="83"/>
      <c r="S10" s="83"/>
      <c r="T10" s="85"/>
      <c r="U10" s="9"/>
      <c r="V10" s="9"/>
      <c r="W10" s="9"/>
    </row>
    <row r="11" spans="1:23" ht="24" customHeight="1">
      <c r="A11" s="372"/>
      <c r="B11" s="9"/>
      <c r="C11" s="9"/>
      <c r="D11" s="412"/>
      <c r="E11" s="413"/>
      <c r="F11" s="413"/>
      <c r="G11" s="9"/>
      <c r="H11" s="9"/>
      <c r="I11" s="9"/>
      <c r="J11" s="9"/>
      <c r="K11" s="9"/>
      <c r="L11" s="9"/>
      <c r="M11" s="372"/>
      <c r="N11" s="9"/>
      <c r="O11" s="9"/>
      <c r="P11" s="9"/>
      <c r="Q11" s="9"/>
      <c r="R11" s="9"/>
      <c r="S11" s="9"/>
      <c r="T11" s="9"/>
      <c r="U11" s="9"/>
      <c r="V11" s="9"/>
      <c r="W11" s="9"/>
    </row>
    <row r="12" spans="1:23" ht="24" customHeight="1">
      <c r="A12" s="372"/>
      <c r="B12" s="9"/>
      <c r="C12" s="9"/>
      <c r="D12" s="407"/>
      <c r="E12" s="407"/>
      <c r="F12" s="407"/>
      <c r="G12" s="9"/>
      <c r="H12" s="9"/>
      <c r="I12" s="9"/>
      <c r="J12" s="9"/>
      <c r="K12" s="9"/>
      <c r="L12" s="9"/>
      <c r="M12" s="372"/>
      <c r="N12" s="9"/>
      <c r="O12" s="9"/>
      <c r="P12" s="9"/>
      <c r="Q12" s="9"/>
      <c r="R12" s="9"/>
      <c r="S12" s="9"/>
      <c r="T12" s="9"/>
      <c r="U12" s="9"/>
      <c r="V12" s="9"/>
      <c r="W12" s="9"/>
    </row>
    <row r="13" spans="1:23" ht="21">
      <c r="A13" s="372"/>
      <c r="B13" s="9"/>
      <c r="C13" s="9"/>
      <c r="D13" s="9"/>
      <c r="E13" s="374"/>
      <c r="F13" s="9"/>
      <c r="G13" s="9"/>
      <c r="H13" s="9"/>
      <c r="I13" s="9"/>
      <c r="J13" s="9"/>
      <c r="K13" s="9"/>
      <c r="L13" s="9"/>
      <c r="M13" s="372"/>
      <c r="N13" s="9"/>
      <c r="O13" s="9"/>
      <c r="P13" s="9"/>
      <c r="Q13" s="9"/>
      <c r="R13" s="9"/>
      <c r="S13" s="9"/>
      <c r="T13" s="9"/>
      <c r="U13" s="9"/>
      <c r="V13" s="9"/>
      <c r="W13" s="9"/>
    </row>
    <row r="14" spans="1:23" ht="21">
      <c r="A14" s="372"/>
      <c r="B14" s="9"/>
      <c r="C14" s="9"/>
      <c r="D14" s="9"/>
      <c r="E14" s="374"/>
      <c r="F14" s="9"/>
      <c r="G14" s="9"/>
      <c r="H14" s="9"/>
      <c r="I14" s="9"/>
      <c r="J14" s="9"/>
      <c r="K14" s="9"/>
      <c r="L14" s="9"/>
      <c r="M14" s="372"/>
      <c r="N14" s="9"/>
      <c r="O14" s="9"/>
      <c r="P14" s="9"/>
      <c r="Q14" s="9"/>
      <c r="R14" s="9"/>
      <c r="S14" s="9"/>
      <c r="T14" s="9"/>
      <c r="U14" s="9"/>
      <c r="V14" s="9"/>
      <c r="W14" s="9"/>
    </row>
    <row r="15" spans="1:23" ht="21">
      <c r="A15" s="372"/>
      <c r="B15" s="9"/>
      <c r="C15" s="9"/>
      <c r="D15" s="9"/>
      <c r="E15" s="22"/>
      <c r="F15" s="9"/>
      <c r="G15" s="9"/>
      <c r="H15" s="9"/>
      <c r="I15" s="9"/>
      <c r="J15" s="9"/>
      <c r="K15" s="9"/>
      <c r="L15" s="9"/>
      <c r="M15" s="372"/>
      <c r="N15" s="9"/>
      <c r="O15" s="9"/>
      <c r="P15" s="9"/>
      <c r="Q15" s="9"/>
      <c r="R15" s="9"/>
      <c r="S15" s="9"/>
      <c r="T15" s="9"/>
      <c r="U15" s="9"/>
      <c r="V15" s="9"/>
      <c r="W15" s="9"/>
    </row>
    <row r="16" spans="1:23" ht="21">
      <c r="A16" s="372"/>
      <c r="B16" s="9"/>
      <c r="C16" s="9"/>
      <c r="D16" s="9"/>
      <c r="E16" s="23"/>
      <c r="F16" s="9"/>
      <c r="G16" s="9"/>
      <c r="H16" s="9"/>
      <c r="I16" s="9"/>
      <c r="J16" s="9"/>
      <c r="K16" s="9"/>
      <c r="L16" s="9"/>
      <c r="M16" s="372"/>
      <c r="N16" s="9"/>
      <c r="O16" s="9"/>
      <c r="P16" s="9"/>
      <c r="Q16" s="9"/>
      <c r="R16" s="9"/>
      <c r="S16" s="9"/>
      <c r="T16" s="9"/>
      <c r="U16" s="9"/>
      <c r="V16" s="9"/>
      <c r="W16" s="9"/>
    </row>
  </sheetData>
  <mergeCells count="16">
    <mergeCell ref="A1:A2"/>
    <mergeCell ref="B1:B2"/>
    <mergeCell ref="C1:C2"/>
    <mergeCell ref="D1:D2"/>
    <mergeCell ref="E1:E2"/>
    <mergeCell ref="T1:T2"/>
    <mergeCell ref="D10:F10"/>
    <mergeCell ref="D11:F11"/>
    <mergeCell ref="D12:F12"/>
    <mergeCell ref="G1:G2"/>
    <mergeCell ref="H1:H2"/>
    <mergeCell ref="M1:M2"/>
    <mergeCell ref="N1:N2"/>
    <mergeCell ref="O1:O2"/>
    <mergeCell ref="S1:S2"/>
    <mergeCell ref="F1:F2"/>
  </mergeCells>
  <pageMargins left="0.7" right="0.7" top="0.75" bottom="0.75" header="0.3" footer="0.3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57D7C7-6C6F-4C9E-8D36-50BF62FE96BA}">
  <dimension ref="A1:W35"/>
  <sheetViews>
    <sheetView workbookViewId="0">
      <selection activeCell="M19" sqref="M19"/>
    </sheetView>
  </sheetViews>
  <sheetFormatPr defaultRowHeight="14.4"/>
  <cols>
    <col min="1" max="1" width="13" customWidth="1"/>
    <col min="2" max="2" width="22.5703125" customWidth="1"/>
    <col min="3" max="3" width="18.42578125" customWidth="1"/>
    <col min="4" max="4" width="37.85546875" customWidth="1"/>
    <col min="5" max="5" width="22" customWidth="1"/>
    <col min="6" max="6" width="12" customWidth="1"/>
    <col min="7" max="7" width="13.140625" customWidth="1"/>
    <col min="8" max="8" width="13.42578125" customWidth="1"/>
    <col min="9" max="9" width="27" customWidth="1"/>
    <col min="10" max="11" width="20.5703125" customWidth="1"/>
    <col min="12" max="12" width="22" customWidth="1"/>
    <col min="13" max="13" width="28.42578125" customWidth="1"/>
    <col min="14" max="14" width="15" customWidth="1"/>
    <col min="15" max="15" width="29.140625" customWidth="1"/>
    <col min="16" max="16" width="17.5703125" customWidth="1"/>
    <col min="17" max="17" width="16.42578125" customWidth="1"/>
    <col min="18" max="18" width="21.5703125" customWidth="1"/>
    <col min="19" max="19" width="16.85546875" customWidth="1"/>
    <col min="20" max="20" width="18" customWidth="1"/>
  </cols>
  <sheetData>
    <row r="1" spans="1:23" ht="24" customHeight="1">
      <c r="A1" s="389" t="s">
        <v>3</v>
      </c>
      <c r="B1" s="383" t="s">
        <v>4</v>
      </c>
      <c r="C1" s="383" t="s">
        <v>5</v>
      </c>
      <c r="D1" s="383" t="s">
        <v>6</v>
      </c>
      <c r="E1" s="383" t="s">
        <v>81</v>
      </c>
      <c r="F1" s="389" t="s">
        <v>82</v>
      </c>
      <c r="G1" s="389" t="s">
        <v>9</v>
      </c>
      <c r="H1" s="389" t="s">
        <v>10</v>
      </c>
      <c r="I1" s="368" t="s">
        <v>11</v>
      </c>
      <c r="J1" s="367" t="s">
        <v>12</v>
      </c>
      <c r="K1" s="367" t="s">
        <v>13</v>
      </c>
      <c r="L1" s="367" t="s">
        <v>13</v>
      </c>
      <c r="M1" s="390" t="s">
        <v>14</v>
      </c>
      <c r="N1" s="383" t="s">
        <v>15</v>
      </c>
      <c r="O1" s="383" t="s">
        <v>83</v>
      </c>
      <c r="P1" s="10" t="s">
        <v>18</v>
      </c>
      <c r="Q1" s="367" t="s">
        <v>18</v>
      </c>
      <c r="R1" s="10" t="s">
        <v>84</v>
      </c>
      <c r="S1" s="384" t="s">
        <v>85</v>
      </c>
      <c r="T1" s="384" t="s">
        <v>86</v>
      </c>
      <c r="U1" s="372"/>
      <c r="V1" s="372"/>
      <c r="W1" s="372"/>
    </row>
    <row r="2" spans="1:23" ht="24" customHeight="1">
      <c r="A2" s="389"/>
      <c r="B2" s="383"/>
      <c r="C2" s="383"/>
      <c r="D2" s="383"/>
      <c r="E2" s="383"/>
      <c r="F2" s="389"/>
      <c r="G2" s="389"/>
      <c r="H2" s="389"/>
      <c r="I2" s="11" t="s">
        <v>27</v>
      </c>
      <c r="J2" s="228"/>
      <c r="K2" s="228" t="s">
        <v>28</v>
      </c>
      <c r="L2" s="228" t="s">
        <v>29</v>
      </c>
      <c r="M2" s="390"/>
      <c r="N2" s="383"/>
      <c r="O2" s="383"/>
      <c r="P2" s="12" t="s">
        <v>87</v>
      </c>
      <c r="Q2" s="228" t="s">
        <v>33</v>
      </c>
      <c r="R2" s="228" t="s">
        <v>31</v>
      </c>
      <c r="S2" s="384"/>
      <c r="T2" s="384"/>
      <c r="U2" s="372"/>
      <c r="V2" s="372"/>
      <c r="W2" s="372"/>
    </row>
    <row r="3" spans="1:23" ht="21">
      <c r="A3" s="2">
        <v>1</v>
      </c>
      <c r="B3" s="34" t="s">
        <v>190</v>
      </c>
      <c r="C3" s="3" t="s">
        <v>225</v>
      </c>
      <c r="D3" s="3" t="s">
        <v>226</v>
      </c>
      <c r="E3" s="30" t="s">
        <v>227</v>
      </c>
      <c r="F3" s="38" t="s">
        <v>73</v>
      </c>
      <c r="G3" s="34" t="s">
        <v>228</v>
      </c>
      <c r="H3" s="34" t="s">
        <v>229</v>
      </c>
      <c r="I3" s="36">
        <v>3801600220395</v>
      </c>
      <c r="J3" s="15" t="s">
        <v>230</v>
      </c>
      <c r="K3" s="7">
        <v>239243</v>
      </c>
      <c r="L3" s="5" t="s">
        <v>231</v>
      </c>
      <c r="M3" s="1">
        <v>213016600736</v>
      </c>
      <c r="N3" s="3" t="s">
        <v>196</v>
      </c>
      <c r="O3" s="32" t="s">
        <v>49</v>
      </c>
      <c r="P3" s="33"/>
      <c r="Q3" s="33"/>
      <c r="R3" s="33"/>
      <c r="S3" s="33">
        <v>3500</v>
      </c>
      <c r="T3" s="6"/>
      <c r="U3" s="8"/>
      <c r="V3" s="8"/>
      <c r="W3" s="9"/>
    </row>
    <row r="4" spans="1:23" ht="21">
      <c r="A4" s="2">
        <v>2</v>
      </c>
      <c r="B4" s="34" t="s">
        <v>190</v>
      </c>
      <c r="C4" s="3" t="s">
        <v>225</v>
      </c>
      <c r="D4" s="3" t="s">
        <v>226</v>
      </c>
      <c r="E4" s="371" t="s">
        <v>226</v>
      </c>
      <c r="F4" s="38" t="s">
        <v>73</v>
      </c>
      <c r="G4" s="34" t="s">
        <v>232</v>
      </c>
      <c r="H4" s="35" t="s">
        <v>233</v>
      </c>
      <c r="I4" s="37">
        <v>3801200759301</v>
      </c>
      <c r="J4" s="31" t="s">
        <v>234</v>
      </c>
      <c r="K4" s="13">
        <v>241429</v>
      </c>
      <c r="L4" s="5">
        <v>249474</v>
      </c>
      <c r="M4" s="1">
        <v>213016600737</v>
      </c>
      <c r="N4" s="3" t="s">
        <v>196</v>
      </c>
      <c r="O4" s="32" t="s">
        <v>49</v>
      </c>
      <c r="P4" s="33"/>
      <c r="Q4" s="33"/>
      <c r="R4" s="33"/>
      <c r="S4" s="33">
        <v>3500</v>
      </c>
      <c r="T4" s="6"/>
      <c r="U4" s="8"/>
      <c r="V4" s="8"/>
      <c r="W4" s="9"/>
    </row>
    <row r="5" spans="1:23" ht="21">
      <c r="A5" s="63">
        <v>3</v>
      </c>
      <c r="B5" s="34" t="s">
        <v>190</v>
      </c>
      <c r="C5" s="3" t="s">
        <v>225</v>
      </c>
      <c r="D5" s="3" t="s">
        <v>226</v>
      </c>
      <c r="E5" s="371" t="s">
        <v>226</v>
      </c>
      <c r="F5" s="258" t="s">
        <v>54</v>
      </c>
      <c r="G5" s="150" t="s">
        <v>54</v>
      </c>
      <c r="H5" s="214" t="s">
        <v>54</v>
      </c>
      <c r="I5" s="257" t="s">
        <v>54</v>
      </c>
      <c r="J5" s="31" t="s">
        <v>54</v>
      </c>
      <c r="K5" s="13" t="s">
        <v>54</v>
      </c>
      <c r="L5" s="7" t="s">
        <v>54</v>
      </c>
      <c r="M5" s="1"/>
      <c r="N5" s="3" t="s">
        <v>196</v>
      </c>
      <c r="O5" s="32"/>
      <c r="P5" s="33"/>
      <c r="Q5" s="33"/>
      <c r="R5" s="33"/>
      <c r="S5" s="33"/>
      <c r="T5" s="6"/>
      <c r="U5" s="8"/>
      <c r="V5" s="8"/>
      <c r="W5" s="9"/>
    </row>
    <row r="6" spans="1:23" ht="21">
      <c r="A6" s="2">
        <v>5</v>
      </c>
      <c r="B6" s="41" t="s">
        <v>190</v>
      </c>
      <c r="C6" s="41" t="s">
        <v>191</v>
      </c>
      <c r="D6" s="41" t="s">
        <v>235</v>
      </c>
      <c r="E6" s="41" t="s">
        <v>236</v>
      </c>
      <c r="F6" s="161" t="s">
        <v>51</v>
      </c>
      <c r="G6" s="161" t="s">
        <v>51</v>
      </c>
      <c r="H6" s="161" t="s">
        <v>51</v>
      </c>
      <c r="I6" s="162" t="s">
        <v>202</v>
      </c>
      <c r="J6" s="163" t="s">
        <v>51</v>
      </c>
      <c r="K6" s="163" t="s">
        <v>51</v>
      </c>
      <c r="L6" s="163" t="s">
        <v>51</v>
      </c>
      <c r="M6" s="163" t="s">
        <v>51</v>
      </c>
      <c r="N6" s="41" t="s">
        <v>203</v>
      </c>
      <c r="O6" s="161" t="s">
        <v>51</v>
      </c>
      <c r="P6" s="41" t="s">
        <v>52</v>
      </c>
      <c r="Q6" s="161" t="s">
        <v>51</v>
      </c>
      <c r="R6" s="161" t="s">
        <v>51</v>
      </c>
      <c r="S6" s="161" t="s">
        <v>51</v>
      </c>
      <c r="T6" s="161" t="s">
        <v>51</v>
      </c>
      <c r="U6" s="8"/>
      <c r="V6" s="8"/>
      <c r="W6" s="8"/>
    </row>
    <row r="7" spans="1:23" ht="21">
      <c r="A7" s="2">
        <v>6</v>
      </c>
      <c r="B7" s="41" t="s">
        <v>190</v>
      </c>
      <c r="C7" s="41" t="s">
        <v>191</v>
      </c>
      <c r="D7" s="41" t="s">
        <v>235</v>
      </c>
      <c r="E7" s="41" t="s">
        <v>237</v>
      </c>
      <c r="F7" s="161" t="s">
        <v>51</v>
      </c>
      <c r="G7" s="161" t="s">
        <v>51</v>
      </c>
      <c r="H7" s="161" t="s">
        <v>51</v>
      </c>
      <c r="I7" s="162" t="s">
        <v>202</v>
      </c>
      <c r="J7" s="163" t="s">
        <v>51</v>
      </c>
      <c r="K7" s="163" t="s">
        <v>51</v>
      </c>
      <c r="L7" s="163" t="s">
        <v>51</v>
      </c>
      <c r="M7" s="163" t="s">
        <v>51</v>
      </c>
      <c r="N7" s="41" t="s">
        <v>203</v>
      </c>
      <c r="O7" s="161" t="s">
        <v>51</v>
      </c>
      <c r="P7" s="41" t="s">
        <v>52</v>
      </c>
      <c r="Q7" s="161" t="s">
        <v>51</v>
      </c>
      <c r="R7" s="161" t="s">
        <v>51</v>
      </c>
      <c r="S7" s="161" t="s">
        <v>51</v>
      </c>
      <c r="T7" s="161" t="s">
        <v>51</v>
      </c>
      <c r="U7" s="8"/>
      <c r="V7" s="8"/>
      <c r="W7" s="8"/>
    </row>
    <row r="8" spans="1:23" ht="21">
      <c r="A8" s="2">
        <v>7</v>
      </c>
      <c r="B8" s="41" t="s">
        <v>190</v>
      </c>
      <c r="C8" s="41" t="s">
        <v>191</v>
      </c>
      <c r="D8" s="41" t="s">
        <v>235</v>
      </c>
      <c r="E8" s="41" t="s">
        <v>238</v>
      </c>
      <c r="F8" s="161" t="s">
        <v>51</v>
      </c>
      <c r="G8" s="161" t="s">
        <v>51</v>
      </c>
      <c r="H8" s="161" t="s">
        <v>51</v>
      </c>
      <c r="I8" s="162" t="s">
        <v>202</v>
      </c>
      <c r="J8" s="163" t="s">
        <v>51</v>
      </c>
      <c r="K8" s="163" t="s">
        <v>51</v>
      </c>
      <c r="L8" s="163" t="s">
        <v>51</v>
      </c>
      <c r="M8" s="163" t="s">
        <v>51</v>
      </c>
      <c r="N8" s="41" t="s">
        <v>203</v>
      </c>
      <c r="O8" s="161" t="s">
        <v>51</v>
      </c>
      <c r="P8" s="41" t="s">
        <v>52</v>
      </c>
      <c r="Q8" s="161" t="s">
        <v>51</v>
      </c>
      <c r="R8" s="161" t="s">
        <v>51</v>
      </c>
      <c r="S8" s="161" t="s">
        <v>51</v>
      </c>
      <c r="T8" s="161" t="s">
        <v>51</v>
      </c>
      <c r="U8" s="8"/>
      <c r="V8" s="8"/>
      <c r="W8" s="8"/>
    </row>
    <row r="9" spans="1:23" ht="21">
      <c r="A9" s="2">
        <v>8</v>
      </c>
      <c r="B9" s="41" t="s">
        <v>190</v>
      </c>
      <c r="C9" s="41" t="s">
        <v>191</v>
      </c>
      <c r="D9" s="41" t="s">
        <v>235</v>
      </c>
      <c r="E9" s="41" t="s">
        <v>239</v>
      </c>
      <c r="F9" s="161" t="s">
        <v>51</v>
      </c>
      <c r="G9" s="161" t="s">
        <v>51</v>
      </c>
      <c r="H9" s="161" t="s">
        <v>51</v>
      </c>
      <c r="I9" s="162" t="s">
        <v>202</v>
      </c>
      <c r="J9" s="163" t="s">
        <v>51</v>
      </c>
      <c r="K9" s="163" t="s">
        <v>51</v>
      </c>
      <c r="L9" s="163" t="s">
        <v>51</v>
      </c>
      <c r="M9" s="163" t="s">
        <v>51</v>
      </c>
      <c r="N9" s="41" t="s">
        <v>203</v>
      </c>
      <c r="O9" s="161" t="s">
        <v>51</v>
      </c>
      <c r="P9" s="41" t="s">
        <v>52</v>
      </c>
      <c r="Q9" s="161" t="s">
        <v>51</v>
      </c>
      <c r="R9" s="161" t="s">
        <v>51</v>
      </c>
      <c r="S9" s="161" t="s">
        <v>51</v>
      </c>
      <c r="T9" s="161" t="s">
        <v>51</v>
      </c>
      <c r="U9" s="8"/>
      <c r="V9" s="8"/>
      <c r="W9" s="8"/>
    </row>
    <row r="10" spans="1:23" ht="21">
      <c r="A10" s="2">
        <v>9</v>
      </c>
      <c r="B10" s="41" t="s">
        <v>190</v>
      </c>
      <c r="C10" s="41" t="s">
        <v>191</v>
      </c>
      <c r="D10" s="41" t="s">
        <v>235</v>
      </c>
      <c r="E10" s="41" t="s">
        <v>240</v>
      </c>
      <c r="F10" s="161" t="s">
        <v>51</v>
      </c>
      <c r="G10" s="161" t="s">
        <v>51</v>
      </c>
      <c r="H10" s="161" t="s">
        <v>51</v>
      </c>
      <c r="I10" s="162" t="s">
        <v>202</v>
      </c>
      <c r="J10" s="163" t="s">
        <v>51</v>
      </c>
      <c r="K10" s="163" t="s">
        <v>51</v>
      </c>
      <c r="L10" s="163" t="s">
        <v>51</v>
      </c>
      <c r="M10" s="163" t="s">
        <v>51</v>
      </c>
      <c r="N10" s="41" t="s">
        <v>203</v>
      </c>
      <c r="O10" s="161" t="s">
        <v>51</v>
      </c>
      <c r="P10" s="41" t="s">
        <v>52</v>
      </c>
      <c r="Q10" s="161" t="s">
        <v>51</v>
      </c>
      <c r="R10" s="161" t="s">
        <v>51</v>
      </c>
      <c r="S10" s="161" t="s">
        <v>51</v>
      </c>
      <c r="T10" s="161" t="s">
        <v>51</v>
      </c>
      <c r="U10" s="8"/>
      <c r="V10" s="8"/>
      <c r="W10" s="8"/>
    </row>
    <row r="11" spans="1:23" ht="21">
      <c r="A11" s="2">
        <v>10</v>
      </c>
      <c r="B11" s="162" t="s">
        <v>190</v>
      </c>
      <c r="C11" s="162" t="s">
        <v>191</v>
      </c>
      <c r="D11" s="162" t="s">
        <v>235</v>
      </c>
      <c r="E11" s="162" t="s">
        <v>241</v>
      </c>
      <c r="F11" s="164" t="s">
        <v>51</v>
      </c>
      <c r="G11" s="164" t="s">
        <v>51</v>
      </c>
      <c r="H11" s="164" t="s">
        <v>51</v>
      </c>
      <c r="I11" s="41" t="s">
        <v>202</v>
      </c>
      <c r="J11" s="165" t="s">
        <v>51</v>
      </c>
      <c r="K11" s="165" t="s">
        <v>51</v>
      </c>
      <c r="L11" s="165" t="s">
        <v>51</v>
      </c>
      <c r="M11" s="1">
        <v>213016600735</v>
      </c>
      <c r="N11" s="41" t="s">
        <v>53</v>
      </c>
      <c r="O11" s="165" t="s">
        <v>51</v>
      </c>
      <c r="P11" s="167" t="s">
        <v>52</v>
      </c>
      <c r="Q11" s="165" t="s">
        <v>51</v>
      </c>
      <c r="R11" s="165" t="s">
        <v>51</v>
      </c>
      <c r="S11" s="165" t="s">
        <v>51</v>
      </c>
      <c r="T11" s="165" t="s">
        <v>51</v>
      </c>
      <c r="U11" s="8"/>
      <c r="V11" s="8"/>
      <c r="W11" s="8"/>
    </row>
    <row r="12" spans="1:23" ht="21">
      <c r="A12" s="2"/>
      <c r="B12" s="41"/>
      <c r="C12" s="41"/>
      <c r="D12" s="41"/>
      <c r="E12" s="41"/>
      <c r="F12" s="41"/>
      <c r="G12" s="41"/>
      <c r="H12" s="41"/>
      <c r="I12" s="162"/>
      <c r="J12" s="162"/>
      <c r="K12" s="162"/>
      <c r="L12" s="162"/>
      <c r="M12" s="162"/>
      <c r="N12" s="41"/>
      <c r="O12" s="41"/>
      <c r="P12" s="41"/>
      <c r="Q12" s="41"/>
      <c r="R12" s="41"/>
      <c r="S12" s="41"/>
      <c r="T12" s="41"/>
      <c r="U12" s="8"/>
      <c r="V12" s="8"/>
      <c r="W12" s="8"/>
    </row>
    <row r="13" spans="1:23" ht="21">
      <c r="A13" s="2"/>
      <c r="B13" s="41"/>
      <c r="C13" s="41"/>
      <c r="D13" s="41"/>
      <c r="E13" s="41"/>
      <c r="F13" s="41"/>
      <c r="G13" s="41"/>
      <c r="H13" s="41"/>
      <c r="I13" s="162"/>
      <c r="J13" s="162"/>
      <c r="K13" s="162"/>
      <c r="L13" s="162"/>
      <c r="M13" s="162"/>
      <c r="N13" s="41"/>
      <c r="O13" s="41"/>
      <c r="P13" s="41"/>
      <c r="Q13" s="41"/>
      <c r="R13" s="41"/>
      <c r="S13" s="41"/>
      <c r="T13" s="41"/>
      <c r="U13" s="8"/>
      <c r="V13" s="8"/>
      <c r="W13" s="8"/>
    </row>
    <row r="14" spans="1:23" ht="21">
      <c r="A14" s="2"/>
      <c r="B14" s="41"/>
      <c r="C14" s="41"/>
      <c r="D14" s="41"/>
      <c r="E14" s="41"/>
      <c r="F14" s="41"/>
      <c r="G14" s="41"/>
      <c r="H14" s="41"/>
      <c r="I14" s="162"/>
      <c r="J14" s="162"/>
      <c r="K14" s="162"/>
      <c r="L14" s="162"/>
      <c r="M14" s="162"/>
      <c r="N14" s="41"/>
      <c r="O14" s="41"/>
      <c r="P14" s="41"/>
      <c r="Q14" s="41"/>
      <c r="R14" s="41"/>
      <c r="S14" s="41"/>
      <c r="T14" s="41"/>
      <c r="U14" s="8"/>
      <c r="V14" s="8"/>
      <c r="W14" s="8"/>
    </row>
    <row r="15" spans="1:23" ht="21">
      <c r="A15" s="2"/>
      <c r="B15" s="41"/>
      <c r="C15" s="41"/>
      <c r="D15" s="41"/>
      <c r="E15" s="41"/>
      <c r="F15" s="41"/>
      <c r="G15" s="41"/>
      <c r="H15" s="41"/>
      <c r="I15" s="162"/>
      <c r="J15" s="162"/>
      <c r="K15" s="162"/>
      <c r="L15" s="162"/>
      <c r="M15" s="162"/>
      <c r="N15" s="41"/>
      <c r="O15" s="41"/>
      <c r="P15" s="41"/>
      <c r="Q15" s="41"/>
      <c r="R15" s="41"/>
      <c r="S15" s="41"/>
      <c r="T15" s="41"/>
      <c r="U15" s="8"/>
      <c r="V15" s="8"/>
      <c r="W15" s="8"/>
    </row>
    <row r="16" spans="1:23" ht="21">
      <c r="A16" s="2"/>
      <c r="B16" s="41"/>
      <c r="C16" s="41"/>
      <c r="D16" s="41"/>
      <c r="E16" s="41"/>
      <c r="F16" s="41"/>
      <c r="G16" s="41"/>
      <c r="H16" s="41"/>
      <c r="I16" s="162"/>
      <c r="J16" s="162"/>
      <c r="K16" s="162"/>
      <c r="L16" s="162"/>
      <c r="M16" s="162"/>
      <c r="N16" s="41"/>
      <c r="O16" s="41"/>
      <c r="P16" s="41"/>
      <c r="Q16" s="41"/>
      <c r="R16" s="41"/>
      <c r="S16" s="41"/>
      <c r="T16" s="41"/>
      <c r="U16" s="8"/>
      <c r="V16" s="8"/>
      <c r="W16" s="8"/>
    </row>
    <row r="17" spans="1:23" ht="21">
      <c r="A17" s="2"/>
      <c r="B17" s="41"/>
      <c r="C17" s="41"/>
      <c r="D17" s="41"/>
      <c r="E17" s="41"/>
      <c r="F17" s="41"/>
      <c r="G17" s="41"/>
      <c r="H17" s="41"/>
      <c r="I17" s="162"/>
      <c r="J17" s="162"/>
      <c r="K17" s="162"/>
      <c r="L17" s="162"/>
      <c r="M17" s="162"/>
      <c r="N17" s="41"/>
      <c r="O17" s="41"/>
      <c r="P17" s="41"/>
      <c r="Q17" s="41"/>
      <c r="R17" s="41"/>
      <c r="S17" s="41"/>
      <c r="T17" s="41"/>
      <c r="U17" s="8"/>
      <c r="V17" s="8"/>
      <c r="W17" s="8"/>
    </row>
    <row r="18" spans="1:23" ht="21">
      <c r="A18" s="2"/>
      <c r="B18" s="41"/>
      <c r="C18" s="41"/>
      <c r="D18" s="41"/>
      <c r="E18" s="41"/>
      <c r="F18" s="41"/>
      <c r="G18" s="41"/>
      <c r="H18" s="41"/>
      <c r="I18" s="162"/>
      <c r="J18" s="162"/>
      <c r="K18" s="162"/>
      <c r="L18" s="162"/>
      <c r="M18" s="162"/>
      <c r="N18" s="41"/>
      <c r="O18" s="41"/>
      <c r="P18" s="41"/>
      <c r="Q18" s="41"/>
      <c r="R18" s="41"/>
      <c r="S18" s="41"/>
      <c r="T18" s="41"/>
      <c r="U18" s="8"/>
      <c r="V18" s="8"/>
      <c r="W18" s="8"/>
    </row>
    <row r="19" spans="1:23" ht="21">
      <c r="A19" s="2"/>
      <c r="B19" s="41"/>
      <c r="C19" s="41"/>
      <c r="D19" s="41"/>
      <c r="E19" s="41"/>
      <c r="F19" s="41"/>
      <c r="G19" s="41"/>
      <c r="H19" s="41"/>
      <c r="I19" s="162"/>
      <c r="J19" s="162"/>
      <c r="K19" s="162"/>
      <c r="L19" s="162"/>
      <c r="M19" s="162"/>
      <c r="N19" s="41"/>
      <c r="O19" s="41"/>
      <c r="P19" s="41"/>
      <c r="Q19" s="41"/>
      <c r="R19" s="41"/>
      <c r="S19" s="41"/>
      <c r="T19" s="41"/>
      <c r="U19" s="8"/>
      <c r="V19" s="8"/>
      <c r="W19" s="8"/>
    </row>
    <row r="20" spans="1:23" ht="21">
      <c r="A20" s="2"/>
      <c r="B20" s="41"/>
      <c r="C20" s="41"/>
      <c r="D20" s="41"/>
      <c r="E20" s="41"/>
      <c r="F20" s="41"/>
      <c r="G20" s="41"/>
      <c r="H20" s="41"/>
      <c r="I20" s="162"/>
      <c r="J20" s="162"/>
      <c r="K20" s="162"/>
      <c r="L20" s="162"/>
      <c r="M20" s="162"/>
      <c r="N20" s="41"/>
      <c r="O20" s="41"/>
      <c r="P20" s="41"/>
      <c r="Q20" s="41"/>
      <c r="R20" s="41"/>
      <c r="S20" s="41"/>
      <c r="T20" s="41"/>
      <c r="U20" s="8"/>
      <c r="V20" s="8"/>
      <c r="W20" s="8"/>
    </row>
    <row r="21" spans="1:23" ht="21">
      <c r="A21" s="2"/>
      <c r="B21" s="41"/>
      <c r="C21" s="41"/>
      <c r="D21" s="41"/>
      <c r="E21" s="41"/>
      <c r="F21" s="41"/>
      <c r="G21" s="41"/>
      <c r="H21" s="41"/>
      <c r="I21" s="162"/>
      <c r="J21" s="162"/>
      <c r="K21" s="162"/>
      <c r="L21" s="162"/>
      <c r="M21" s="162"/>
      <c r="N21" s="41"/>
      <c r="O21" s="41"/>
      <c r="P21" s="41"/>
      <c r="Q21" s="41"/>
      <c r="R21" s="41"/>
      <c r="S21" s="41"/>
      <c r="T21" s="41"/>
      <c r="U21" s="8"/>
      <c r="V21" s="8"/>
      <c r="W21" s="8"/>
    </row>
    <row r="22" spans="1:23" ht="21">
      <c r="A22" s="2"/>
      <c r="B22" s="41"/>
      <c r="C22" s="41"/>
      <c r="D22" s="41"/>
      <c r="E22" s="41"/>
      <c r="F22" s="41"/>
      <c r="G22" s="41"/>
      <c r="H22" s="41"/>
      <c r="I22" s="162"/>
      <c r="J22" s="162"/>
      <c r="K22" s="162"/>
      <c r="L22" s="162"/>
      <c r="M22" s="162"/>
      <c r="N22" s="41"/>
      <c r="O22" s="41"/>
      <c r="P22" s="41"/>
      <c r="Q22" s="41"/>
      <c r="R22" s="41"/>
      <c r="S22" s="41"/>
      <c r="T22" s="41"/>
      <c r="U22" s="8"/>
      <c r="V22" s="8"/>
      <c r="W22" s="8"/>
    </row>
    <row r="23" spans="1:23" ht="21">
      <c r="A23" s="2"/>
      <c r="B23" s="41"/>
      <c r="C23" s="41"/>
      <c r="D23" s="41"/>
      <c r="E23" s="41"/>
      <c r="F23" s="41"/>
      <c r="G23" s="41"/>
      <c r="H23" s="41"/>
      <c r="I23" s="162"/>
      <c r="J23" s="162"/>
      <c r="K23" s="162"/>
      <c r="L23" s="162"/>
      <c r="M23" s="162"/>
      <c r="N23" s="41"/>
      <c r="O23" s="41"/>
      <c r="P23" s="41"/>
      <c r="Q23" s="41"/>
      <c r="R23" s="41"/>
      <c r="S23" s="41"/>
      <c r="T23" s="41"/>
      <c r="U23" s="8"/>
      <c r="V23" s="8"/>
      <c r="W23" s="8"/>
    </row>
    <row r="24" spans="1:23" ht="21">
      <c r="A24" s="2"/>
      <c r="B24" s="41"/>
      <c r="C24" s="41"/>
      <c r="D24" s="41"/>
      <c r="E24" s="41"/>
      <c r="F24" s="41"/>
      <c r="G24" s="41"/>
      <c r="H24" s="41"/>
      <c r="I24" s="162"/>
      <c r="J24" s="162"/>
      <c r="K24" s="162"/>
      <c r="L24" s="162"/>
      <c r="M24" s="162"/>
      <c r="N24" s="41"/>
      <c r="O24" s="41"/>
      <c r="P24" s="41"/>
      <c r="Q24" s="41"/>
      <c r="R24" s="41"/>
      <c r="S24" s="41"/>
      <c r="T24" s="41"/>
      <c r="U24" s="8"/>
      <c r="V24" s="8"/>
      <c r="W24" s="8"/>
    </row>
    <row r="25" spans="1:23" ht="21">
      <c r="A25" s="2"/>
      <c r="B25" s="41"/>
      <c r="C25" s="41"/>
      <c r="D25" s="41"/>
      <c r="E25" s="41"/>
      <c r="F25" s="41"/>
      <c r="G25" s="41"/>
      <c r="H25" s="41"/>
      <c r="I25" s="162"/>
      <c r="J25" s="162"/>
      <c r="K25" s="162"/>
      <c r="L25" s="162"/>
      <c r="M25" s="162"/>
      <c r="N25" s="41"/>
      <c r="O25" s="41"/>
      <c r="P25" s="41"/>
      <c r="Q25" s="41"/>
      <c r="R25" s="41"/>
      <c r="S25" s="41"/>
      <c r="T25" s="41"/>
      <c r="U25" s="8"/>
      <c r="V25" s="8"/>
      <c r="W25" s="8"/>
    </row>
    <row r="26" spans="1:23" ht="21">
      <c r="A26" s="2"/>
      <c r="B26" s="41"/>
      <c r="C26" s="41"/>
      <c r="D26" s="41"/>
      <c r="E26" s="41"/>
      <c r="F26" s="41"/>
      <c r="G26" s="41"/>
      <c r="H26" s="41"/>
      <c r="I26" s="162"/>
      <c r="J26" s="162"/>
      <c r="K26" s="162"/>
      <c r="L26" s="162"/>
      <c r="M26" s="162"/>
      <c r="N26" s="41"/>
      <c r="O26" s="41"/>
      <c r="P26" s="41"/>
      <c r="Q26" s="41"/>
      <c r="R26" s="41"/>
      <c r="S26" s="41"/>
      <c r="T26" s="41"/>
      <c r="U26" s="8"/>
      <c r="V26" s="8"/>
      <c r="W26" s="8"/>
    </row>
    <row r="27" spans="1:23" ht="21">
      <c r="A27" s="2"/>
      <c r="B27" s="41"/>
      <c r="C27" s="41"/>
      <c r="D27" s="41"/>
      <c r="E27" s="41"/>
      <c r="F27" s="41"/>
      <c r="G27" s="41"/>
      <c r="H27" s="41"/>
      <c r="I27" s="162"/>
      <c r="J27" s="162"/>
      <c r="K27" s="162"/>
      <c r="L27" s="162"/>
      <c r="M27" s="162"/>
      <c r="N27" s="41"/>
      <c r="O27" s="41"/>
      <c r="P27" s="41"/>
      <c r="Q27" s="41"/>
      <c r="R27" s="41"/>
      <c r="S27" s="41"/>
      <c r="T27" s="41"/>
      <c r="U27" s="8"/>
      <c r="V27" s="8"/>
      <c r="W27" s="8"/>
    </row>
    <row r="28" spans="1:23" ht="21">
      <c r="A28" s="2"/>
      <c r="B28" s="162"/>
      <c r="C28" s="162"/>
      <c r="D28" s="162"/>
      <c r="E28" s="162"/>
      <c r="F28" s="256"/>
      <c r="G28" s="256"/>
      <c r="H28" s="256"/>
      <c r="I28" s="41"/>
      <c r="J28" s="167"/>
      <c r="K28" s="167"/>
      <c r="L28" s="167"/>
      <c r="M28" s="166"/>
      <c r="N28" s="41"/>
      <c r="O28" s="167"/>
      <c r="P28" s="167"/>
      <c r="Q28" s="167"/>
      <c r="R28" s="167"/>
      <c r="S28" s="167"/>
      <c r="T28" s="167"/>
      <c r="U28" s="8"/>
      <c r="V28" s="8"/>
      <c r="W28" s="8"/>
    </row>
    <row r="29" spans="1:23" ht="21">
      <c r="A29" s="2"/>
      <c r="B29" s="41"/>
      <c r="C29" s="41"/>
      <c r="D29" s="41"/>
      <c r="E29" s="41"/>
      <c r="F29" s="41"/>
      <c r="G29" s="41"/>
      <c r="H29" s="41"/>
      <c r="I29" s="162"/>
      <c r="J29" s="162"/>
      <c r="K29" s="162"/>
      <c r="L29" s="162"/>
      <c r="M29" s="162"/>
      <c r="N29" s="41"/>
      <c r="O29" s="41"/>
      <c r="P29" s="41"/>
      <c r="Q29" s="41"/>
      <c r="R29" s="41"/>
      <c r="S29" s="41"/>
      <c r="T29" s="41"/>
      <c r="U29" s="8"/>
      <c r="V29" s="8"/>
      <c r="W29" s="8"/>
    </row>
    <row r="30" spans="1:23" ht="24" customHeight="1">
      <c r="A30" s="372"/>
      <c r="B30" s="9"/>
      <c r="C30" s="9"/>
      <c r="D30" s="412"/>
      <c r="E30" s="413"/>
      <c r="F30" s="413"/>
      <c r="G30" s="9"/>
      <c r="H30" s="9"/>
      <c r="I30" s="9"/>
      <c r="J30" s="9"/>
      <c r="K30" s="9"/>
      <c r="L30" s="9"/>
      <c r="M30" s="372"/>
      <c r="N30" s="9"/>
      <c r="O30" s="9"/>
      <c r="P30" s="9"/>
      <c r="Q30" s="9"/>
      <c r="R30" s="9"/>
      <c r="S30" s="9"/>
      <c r="T30" s="9"/>
      <c r="U30" s="9"/>
      <c r="V30" s="9"/>
      <c r="W30" s="9"/>
    </row>
    <row r="31" spans="1:23" ht="24" customHeight="1">
      <c r="A31" s="372"/>
      <c r="B31" s="9"/>
      <c r="C31" s="9"/>
      <c r="D31" s="407"/>
      <c r="E31" s="407"/>
      <c r="F31" s="407"/>
      <c r="G31" s="9"/>
      <c r="H31" s="9"/>
      <c r="I31" s="9"/>
      <c r="J31" s="9"/>
      <c r="K31" s="9"/>
      <c r="L31" s="9"/>
      <c r="M31" s="372"/>
      <c r="N31" s="9"/>
      <c r="O31" s="9"/>
      <c r="P31" s="9"/>
      <c r="Q31" s="9"/>
      <c r="R31" s="9"/>
      <c r="S31" s="9"/>
      <c r="T31" s="9"/>
      <c r="U31" s="9"/>
      <c r="V31" s="9"/>
      <c r="W31" s="9"/>
    </row>
    <row r="32" spans="1:23" ht="21">
      <c r="A32" s="372"/>
      <c r="B32" s="9"/>
      <c r="C32" s="9"/>
      <c r="D32" s="9"/>
      <c r="E32" s="374"/>
      <c r="F32" s="9"/>
      <c r="G32" s="9"/>
      <c r="H32" s="9"/>
      <c r="I32" s="9"/>
      <c r="J32" s="9"/>
      <c r="K32" s="9"/>
      <c r="L32" s="9"/>
      <c r="M32" s="372"/>
      <c r="N32" s="9"/>
      <c r="O32" s="9"/>
      <c r="P32" s="9"/>
      <c r="Q32" s="9"/>
      <c r="R32" s="9"/>
      <c r="S32" s="9"/>
      <c r="T32" s="9"/>
      <c r="U32" s="9"/>
      <c r="V32" s="9"/>
      <c r="W32" s="9"/>
    </row>
    <row r="33" spans="1:23" ht="21">
      <c r="A33" s="372"/>
      <c r="B33" s="9"/>
      <c r="C33" s="9"/>
      <c r="D33" s="9"/>
      <c r="E33" s="374"/>
      <c r="F33" s="9"/>
      <c r="G33" s="9"/>
      <c r="H33" s="9"/>
      <c r="I33" s="9"/>
      <c r="J33" s="9"/>
      <c r="K33" s="9"/>
      <c r="L33" s="9"/>
      <c r="M33" s="372"/>
      <c r="N33" s="9"/>
      <c r="O33" s="9"/>
      <c r="P33" s="9"/>
      <c r="Q33" s="9"/>
      <c r="R33" s="9"/>
      <c r="S33" s="9"/>
      <c r="T33" s="9"/>
      <c r="U33" s="9"/>
      <c r="V33" s="9"/>
      <c r="W33" s="9"/>
    </row>
    <row r="34" spans="1:23" ht="21">
      <c r="A34" s="372"/>
      <c r="B34" s="9"/>
      <c r="C34" s="9"/>
      <c r="D34" s="9"/>
      <c r="E34" s="22"/>
      <c r="F34" s="9"/>
      <c r="G34" s="9"/>
      <c r="H34" s="9"/>
      <c r="I34" s="9"/>
      <c r="J34" s="9"/>
      <c r="K34" s="9"/>
      <c r="L34" s="9"/>
      <c r="M34" s="372"/>
      <c r="N34" s="9"/>
      <c r="O34" s="9"/>
      <c r="P34" s="9"/>
      <c r="Q34" s="9"/>
      <c r="R34" s="9"/>
      <c r="S34" s="9"/>
      <c r="T34" s="9"/>
      <c r="U34" s="9"/>
      <c r="V34" s="9"/>
      <c r="W34" s="9"/>
    </row>
    <row r="35" spans="1:23" ht="21">
      <c r="A35" s="372"/>
      <c r="B35" s="9"/>
      <c r="C35" s="9"/>
      <c r="D35" s="9"/>
      <c r="E35" s="23"/>
      <c r="F35" s="9"/>
      <c r="G35" s="9"/>
      <c r="H35" s="9"/>
      <c r="I35" s="9"/>
      <c r="J35" s="9"/>
      <c r="K35" s="9"/>
      <c r="L35" s="9"/>
      <c r="M35" s="372"/>
      <c r="N35" s="9"/>
      <c r="O35" s="9"/>
      <c r="P35" s="9"/>
      <c r="Q35" s="9"/>
      <c r="R35" s="9"/>
      <c r="S35" s="9"/>
      <c r="T35" s="9"/>
      <c r="U35" s="9"/>
      <c r="V35" s="9"/>
      <c r="W35" s="9"/>
    </row>
  </sheetData>
  <mergeCells count="15">
    <mergeCell ref="A1:A2"/>
    <mergeCell ref="B1:B2"/>
    <mergeCell ref="C1:C2"/>
    <mergeCell ref="D1:D2"/>
    <mergeCell ref="E1:E2"/>
    <mergeCell ref="T1:T2"/>
    <mergeCell ref="D30:F30"/>
    <mergeCell ref="D31:F31"/>
    <mergeCell ref="G1:G2"/>
    <mergeCell ref="H1:H2"/>
    <mergeCell ref="M1:M2"/>
    <mergeCell ref="N1:N2"/>
    <mergeCell ref="O1:O2"/>
    <mergeCell ref="S1:S2"/>
    <mergeCell ref="F1:F2"/>
  </mergeCells>
  <pageMargins left="0.7" right="0.7" top="0.75" bottom="0.75" header="0.3" footer="0.3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874BC0-53B1-4437-9C2E-C2AE74E0C969}">
  <dimension ref="A1:W36"/>
  <sheetViews>
    <sheetView workbookViewId="0"/>
  </sheetViews>
  <sheetFormatPr defaultRowHeight="14.4"/>
  <cols>
    <col min="1" max="1" width="13" customWidth="1"/>
    <col min="2" max="2" width="22.5703125" customWidth="1"/>
    <col min="3" max="3" width="18.42578125" customWidth="1"/>
    <col min="4" max="4" width="37.85546875" customWidth="1"/>
    <col min="5" max="5" width="22" customWidth="1"/>
    <col min="6" max="6" width="12" customWidth="1"/>
    <col min="7" max="7" width="13.140625" customWidth="1"/>
    <col min="8" max="8" width="13.42578125" customWidth="1"/>
    <col min="9" max="9" width="27" customWidth="1"/>
    <col min="10" max="11" width="20.5703125" customWidth="1"/>
    <col min="12" max="12" width="22" customWidth="1"/>
    <col min="13" max="13" width="28.42578125" customWidth="1"/>
    <col min="14" max="14" width="15" customWidth="1"/>
    <col min="15" max="15" width="29.140625" customWidth="1"/>
    <col min="16" max="16" width="17.5703125" customWidth="1"/>
    <col min="17" max="17" width="16.42578125" customWidth="1"/>
    <col min="18" max="18" width="21.5703125" customWidth="1"/>
    <col min="19" max="19" width="16.85546875" customWidth="1"/>
    <col min="20" max="20" width="18" customWidth="1"/>
  </cols>
  <sheetData>
    <row r="1" spans="1:23" ht="24" customHeight="1">
      <c r="A1" s="389" t="s">
        <v>3</v>
      </c>
      <c r="B1" s="383" t="s">
        <v>4</v>
      </c>
      <c r="C1" s="383" t="s">
        <v>5</v>
      </c>
      <c r="D1" s="383" t="s">
        <v>6</v>
      </c>
      <c r="E1" s="383" t="s">
        <v>81</v>
      </c>
      <c r="F1" s="389" t="s">
        <v>82</v>
      </c>
      <c r="G1" s="389" t="s">
        <v>9</v>
      </c>
      <c r="H1" s="389" t="s">
        <v>10</v>
      </c>
      <c r="I1" s="368" t="s">
        <v>11</v>
      </c>
      <c r="J1" s="367" t="s">
        <v>12</v>
      </c>
      <c r="K1" s="367" t="s">
        <v>13</v>
      </c>
      <c r="L1" s="367" t="s">
        <v>13</v>
      </c>
      <c r="M1" s="390" t="s">
        <v>14</v>
      </c>
      <c r="N1" s="383" t="s">
        <v>15</v>
      </c>
      <c r="O1" s="383" t="s">
        <v>83</v>
      </c>
      <c r="P1" s="10" t="s">
        <v>18</v>
      </c>
      <c r="Q1" s="367" t="s">
        <v>18</v>
      </c>
      <c r="R1" s="10" t="s">
        <v>84</v>
      </c>
      <c r="S1" s="384" t="s">
        <v>85</v>
      </c>
      <c r="T1" s="384" t="s">
        <v>86</v>
      </c>
      <c r="U1" s="372"/>
      <c r="V1" s="372"/>
      <c r="W1" s="372"/>
    </row>
    <row r="2" spans="1:23" ht="24" customHeight="1">
      <c r="A2" s="389"/>
      <c r="B2" s="383"/>
      <c r="C2" s="383"/>
      <c r="D2" s="383"/>
      <c r="E2" s="383"/>
      <c r="F2" s="389"/>
      <c r="G2" s="389"/>
      <c r="H2" s="389"/>
      <c r="I2" s="11" t="s">
        <v>27</v>
      </c>
      <c r="J2" s="228"/>
      <c r="K2" s="228" t="s">
        <v>28</v>
      </c>
      <c r="L2" s="228" t="s">
        <v>29</v>
      </c>
      <c r="M2" s="390"/>
      <c r="N2" s="383"/>
      <c r="O2" s="383"/>
      <c r="P2" s="12" t="s">
        <v>87</v>
      </c>
      <c r="Q2" s="228" t="s">
        <v>33</v>
      </c>
      <c r="R2" s="228" t="s">
        <v>31</v>
      </c>
      <c r="S2" s="384"/>
      <c r="T2" s="384"/>
      <c r="U2" s="372"/>
      <c r="V2" s="372"/>
      <c r="W2" s="372"/>
    </row>
    <row r="3" spans="1:23" ht="21">
      <c r="A3" s="2">
        <v>1</v>
      </c>
      <c r="B3" s="34" t="s">
        <v>190</v>
      </c>
      <c r="C3" s="3" t="s">
        <v>191</v>
      </c>
      <c r="D3" s="3" t="s">
        <v>235</v>
      </c>
      <c r="E3" s="30" t="s">
        <v>236</v>
      </c>
      <c r="F3" s="38" t="s">
        <v>73</v>
      </c>
      <c r="G3" s="34" t="s">
        <v>228</v>
      </c>
      <c r="H3" s="34" t="s">
        <v>229</v>
      </c>
      <c r="I3" s="36">
        <v>3801600220395</v>
      </c>
      <c r="J3" s="15" t="s">
        <v>230</v>
      </c>
      <c r="K3" s="7">
        <v>239243</v>
      </c>
      <c r="L3" s="5" t="s">
        <v>231</v>
      </c>
      <c r="M3" s="1">
        <v>213016600736</v>
      </c>
      <c r="N3" s="3" t="s">
        <v>196</v>
      </c>
      <c r="O3" s="32" t="s">
        <v>49</v>
      </c>
      <c r="P3" s="33">
        <v>32860</v>
      </c>
      <c r="Q3" s="33">
        <v>33500</v>
      </c>
      <c r="R3" s="33">
        <v>34350</v>
      </c>
      <c r="S3" s="33">
        <v>3500</v>
      </c>
      <c r="T3" s="6"/>
      <c r="U3" s="8"/>
      <c r="V3" s="8"/>
      <c r="W3" s="9"/>
    </row>
    <row r="4" spans="1:23" ht="21">
      <c r="A4" s="2">
        <v>2</v>
      </c>
      <c r="B4" s="34" t="s">
        <v>190</v>
      </c>
      <c r="C4" s="3" t="s">
        <v>197</v>
      </c>
      <c r="D4" s="3" t="s">
        <v>235</v>
      </c>
      <c r="E4" s="371" t="s">
        <v>242</v>
      </c>
      <c r="F4" s="38" t="s">
        <v>73</v>
      </c>
      <c r="G4" s="34" t="s">
        <v>232</v>
      </c>
      <c r="H4" s="35" t="s">
        <v>233</v>
      </c>
      <c r="I4" s="37">
        <v>3801200759301</v>
      </c>
      <c r="J4" s="31" t="s">
        <v>234</v>
      </c>
      <c r="K4" s="13">
        <v>241429</v>
      </c>
      <c r="L4" s="5">
        <v>249474</v>
      </c>
      <c r="M4" s="1">
        <v>213016600737</v>
      </c>
      <c r="N4" s="3" t="s">
        <v>196</v>
      </c>
      <c r="O4" s="32"/>
      <c r="P4" s="33">
        <v>25450</v>
      </c>
      <c r="Q4" s="33">
        <v>26530</v>
      </c>
      <c r="R4" s="33">
        <v>27240</v>
      </c>
      <c r="S4" s="33"/>
      <c r="T4" s="6"/>
      <c r="U4" s="8"/>
      <c r="V4" s="8"/>
      <c r="W4" s="9"/>
    </row>
    <row r="5" spans="1:23" ht="21">
      <c r="A5" s="168">
        <v>3</v>
      </c>
      <c r="B5" s="160" t="s">
        <v>190</v>
      </c>
      <c r="C5" s="160" t="s">
        <v>191</v>
      </c>
      <c r="D5" s="169" t="s">
        <v>235</v>
      </c>
      <c r="E5" s="170" t="s">
        <v>243</v>
      </c>
      <c r="F5" s="171" t="s">
        <v>47</v>
      </c>
      <c r="G5" s="171" t="s">
        <v>244</v>
      </c>
      <c r="H5" s="171" t="s">
        <v>245</v>
      </c>
      <c r="I5" s="36">
        <v>3909900084647</v>
      </c>
      <c r="J5" s="172" t="s">
        <v>246</v>
      </c>
      <c r="K5" s="15">
        <v>239243</v>
      </c>
      <c r="L5" s="88" t="s">
        <v>247</v>
      </c>
      <c r="M5" s="14">
        <v>213016600738</v>
      </c>
      <c r="N5" s="4" t="s">
        <v>196</v>
      </c>
      <c r="O5" s="173" t="s">
        <v>49</v>
      </c>
      <c r="P5" s="174">
        <v>34870</v>
      </c>
      <c r="Q5" s="174">
        <v>35290</v>
      </c>
      <c r="R5" s="174">
        <v>36180</v>
      </c>
      <c r="S5" s="174">
        <v>3500</v>
      </c>
      <c r="T5" s="89"/>
      <c r="U5" s="8"/>
      <c r="V5" s="8"/>
      <c r="W5" s="8"/>
    </row>
    <row r="6" spans="1:23" ht="21">
      <c r="A6" s="2">
        <v>4</v>
      </c>
      <c r="B6" s="41" t="s">
        <v>190</v>
      </c>
      <c r="C6" s="41" t="s">
        <v>191</v>
      </c>
      <c r="D6" s="41" t="s">
        <v>235</v>
      </c>
      <c r="E6" s="41" t="s">
        <v>236</v>
      </c>
      <c r="F6" s="161" t="s">
        <v>47</v>
      </c>
      <c r="G6" s="161" t="s">
        <v>248</v>
      </c>
      <c r="H6" s="161" t="s">
        <v>249</v>
      </c>
      <c r="I6" s="37">
        <v>3801600265038</v>
      </c>
      <c r="J6" s="31" t="s">
        <v>250</v>
      </c>
      <c r="K6" s="7">
        <v>240452</v>
      </c>
      <c r="L6" s="5">
        <v>247362</v>
      </c>
      <c r="M6" s="1">
        <v>213016600739</v>
      </c>
      <c r="N6" s="3" t="s">
        <v>196</v>
      </c>
      <c r="O6" s="32"/>
      <c r="P6" s="33">
        <v>27590</v>
      </c>
      <c r="Q6" s="33">
        <v>28670</v>
      </c>
      <c r="R6" s="33">
        <v>29380</v>
      </c>
      <c r="S6" s="33"/>
      <c r="T6" s="40"/>
      <c r="U6" s="8"/>
      <c r="V6" s="8"/>
      <c r="W6" s="8"/>
    </row>
    <row r="7" spans="1:23" ht="21">
      <c r="A7" s="2">
        <v>5</v>
      </c>
      <c r="B7" s="41" t="s">
        <v>190</v>
      </c>
      <c r="C7" s="41" t="s">
        <v>191</v>
      </c>
      <c r="D7" s="41" t="s">
        <v>235</v>
      </c>
      <c r="E7" s="41" t="s">
        <v>236</v>
      </c>
      <c r="F7" s="161" t="s">
        <v>51</v>
      </c>
      <c r="G7" s="161" t="s">
        <v>51</v>
      </c>
      <c r="H7" s="161" t="s">
        <v>51</v>
      </c>
      <c r="I7" s="162" t="s">
        <v>202</v>
      </c>
      <c r="J7" s="163" t="s">
        <v>51</v>
      </c>
      <c r="K7" s="163" t="s">
        <v>51</v>
      </c>
      <c r="L7" s="163" t="s">
        <v>51</v>
      </c>
      <c r="M7" s="163" t="s">
        <v>51</v>
      </c>
      <c r="N7" s="41" t="s">
        <v>203</v>
      </c>
      <c r="O7" s="161" t="s">
        <v>51</v>
      </c>
      <c r="P7" s="41" t="s">
        <v>52</v>
      </c>
      <c r="Q7" s="161" t="s">
        <v>51</v>
      </c>
      <c r="R7" s="161" t="s">
        <v>51</v>
      </c>
      <c r="S7" s="161" t="s">
        <v>51</v>
      </c>
      <c r="T7" s="161" t="s">
        <v>51</v>
      </c>
      <c r="U7" s="8"/>
      <c r="V7" s="8"/>
      <c r="W7" s="8"/>
    </row>
    <row r="8" spans="1:23" ht="21">
      <c r="A8" s="2">
        <v>6</v>
      </c>
      <c r="B8" s="41" t="s">
        <v>190</v>
      </c>
      <c r="C8" s="41" t="s">
        <v>191</v>
      </c>
      <c r="D8" s="41" t="s">
        <v>235</v>
      </c>
      <c r="E8" s="41" t="s">
        <v>237</v>
      </c>
      <c r="F8" s="161" t="s">
        <v>51</v>
      </c>
      <c r="G8" s="161" t="s">
        <v>51</v>
      </c>
      <c r="H8" s="161" t="s">
        <v>51</v>
      </c>
      <c r="I8" s="162" t="s">
        <v>202</v>
      </c>
      <c r="J8" s="163" t="s">
        <v>51</v>
      </c>
      <c r="K8" s="163" t="s">
        <v>51</v>
      </c>
      <c r="L8" s="163" t="s">
        <v>51</v>
      </c>
      <c r="M8" s="163" t="s">
        <v>51</v>
      </c>
      <c r="N8" s="41" t="s">
        <v>203</v>
      </c>
      <c r="O8" s="161" t="s">
        <v>51</v>
      </c>
      <c r="P8" s="41" t="s">
        <v>52</v>
      </c>
      <c r="Q8" s="161" t="s">
        <v>51</v>
      </c>
      <c r="R8" s="161" t="s">
        <v>51</v>
      </c>
      <c r="S8" s="161" t="s">
        <v>51</v>
      </c>
      <c r="T8" s="161" t="s">
        <v>51</v>
      </c>
      <c r="U8" s="8"/>
      <c r="V8" s="8"/>
      <c r="W8" s="8"/>
    </row>
    <row r="9" spans="1:23" ht="21">
      <c r="A9" s="2">
        <v>7</v>
      </c>
      <c r="B9" s="41" t="s">
        <v>190</v>
      </c>
      <c r="C9" s="41" t="s">
        <v>191</v>
      </c>
      <c r="D9" s="41" t="s">
        <v>235</v>
      </c>
      <c r="E9" s="41" t="s">
        <v>238</v>
      </c>
      <c r="F9" s="161" t="s">
        <v>51</v>
      </c>
      <c r="G9" s="161" t="s">
        <v>51</v>
      </c>
      <c r="H9" s="161" t="s">
        <v>51</v>
      </c>
      <c r="I9" s="162" t="s">
        <v>202</v>
      </c>
      <c r="J9" s="163" t="s">
        <v>51</v>
      </c>
      <c r="K9" s="163" t="s">
        <v>51</v>
      </c>
      <c r="L9" s="163" t="s">
        <v>51</v>
      </c>
      <c r="M9" s="163" t="s">
        <v>51</v>
      </c>
      <c r="N9" s="41" t="s">
        <v>203</v>
      </c>
      <c r="O9" s="161" t="s">
        <v>51</v>
      </c>
      <c r="P9" s="41" t="s">
        <v>52</v>
      </c>
      <c r="Q9" s="161" t="s">
        <v>51</v>
      </c>
      <c r="R9" s="161" t="s">
        <v>51</v>
      </c>
      <c r="S9" s="161" t="s">
        <v>51</v>
      </c>
      <c r="T9" s="161" t="s">
        <v>51</v>
      </c>
      <c r="U9" s="8"/>
      <c r="V9" s="8"/>
      <c r="W9" s="8"/>
    </row>
    <row r="10" spans="1:23" ht="21">
      <c r="A10" s="2">
        <v>8</v>
      </c>
      <c r="B10" s="41" t="s">
        <v>190</v>
      </c>
      <c r="C10" s="41" t="s">
        <v>191</v>
      </c>
      <c r="D10" s="41" t="s">
        <v>235</v>
      </c>
      <c r="E10" s="41" t="s">
        <v>239</v>
      </c>
      <c r="F10" s="161" t="s">
        <v>51</v>
      </c>
      <c r="G10" s="161" t="s">
        <v>51</v>
      </c>
      <c r="H10" s="161" t="s">
        <v>51</v>
      </c>
      <c r="I10" s="162" t="s">
        <v>202</v>
      </c>
      <c r="J10" s="163" t="s">
        <v>51</v>
      </c>
      <c r="K10" s="163" t="s">
        <v>51</v>
      </c>
      <c r="L10" s="163" t="s">
        <v>51</v>
      </c>
      <c r="M10" s="163" t="s">
        <v>51</v>
      </c>
      <c r="N10" s="41" t="s">
        <v>203</v>
      </c>
      <c r="O10" s="161" t="s">
        <v>51</v>
      </c>
      <c r="P10" s="41" t="s">
        <v>52</v>
      </c>
      <c r="Q10" s="161" t="s">
        <v>51</v>
      </c>
      <c r="R10" s="161" t="s">
        <v>51</v>
      </c>
      <c r="S10" s="161" t="s">
        <v>51</v>
      </c>
      <c r="T10" s="161" t="s">
        <v>51</v>
      </c>
      <c r="U10" s="8"/>
      <c r="V10" s="8"/>
      <c r="W10" s="8"/>
    </row>
    <row r="11" spans="1:23" ht="21">
      <c r="A11" s="2">
        <v>9</v>
      </c>
      <c r="B11" s="41" t="s">
        <v>190</v>
      </c>
      <c r="C11" s="41" t="s">
        <v>191</v>
      </c>
      <c r="D11" s="41" t="s">
        <v>235</v>
      </c>
      <c r="E11" s="41" t="s">
        <v>240</v>
      </c>
      <c r="F11" s="161" t="s">
        <v>51</v>
      </c>
      <c r="G11" s="161" t="s">
        <v>51</v>
      </c>
      <c r="H11" s="161" t="s">
        <v>51</v>
      </c>
      <c r="I11" s="162" t="s">
        <v>202</v>
      </c>
      <c r="J11" s="163" t="s">
        <v>51</v>
      </c>
      <c r="K11" s="163" t="s">
        <v>51</v>
      </c>
      <c r="L11" s="163" t="s">
        <v>51</v>
      </c>
      <c r="M11" s="163" t="s">
        <v>51</v>
      </c>
      <c r="N11" s="41" t="s">
        <v>203</v>
      </c>
      <c r="O11" s="161" t="s">
        <v>51</v>
      </c>
      <c r="P11" s="41" t="s">
        <v>52</v>
      </c>
      <c r="Q11" s="161" t="s">
        <v>51</v>
      </c>
      <c r="R11" s="161" t="s">
        <v>51</v>
      </c>
      <c r="S11" s="161" t="s">
        <v>51</v>
      </c>
      <c r="T11" s="161" t="s">
        <v>51</v>
      </c>
      <c r="U11" s="8"/>
      <c r="V11" s="8"/>
      <c r="W11" s="8"/>
    </row>
    <row r="12" spans="1:23" ht="21">
      <c r="A12" s="2">
        <v>10</v>
      </c>
      <c r="B12" s="162" t="s">
        <v>190</v>
      </c>
      <c r="C12" s="162" t="s">
        <v>191</v>
      </c>
      <c r="D12" s="162" t="s">
        <v>235</v>
      </c>
      <c r="E12" s="162" t="s">
        <v>241</v>
      </c>
      <c r="F12" s="164" t="s">
        <v>51</v>
      </c>
      <c r="G12" s="164" t="s">
        <v>51</v>
      </c>
      <c r="H12" s="164" t="s">
        <v>51</v>
      </c>
      <c r="I12" s="41" t="s">
        <v>202</v>
      </c>
      <c r="J12" s="165" t="s">
        <v>51</v>
      </c>
      <c r="K12" s="165" t="s">
        <v>51</v>
      </c>
      <c r="L12" s="165" t="s">
        <v>51</v>
      </c>
      <c r="M12" s="1">
        <v>213016600735</v>
      </c>
      <c r="N12" s="41" t="s">
        <v>53</v>
      </c>
      <c r="O12" s="165" t="s">
        <v>51</v>
      </c>
      <c r="P12" s="167" t="s">
        <v>52</v>
      </c>
      <c r="Q12" s="165" t="s">
        <v>51</v>
      </c>
      <c r="R12" s="165" t="s">
        <v>51</v>
      </c>
      <c r="S12" s="165" t="s">
        <v>51</v>
      </c>
      <c r="T12" s="165" t="s">
        <v>51</v>
      </c>
      <c r="U12" s="8"/>
      <c r="V12" s="8"/>
      <c r="W12" s="8"/>
    </row>
    <row r="13" spans="1:23" ht="21">
      <c r="A13" s="2"/>
      <c r="B13" s="41"/>
      <c r="C13" s="41"/>
      <c r="D13" s="41"/>
      <c r="E13" s="41"/>
      <c r="F13" s="161"/>
      <c r="G13" s="161"/>
      <c r="H13" s="161"/>
      <c r="I13" s="162"/>
      <c r="J13" s="163"/>
      <c r="K13" s="163"/>
      <c r="L13" s="163"/>
      <c r="M13" s="163"/>
      <c r="N13" s="41"/>
      <c r="O13" s="161"/>
      <c r="P13" s="41"/>
      <c r="Q13" s="161"/>
      <c r="R13" s="161"/>
      <c r="S13" s="161"/>
      <c r="T13" s="161"/>
      <c r="U13" s="8"/>
      <c r="V13" s="8"/>
      <c r="W13" s="8"/>
    </row>
    <row r="14" spans="1:23" ht="21">
      <c r="A14" s="2"/>
      <c r="B14" s="41"/>
      <c r="C14" s="41"/>
      <c r="D14" s="41"/>
      <c r="E14" s="41"/>
      <c r="F14" s="161"/>
      <c r="G14" s="161"/>
      <c r="H14" s="161"/>
      <c r="I14" s="162"/>
      <c r="J14" s="163"/>
      <c r="K14" s="163"/>
      <c r="L14" s="163"/>
      <c r="M14" s="163"/>
      <c r="N14" s="41"/>
      <c r="O14" s="161"/>
      <c r="P14" s="41"/>
      <c r="Q14" s="161"/>
      <c r="R14" s="161"/>
      <c r="S14" s="161"/>
      <c r="T14" s="161"/>
      <c r="U14" s="8"/>
      <c r="V14" s="8"/>
      <c r="W14" s="8"/>
    </row>
    <row r="15" spans="1:23" ht="21">
      <c r="A15" s="2"/>
      <c r="B15" s="41"/>
      <c r="C15" s="41"/>
      <c r="D15" s="41"/>
      <c r="E15" s="41"/>
      <c r="F15" s="161"/>
      <c r="G15" s="161"/>
      <c r="H15" s="161"/>
      <c r="I15" s="162"/>
      <c r="J15" s="163"/>
      <c r="K15" s="163"/>
      <c r="L15" s="163"/>
      <c r="M15" s="163"/>
      <c r="N15" s="41"/>
      <c r="O15" s="161"/>
      <c r="P15" s="41"/>
      <c r="Q15" s="161"/>
      <c r="R15" s="161"/>
      <c r="S15" s="161"/>
      <c r="T15" s="161"/>
      <c r="U15" s="8"/>
      <c r="V15" s="8"/>
      <c r="W15" s="8"/>
    </row>
    <row r="16" spans="1:23" ht="21">
      <c r="A16" s="2"/>
      <c r="B16" s="41"/>
      <c r="C16" s="41"/>
      <c r="D16" s="41"/>
      <c r="E16" s="41"/>
      <c r="F16" s="161"/>
      <c r="G16" s="161"/>
      <c r="H16" s="161"/>
      <c r="I16" s="162"/>
      <c r="J16" s="163"/>
      <c r="K16" s="163"/>
      <c r="L16" s="163"/>
      <c r="M16" s="163"/>
      <c r="N16" s="41"/>
      <c r="O16" s="161"/>
      <c r="P16" s="41"/>
      <c r="Q16" s="161"/>
      <c r="R16" s="161"/>
      <c r="S16" s="161"/>
      <c r="T16" s="161"/>
      <c r="U16" s="8"/>
      <c r="V16" s="8"/>
      <c r="W16" s="8"/>
    </row>
    <row r="17" spans="1:23" ht="21">
      <c r="A17" s="2"/>
      <c r="B17" s="41"/>
      <c r="C17" s="41"/>
      <c r="D17" s="41"/>
      <c r="E17" s="41"/>
      <c r="F17" s="161"/>
      <c r="G17" s="161"/>
      <c r="H17" s="161"/>
      <c r="I17" s="162"/>
      <c r="J17" s="163"/>
      <c r="K17" s="163"/>
      <c r="L17" s="163"/>
      <c r="M17" s="163"/>
      <c r="N17" s="41"/>
      <c r="O17" s="161"/>
      <c r="P17" s="41"/>
      <c r="Q17" s="161"/>
      <c r="R17" s="161"/>
      <c r="S17" s="161"/>
      <c r="T17" s="161"/>
      <c r="U17" s="8"/>
      <c r="V17" s="8"/>
      <c r="W17" s="8"/>
    </row>
    <row r="18" spans="1:23" ht="21">
      <c r="A18" s="2"/>
      <c r="B18" s="41"/>
      <c r="C18" s="41"/>
      <c r="D18" s="41"/>
      <c r="E18" s="41"/>
      <c r="F18" s="161"/>
      <c r="G18" s="161"/>
      <c r="H18" s="161"/>
      <c r="I18" s="162"/>
      <c r="J18" s="163"/>
      <c r="K18" s="163"/>
      <c r="L18" s="163"/>
      <c r="M18" s="163"/>
      <c r="N18" s="41"/>
      <c r="O18" s="161"/>
      <c r="P18" s="41"/>
      <c r="Q18" s="161"/>
      <c r="R18" s="161"/>
      <c r="S18" s="161"/>
      <c r="T18" s="161"/>
      <c r="U18" s="8"/>
      <c r="V18" s="8"/>
      <c r="W18" s="8"/>
    </row>
    <row r="19" spans="1:23" ht="21">
      <c r="A19" s="2"/>
      <c r="B19" s="41"/>
      <c r="C19" s="41"/>
      <c r="D19" s="41"/>
      <c r="E19" s="41"/>
      <c r="F19" s="161"/>
      <c r="G19" s="161"/>
      <c r="H19" s="161"/>
      <c r="I19" s="162"/>
      <c r="J19" s="163"/>
      <c r="K19" s="163"/>
      <c r="L19" s="163"/>
      <c r="M19" s="163"/>
      <c r="N19" s="41"/>
      <c r="O19" s="161"/>
      <c r="P19" s="41"/>
      <c r="Q19" s="161"/>
      <c r="R19" s="161"/>
      <c r="S19" s="161"/>
      <c r="T19" s="161"/>
      <c r="U19" s="8"/>
      <c r="V19" s="8"/>
      <c r="W19" s="8"/>
    </row>
    <row r="20" spans="1:23" ht="21">
      <c r="A20" s="2"/>
      <c r="B20" s="41"/>
      <c r="C20" s="41"/>
      <c r="D20" s="41"/>
      <c r="E20" s="41"/>
      <c r="F20" s="161"/>
      <c r="G20" s="161"/>
      <c r="H20" s="161"/>
      <c r="I20" s="162"/>
      <c r="J20" s="163"/>
      <c r="K20" s="163"/>
      <c r="L20" s="163"/>
      <c r="M20" s="163"/>
      <c r="N20" s="41"/>
      <c r="O20" s="161"/>
      <c r="P20" s="41"/>
      <c r="Q20" s="161"/>
      <c r="R20" s="161"/>
      <c r="S20" s="161"/>
      <c r="T20" s="161"/>
      <c r="U20" s="8"/>
      <c r="V20" s="8"/>
      <c r="W20" s="8"/>
    </row>
    <row r="21" spans="1:23" ht="21">
      <c r="A21" s="2"/>
      <c r="B21" s="41"/>
      <c r="C21" s="41"/>
      <c r="D21" s="41"/>
      <c r="E21" s="41"/>
      <c r="F21" s="161"/>
      <c r="G21" s="161"/>
      <c r="H21" s="161"/>
      <c r="I21" s="162"/>
      <c r="J21" s="163"/>
      <c r="K21" s="163"/>
      <c r="L21" s="163"/>
      <c r="M21" s="163"/>
      <c r="N21" s="41"/>
      <c r="O21" s="161"/>
      <c r="P21" s="41"/>
      <c r="Q21" s="161"/>
      <c r="R21" s="161"/>
      <c r="S21" s="161"/>
      <c r="T21" s="161"/>
      <c r="U21" s="8"/>
      <c r="V21" s="8"/>
      <c r="W21" s="8"/>
    </row>
    <row r="22" spans="1:23" ht="21">
      <c r="A22" s="2"/>
      <c r="B22" s="41"/>
      <c r="C22" s="41"/>
      <c r="D22" s="41"/>
      <c r="E22" s="41"/>
      <c r="F22" s="161"/>
      <c r="G22" s="161"/>
      <c r="H22" s="161"/>
      <c r="I22" s="162"/>
      <c r="J22" s="163"/>
      <c r="K22" s="163"/>
      <c r="L22" s="163"/>
      <c r="M22" s="163"/>
      <c r="N22" s="41"/>
      <c r="O22" s="161"/>
      <c r="P22" s="41"/>
      <c r="Q22" s="161"/>
      <c r="R22" s="161"/>
      <c r="S22" s="161"/>
      <c r="T22" s="161"/>
      <c r="U22" s="8"/>
      <c r="V22" s="8"/>
      <c r="W22" s="8"/>
    </row>
    <row r="23" spans="1:23" ht="21">
      <c r="A23" s="2"/>
      <c r="B23" s="41"/>
      <c r="C23" s="41"/>
      <c r="D23" s="41"/>
      <c r="E23" s="41"/>
      <c r="F23" s="161"/>
      <c r="G23" s="161"/>
      <c r="H23" s="161"/>
      <c r="I23" s="162"/>
      <c r="J23" s="163"/>
      <c r="K23" s="163"/>
      <c r="L23" s="163"/>
      <c r="M23" s="163"/>
      <c r="N23" s="41"/>
      <c r="O23" s="161"/>
      <c r="P23" s="41"/>
      <c r="Q23" s="161"/>
      <c r="R23" s="161"/>
      <c r="S23" s="161"/>
      <c r="T23" s="161"/>
      <c r="U23" s="8"/>
      <c r="V23" s="8"/>
      <c r="W23" s="8"/>
    </row>
    <row r="24" spans="1:23" ht="21">
      <c r="A24" s="2"/>
      <c r="B24" s="41"/>
      <c r="C24" s="41"/>
      <c r="D24" s="41"/>
      <c r="E24" s="41"/>
      <c r="F24" s="161"/>
      <c r="G24" s="161"/>
      <c r="H24" s="161"/>
      <c r="I24" s="162"/>
      <c r="J24" s="163"/>
      <c r="K24" s="163"/>
      <c r="L24" s="163"/>
      <c r="M24" s="163"/>
      <c r="N24" s="41"/>
      <c r="O24" s="161"/>
      <c r="P24" s="41"/>
      <c r="Q24" s="161"/>
      <c r="R24" s="161"/>
      <c r="S24" s="161"/>
      <c r="T24" s="161"/>
      <c r="U24" s="8"/>
      <c r="V24" s="8"/>
      <c r="W24" s="8"/>
    </row>
    <row r="25" spans="1:23" ht="21">
      <c r="A25" s="2"/>
      <c r="B25" s="41"/>
      <c r="C25" s="41"/>
      <c r="D25" s="41"/>
      <c r="E25" s="41"/>
      <c r="F25" s="161"/>
      <c r="G25" s="161"/>
      <c r="H25" s="161"/>
      <c r="I25" s="162"/>
      <c r="J25" s="163"/>
      <c r="K25" s="163"/>
      <c r="L25" s="163"/>
      <c r="M25" s="163"/>
      <c r="N25" s="41"/>
      <c r="O25" s="161"/>
      <c r="P25" s="41"/>
      <c r="Q25" s="161"/>
      <c r="R25" s="161"/>
      <c r="S25" s="161"/>
      <c r="T25" s="161"/>
      <c r="U25" s="8"/>
      <c r="V25" s="8"/>
      <c r="W25" s="8"/>
    </row>
    <row r="26" spans="1:23" ht="21">
      <c r="A26" s="2"/>
      <c r="B26" s="41"/>
      <c r="C26" s="41"/>
      <c r="D26" s="41"/>
      <c r="E26" s="41"/>
      <c r="F26" s="161"/>
      <c r="G26" s="161"/>
      <c r="H26" s="161"/>
      <c r="I26" s="162"/>
      <c r="J26" s="163"/>
      <c r="K26" s="163"/>
      <c r="L26" s="163"/>
      <c r="M26" s="163"/>
      <c r="N26" s="41"/>
      <c r="O26" s="161"/>
      <c r="P26" s="41"/>
      <c r="Q26" s="161"/>
      <c r="R26" s="161"/>
      <c r="S26" s="161"/>
      <c r="T26" s="161"/>
      <c r="U26" s="8"/>
      <c r="V26" s="8"/>
      <c r="W26" s="8"/>
    </row>
    <row r="27" spans="1:23" ht="21">
      <c r="A27" s="2"/>
      <c r="B27" s="41"/>
      <c r="C27" s="41"/>
      <c r="D27" s="41"/>
      <c r="E27" s="41"/>
      <c r="F27" s="161"/>
      <c r="G27" s="161"/>
      <c r="H27" s="161"/>
      <c r="I27" s="162"/>
      <c r="J27" s="163"/>
      <c r="K27" s="163"/>
      <c r="L27" s="163"/>
      <c r="M27" s="163"/>
      <c r="N27" s="41"/>
      <c r="O27" s="161"/>
      <c r="P27" s="41"/>
      <c r="Q27" s="161"/>
      <c r="R27" s="161"/>
      <c r="S27" s="161"/>
      <c r="T27" s="161"/>
      <c r="U27" s="8"/>
      <c r="V27" s="8"/>
      <c r="W27" s="8"/>
    </row>
    <row r="28" spans="1:23" ht="21">
      <c r="A28" s="2"/>
      <c r="B28" s="41"/>
      <c r="C28" s="41"/>
      <c r="D28" s="41"/>
      <c r="E28" s="41"/>
      <c r="F28" s="161"/>
      <c r="G28" s="161"/>
      <c r="H28" s="161"/>
      <c r="I28" s="162"/>
      <c r="J28" s="163"/>
      <c r="K28" s="163"/>
      <c r="L28" s="163"/>
      <c r="M28" s="163"/>
      <c r="N28" s="41"/>
      <c r="O28" s="161"/>
      <c r="P28" s="41"/>
      <c r="Q28" s="161"/>
      <c r="R28" s="161"/>
      <c r="S28" s="161"/>
      <c r="T28" s="161"/>
      <c r="U28" s="8"/>
      <c r="V28" s="8"/>
      <c r="W28" s="8"/>
    </row>
    <row r="29" spans="1:23" ht="21">
      <c r="A29" s="2"/>
      <c r="B29" s="162"/>
      <c r="C29" s="162"/>
      <c r="D29" s="162"/>
      <c r="E29" s="162"/>
      <c r="F29" s="164"/>
      <c r="G29" s="164"/>
      <c r="H29" s="164"/>
      <c r="I29" s="41"/>
      <c r="J29" s="165"/>
      <c r="K29" s="165"/>
      <c r="L29" s="165"/>
      <c r="M29" s="166"/>
      <c r="N29" s="41"/>
      <c r="O29" s="165"/>
      <c r="P29" s="167"/>
      <c r="Q29" s="165"/>
      <c r="R29" s="165"/>
      <c r="S29" s="165"/>
      <c r="T29" s="165"/>
      <c r="U29" s="8"/>
      <c r="V29" s="8"/>
      <c r="W29" s="8"/>
    </row>
    <row r="30" spans="1:23" ht="21">
      <c r="A30" s="2"/>
      <c r="B30" s="41"/>
      <c r="C30" s="41"/>
      <c r="D30" s="41"/>
      <c r="E30" s="41"/>
      <c r="F30" s="161"/>
      <c r="G30" s="161"/>
      <c r="H30" s="161"/>
      <c r="I30" s="162"/>
      <c r="J30" s="163"/>
      <c r="K30" s="163"/>
      <c r="L30" s="163"/>
      <c r="M30" s="163"/>
      <c r="N30" s="41"/>
      <c r="O30" s="161"/>
      <c r="P30" s="41"/>
      <c r="Q30" s="161"/>
      <c r="R30" s="161"/>
      <c r="S30" s="161"/>
      <c r="T30" s="161"/>
      <c r="U30" s="8"/>
      <c r="V30" s="8"/>
      <c r="W30" s="8"/>
    </row>
    <row r="31" spans="1:23" ht="24" customHeight="1">
      <c r="A31" s="372"/>
      <c r="B31" s="9"/>
      <c r="C31" s="9"/>
      <c r="D31" s="412"/>
      <c r="E31" s="413"/>
      <c r="F31" s="413"/>
      <c r="G31" s="9"/>
      <c r="H31" s="9"/>
      <c r="I31" s="9"/>
      <c r="J31" s="9"/>
      <c r="K31" s="9"/>
      <c r="L31" s="9"/>
      <c r="M31" s="372"/>
      <c r="N31" s="9"/>
      <c r="O31" s="9"/>
      <c r="P31" s="9"/>
      <c r="Q31" s="9"/>
      <c r="R31" s="9"/>
      <c r="S31" s="9"/>
      <c r="T31" s="9"/>
      <c r="U31" s="9"/>
      <c r="V31" s="9"/>
      <c r="W31" s="9"/>
    </row>
    <row r="32" spans="1:23" ht="24" customHeight="1">
      <c r="A32" s="372"/>
      <c r="B32" s="9"/>
      <c r="C32" s="9"/>
      <c r="D32" s="407"/>
      <c r="E32" s="407"/>
      <c r="F32" s="407"/>
      <c r="G32" s="9"/>
      <c r="H32" s="9"/>
      <c r="I32" s="9"/>
      <c r="J32" s="9"/>
      <c r="K32" s="9"/>
      <c r="L32" s="9"/>
      <c r="M32" s="372"/>
      <c r="N32" s="9"/>
      <c r="O32" s="9"/>
      <c r="P32" s="9"/>
      <c r="Q32" s="9"/>
      <c r="R32" s="9"/>
      <c r="S32" s="9"/>
      <c r="T32" s="9"/>
      <c r="U32" s="9"/>
      <c r="V32" s="9"/>
      <c r="W32" s="9"/>
    </row>
    <row r="33" spans="1:23" ht="21">
      <c r="A33" s="372"/>
      <c r="B33" s="9"/>
      <c r="C33" s="9"/>
      <c r="D33" s="9"/>
      <c r="E33" s="374"/>
      <c r="F33" s="9"/>
      <c r="G33" s="9"/>
      <c r="H33" s="9"/>
      <c r="I33" s="9"/>
      <c r="J33" s="9"/>
      <c r="K33" s="9"/>
      <c r="L33" s="9"/>
      <c r="M33" s="372"/>
      <c r="N33" s="9"/>
      <c r="O33" s="9"/>
      <c r="P33" s="9"/>
      <c r="Q33" s="9"/>
      <c r="R33" s="9"/>
      <c r="S33" s="9"/>
      <c r="T33" s="9"/>
      <c r="U33" s="9"/>
      <c r="V33" s="9"/>
      <c r="W33" s="9"/>
    </row>
    <row r="34" spans="1:23" ht="21">
      <c r="A34" s="372"/>
      <c r="B34" s="9"/>
      <c r="C34" s="9"/>
      <c r="D34" s="9"/>
      <c r="E34" s="374"/>
      <c r="F34" s="9"/>
      <c r="G34" s="9"/>
      <c r="H34" s="9"/>
      <c r="I34" s="9"/>
      <c r="J34" s="9"/>
      <c r="K34" s="9"/>
      <c r="L34" s="9"/>
      <c r="M34" s="372"/>
      <c r="N34" s="9"/>
      <c r="O34" s="9"/>
      <c r="P34" s="9"/>
      <c r="Q34" s="9"/>
      <c r="R34" s="9"/>
      <c r="S34" s="9"/>
      <c r="T34" s="9"/>
      <c r="U34" s="9"/>
      <c r="V34" s="9"/>
      <c r="W34" s="9"/>
    </row>
    <row r="35" spans="1:23" ht="21">
      <c r="A35" s="372"/>
      <c r="B35" s="9"/>
      <c r="C35" s="9"/>
      <c r="D35" s="9"/>
      <c r="E35" s="22"/>
      <c r="F35" s="9"/>
      <c r="G35" s="9"/>
      <c r="H35" s="9"/>
      <c r="I35" s="9"/>
      <c r="J35" s="9"/>
      <c r="K35" s="9"/>
      <c r="L35" s="9"/>
      <c r="M35" s="372"/>
      <c r="N35" s="9"/>
      <c r="O35" s="9"/>
      <c r="P35" s="9"/>
      <c r="Q35" s="9"/>
      <c r="R35" s="9"/>
      <c r="S35" s="9"/>
      <c r="T35" s="9"/>
      <c r="U35" s="9"/>
      <c r="V35" s="9"/>
      <c r="W35" s="9"/>
    </row>
    <row r="36" spans="1:23" ht="21">
      <c r="A36" s="372"/>
      <c r="B36" s="9"/>
      <c r="C36" s="9"/>
      <c r="D36" s="9"/>
      <c r="E36" s="23"/>
      <c r="F36" s="9"/>
      <c r="G36" s="9"/>
      <c r="H36" s="9"/>
      <c r="I36" s="9"/>
      <c r="J36" s="9"/>
      <c r="K36" s="9"/>
      <c r="L36" s="9"/>
      <c r="M36" s="372"/>
      <c r="N36" s="9"/>
      <c r="O36" s="9"/>
      <c r="P36" s="9"/>
      <c r="Q36" s="9"/>
      <c r="R36" s="9"/>
      <c r="S36" s="9"/>
      <c r="T36" s="9"/>
      <c r="U36" s="9"/>
      <c r="V36" s="9"/>
      <c r="W36" s="9"/>
    </row>
  </sheetData>
  <mergeCells count="15">
    <mergeCell ref="A1:A2"/>
    <mergeCell ref="B1:B2"/>
    <mergeCell ref="C1:C2"/>
    <mergeCell ref="D1:D2"/>
    <mergeCell ref="E1:E2"/>
    <mergeCell ref="T1:T2"/>
    <mergeCell ref="D31:F31"/>
    <mergeCell ref="D32:F32"/>
    <mergeCell ref="G1:G2"/>
    <mergeCell ref="H1:H2"/>
    <mergeCell ref="M1:M2"/>
    <mergeCell ref="N1:N2"/>
    <mergeCell ref="O1:O2"/>
    <mergeCell ref="S1:S2"/>
    <mergeCell ref="F1:F2"/>
  </mergeCells>
  <pageMargins left="0.7" right="0.7" top="0.75" bottom="0.75" header="0.3" footer="0.3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70A907-1107-45D7-9301-7A614173F27D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B57668-53A4-49C9-99E6-0F667B1C6F38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0AD58C-926B-4412-8714-640EE2E13015}">
  <sheetPr>
    <pageSetUpPr fitToPage="1"/>
  </sheetPr>
  <dimension ref="A1:W5"/>
  <sheetViews>
    <sheetView workbookViewId="0"/>
  </sheetViews>
  <sheetFormatPr defaultRowHeight="14.4"/>
  <cols>
    <col min="9" max="9" width="39.5703125" customWidth="1"/>
    <col min="10" max="10" width="14.5703125" customWidth="1"/>
    <col min="11" max="11" width="15" customWidth="1"/>
    <col min="12" max="12" width="16.5703125" customWidth="1"/>
    <col min="13" max="13" width="14.5703125" customWidth="1"/>
    <col min="17" max="17" width="17.5703125" customWidth="1"/>
  </cols>
  <sheetData>
    <row r="1" spans="1:23" ht="17.25" customHeight="1">
      <c r="A1" s="416" t="s">
        <v>3</v>
      </c>
      <c r="B1" s="416" t="s">
        <v>4</v>
      </c>
      <c r="C1" s="416" t="s">
        <v>5</v>
      </c>
      <c r="D1" s="416" t="s">
        <v>6</v>
      </c>
      <c r="E1" s="416" t="s">
        <v>81</v>
      </c>
      <c r="F1" s="416" t="s">
        <v>82</v>
      </c>
      <c r="G1" s="416" t="s">
        <v>9</v>
      </c>
      <c r="H1" s="416" t="s">
        <v>10</v>
      </c>
      <c r="I1" s="64" t="s">
        <v>11</v>
      </c>
      <c r="J1" s="64" t="s">
        <v>12</v>
      </c>
      <c r="K1" s="64" t="s">
        <v>13</v>
      </c>
      <c r="L1" s="64" t="s">
        <v>13</v>
      </c>
      <c r="M1" s="416" t="s">
        <v>14</v>
      </c>
      <c r="N1" s="416" t="s">
        <v>15</v>
      </c>
      <c r="O1" s="416" t="s">
        <v>83</v>
      </c>
      <c r="P1" s="64" t="s">
        <v>18</v>
      </c>
      <c r="Q1" s="64" t="s">
        <v>18</v>
      </c>
      <c r="R1" s="64" t="s">
        <v>84</v>
      </c>
      <c r="S1" s="416" t="s">
        <v>85</v>
      </c>
      <c r="T1" s="416" t="s">
        <v>86</v>
      </c>
      <c r="U1" s="65"/>
      <c r="V1" s="65"/>
      <c r="W1" s="65"/>
    </row>
    <row r="2" spans="1:23" ht="15.6">
      <c r="A2" s="418"/>
      <c r="B2" s="418"/>
      <c r="C2" s="417"/>
      <c r="D2" s="417"/>
      <c r="E2" s="417"/>
      <c r="F2" s="417"/>
      <c r="G2" s="417"/>
      <c r="H2" s="417"/>
      <c r="I2" s="66" t="s">
        <v>27</v>
      </c>
      <c r="J2" s="66" t="s">
        <v>52</v>
      </c>
      <c r="K2" s="66" t="s">
        <v>28</v>
      </c>
      <c r="L2" s="66" t="s">
        <v>29</v>
      </c>
      <c r="M2" s="417"/>
      <c r="N2" s="417"/>
      <c r="O2" s="417"/>
      <c r="P2" s="66" t="s">
        <v>97</v>
      </c>
      <c r="Q2" s="67">
        <v>24929</v>
      </c>
      <c r="R2" s="66" t="s">
        <v>31</v>
      </c>
      <c r="S2" s="417"/>
      <c r="T2" s="417"/>
      <c r="U2" s="65"/>
      <c r="V2" s="65"/>
      <c r="W2" s="65"/>
    </row>
    <row r="3" spans="1:23" ht="78">
      <c r="A3" s="68">
        <v>1</v>
      </c>
      <c r="B3" s="69" t="s">
        <v>46</v>
      </c>
      <c r="C3" s="70" t="s">
        <v>251</v>
      </c>
      <c r="D3" s="70" t="s">
        <v>252</v>
      </c>
      <c r="E3" s="71" t="s">
        <v>253</v>
      </c>
      <c r="F3" s="70" t="s">
        <v>73</v>
      </c>
      <c r="G3" s="70" t="s">
        <v>254</v>
      </c>
      <c r="H3" s="70" t="s">
        <v>255</v>
      </c>
      <c r="I3" s="73">
        <v>1529900000000</v>
      </c>
      <c r="J3" s="74">
        <v>229206</v>
      </c>
      <c r="K3" s="74">
        <v>239239</v>
      </c>
      <c r="L3" s="74">
        <v>251120</v>
      </c>
      <c r="M3" s="75">
        <v>500000000000</v>
      </c>
      <c r="N3" s="70" t="s">
        <v>53</v>
      </c>
      <c r="O3" s="70" t="s">
        <v>49</v>
      </c>
      <c r="P3" s="76">
        <v>32880</v>
      </c>
      <c r="Q3" s="76">
        <v>33840</v>
      </c>
      <c r="R3" s="72">
        <v>34180</v>
      </c>
      <c r="S3" s="70">
        <v>3500</v>
      </c>
      <c r="T3" s="77" t="s">
        <v>52</v>
      </c>
      <c r="U3" s="65"/>
      <c r="V3" s="65"/>
      <c r="W3" s="65"/>
    </row>
    <row r="4" spans="1:23" ht="78">
      <c r="A4" s="78">
        <v>2</v>
      </c>
      <c r="B4" s="79" t="s">
        <v>46</v>
      </c>
      <c r="C4" s="70" t="s">
        <v>251</v>
      </c>
      <c r="D4" s="70" t="s">
        <v>252</v>
      </c>
      <c r="E4" s="71" t="s">
        <v>253</v>
      </c>
      <c r="F4" s="70" t="s">
        <v>47</v>
      </c>
      <c r="G4" s="70" t="s">
        <v>256</v>
      </c>
      <c r="H4" s="70" t="s">
        <v>257</v>
      </c>
      <c r="I4" s="75">
        <v>3521000000000</v>
      </c>
      <c r="J4" s="80">
        <v>226730</v>
      </c>
      <c r="K4" s="80">
        <v>239509</v>
      </c>
      <c r="L4" s="80">
        <v>248644</v>
      </c>
      <c r="M4" s="75">
        <v>520000000000</v>
      </c>
      <c r="N4" s="70" t="s">
        <v>53</v>
      </c>
      <c r="O4" s="70" t="s">
        <v>49</v>
      </c>
      <c r="P4" s="81">
        <v>33620</v>
      </c>
      <c r="Q4" s="81">
        <v>34610</v>
      </c>
      <c r="R4" s="81">
        <v>35030</v>
      </c>
      <c r="S4" s="70">
        <v>3500</v>
      </c>
      <c r="T4" s="77" t="s">
        <v>52</v>
      </c>
      <c r="U4" s="65"/>
      <c r="V4" s="65"/>
      <c r="W4" s="65"/>
    </row>
    <row r="5" spans="1:23" ht="78">
      <c r="A5" s="78">
        <v>3</v>
      </c>
      <c r="B5" s="79" t="s">
        <v>46</v>
      </c>
      <c r="C5" s="70" t="s">
        <v>251</v>
      </c>
      <c r="D5" s="70" t="s">
        <v>252</v>
      </c>
      <c r="E5" s="71" t="s">
        <v>253</v>
      </c>
      <c r="F5" s="70" t="s">
        <v>73</v>
      </c>
      <c r="G5" s="70" t="s">
        <v>258</v>
      </c>
      <c r="H5" s="70" t="s">
        <v>259</v>
      </c>
      <c r="I5" s="75">
        <v>3521000000000</v>
      </c>
      <c r="J5" s="80">
        <v>227859</v>
      </c>
      <c r="K5" s="80">
        <v>240378</v>
      </c>
      <c r="L5" s="80">
        <v>249774</v>
      </c>
      <c r="M5" s="75">
        <v>520000000000</v>
      </c>
      <c r="N5" s="70" t="s">
        <v>53</v>
      </c>
      <c r="O5" s="70" t="s">
        <v>49</v>
      </c>
      <c r="P5" s="81">
        <v>26650</v>
      </c>
      <c r="Q5" s="81">
        <v>27490</v>
      </c>
      <c r="R5" s="81">
        <v>28270</v>
      </c>
      <c r="S5" s="70">
        <v>3500</v>
      </c>
      <c r="T5" s="77" t="s">
        <v>52</v>
      </c>
      <c r="U5" s="65"/>
      <c r="V5" s="65"/>
      <c r="W5" s="65"/>
    </row>
  </sheetData>
  <mergeCells count="13">
    <mergeCell ref="F1:F2"/>
    <mergeCell ref="A1:A2"/>
    <mergeCell ref="B1:B2"/>
    <mergeCell ref="C1:C2"/>
    <mergeCell ref="D1:D2"/>
    <mergeCell ref="E1:E2"/>
    <mergeCell ref="T1:T2"/>
    <mergeCell ref="G1:G2"/>
    <mergeCell ref="H1:H2"/>
    <mergeCell ref="M1:M2"/>
    <mergeCell ref="N1:N2"/>
    <mergeCell ref="O1:O2"/>
    <mergeCell ref="S1:S2"/>
  </mergeCells>
  <pageMargins left="0.7" right="0.7" top="0.75" bottom="0.75" header="0.3" footer="0.3"/>
  <pageSetup paperSize="9" fitToHeight="0" orientation="landscape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178A9F-3211-4037-9032-0E692110989C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9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6DF23D-B32F-4904-A9E6-9DB94F06399B}">
  <dimension ref="A1:W8"/>
  <sheetViews>
    <sheetView workbookViewId="0"/>
  </sheetViews>
  <sheetFormatPr defaultRowHeight="14.4"/>
  <cols>
    <col min="1" max="1" width="7.85546875" customWidth="1"/>
    <col min="2" max="2" width="15.85546875" customWidth="1"/>
    <col min="3" max="3" width="17" customWidth="1"/>
    <col min="4" max="4" width="24.140625" customWidth="1"/>
    <col min="5" max="5" width="36.140625" customWidth="1"/>
    <col min="6" max="6" width="15.5703125" customWidth="1"/>
    <col min="7" max="7" width="17.42578125" customWidth="1"/>
    <col min="8" max="8" width="13.5703125" customWidth="1"/>
    <col min="9" max="9" width="26.42578125" customWidth="1"/>
    <col min="10" max="10" width="19.5703125" customWidth="1"/>
    <col min="11" max="11" width="16.85546875" customWidth="1"/>
    <col min="12" max="12" width="17.5703125" customWidth="1"/>
    <col min="13" max="13" width="26.5703125" customWidth="1"/>
    <col min="14" max="14" width="16.85546875" customWidth="1"/>
    <col min="15" max="15" width="25.5703125" customWidth="1"/>
    <col min="16" max="16" width="17.5703125" customWidth="1"/>
    <col min="17" max="17" width="21" customWidth="1"/>
    <col min="18" max="18" width="25" customWidth="1"/>
    <col min="19" max="19" width="12.42578125" customWidth="1"/>
    <col min="20" max="20" width="14.140625" customWidth="1"/>
  </cols>
  <sheetData>
    <row r="1" spans="1:23" ht="24" customHeight="1">
      <c r="A1" s="389" t="s">
        <v>3</v>
      </c>
      <c r="B1" s="383" t="s">
        <v>4</v>
      </c>
      <c r="C1" s="383" t="s">
        <v>5</v>
      </c>
      <c r="D1" s="383" t="s">
        <v>6</v>
      </c>
      <c r="E1" s="383" t="s">
        <v>81</v>
      </c>
      <c r="F1" s="389" t="s">
        <v>82</v>
      </c>
      <c r="G1" s="389" t="s">
        <v>9</v>
      </c>
      <c r="H1" s="389" t="s">
        <v>10</v>
      </c>
      <c r="I1" s="368" t="s">
        <v>11</v>
      </c>
      <c r="J1" s="143" t="s">
        <v>12</v>
      </c>
      <c r="K1" s="143" t="s">
        <v>13</v>
      </c>
      <c r="L1" s="143" t="s">
        <v>13</v>
      </c>
      <c r="M1" s="390" t="s">
        <v>14</v>
      </c>
      <c r="N1" s="383" t="s">
        <v>15</v>
      </c>
      <c r="O1" s="383" t="s">
        <v>83</v>
      </c>
      <c r="P1" s="10" t="s">
        <v>18</v>
      </c>
      <c r="Q1" s="367" t="s">
        <v>18</v>
      </c>
      <c r="R1" s="10" t="s">
        <v>84</v>
      </c>
      <c r="S1" s="384" t="s">
        <v>85</v>
      </c>
      <c r="T1" s="384" t="s">
        <v>86</v>
      </c>
      <c r="U1" s="372"/>
      <c r="V1" s="372"/>
      <c r="W1" s="372"/>
    </row>
    <row r="2" spans="1:23" ht="24" customHeight="1">
      <c r="A2" s="389"/>
      <c r="B2" s="383"/>
      <c r="C2" s="383"/>
      <c r="D2" s="383"/>
      <c r="E2" s="383"/>
      <c r="F2" s="389"/>
      <c r="G2" s="389"/>
      <c r="H2" s="389"/>
      <c r="I2" s="11" t="s">
        <v>27</v>
      </c>
      <c r="J2" s="144"/>
      <c r="K2" s="144" t="s">
        <v>28</v>
      </c>
      <c r="L2" s="144" t="s">
        <v>29</v>
      </c>
      <c r="M2" s="390"/>
      <c r="N2" s="383"/>
      <c r="O2" s="383"/>
      <c r="P2" s="12" t="s">
        <v>87</v>
      </c>
      <c r="Q2" s="228" t="s">
        <v>33</v>
      </c>
      <c r="R2" s="228" t="s">
        <v>31</v>
      </c>
      <c r="S2" s="384"/>
      <c r="T2" s="384"/>
      <c r="U2" s="372"/>
      <c r="V2" s="372"/>
      <c r="W2" s="372"/>
    </row>
    <row r="3" spans="1:23" ht="42" customHeight="1">
      <c r="A3" s="90">
        <v>1</v>
      </c>
      <c r="B3" s="90" t="s">
        <v>99</v>
      </c>
      <c r="C3" s="90" t="s">
        <v>260</v>
      </c>
      <c r="D3" s="90" t="s">
        <v>261</v>
      </c>
      <c r="E3" s="148" t="s">
        <v>262</v>
      </c>
      <c r="F3" s="90" t="s">
        <v>73</v>
      </c>
      <c r="G3" s="90" t="s">
        <v>263</v>
      </c>
      <c r="H3" s="90" t="s">
        <v>264</v>
      </c>
      <c r="I3" s="151" t="s">
        <v>265</v>
      </c>
      <c r="J3" s="159">
        <v>226611</v>
      </c>
      <c r="K3" s="159">
        <v>240330</v>
      </c>
      <c r="L3" s="159">
        <v>248525</v>
      </c>
      <c r="M3" s="1">
        <v>382086600177</v>
      </c>
      <c r="N3" s="90" t="s">
        <v>53</v>
      </c>
      <c r="O3" s="90" t="s">
        <v>49</v>
      </c>
      <c r="P3" s="152">
        <v>32210</v>
      </c>
      <c r="Q3" s="33">
        <v>33210</v>
      </c>
      <c r="R3" s="33">
        <v>34160</v>
      </c>
      <c r="S3" s="153">
        <v>3500</v>
      </c>
      <c r="T3" s="87"/>
    </row>
    <row r="4" spans="1:23" ht="49.5" customHeight="1">
      <c r="A4" s="90">
        <v>2</v>
      </c>
      <c r="B4" s="90" t="s">
        <v>99</v>
      </c>
      <c r="C4" s="90" t="s">
        <v>260</v>
      </c>
      <c r="D4" s="90" t="s">
        <v>261</v>
      </c>
      <c r="E4" s="148" t="s">
        <v>266</v>
      </c>
      <c r="F4" s="3" t="s">
        <v>47</v>
      </c>
      <c r="G4" s="3" t="s">
        <v>267</v>
      </c>
      <c r="H4" s="3" t="s">
        <v>268</v>
      </c>
      <c r="I4" s="90" t="s">
        <v>269</v>
      </c>
      <c r="J4" s="147">
        <v>228541</v>
      </c>
      <c r="K4" s="147">
        <v>239239</v>
      </c>
      <c r="L4" s="147">
        <v>250455</v>
      </c>
      <c r="M4" s="29">
        <v>382086600182</v>
      </c>
      <c r="N4" s="28" t="s">
        <v>53</v>
      </c>
      <c r="O4" s="28" t="s">
        <v>49</v>
      </c>
      <c r="P4" s="33">
        <v>30020</v>
      </c>
      <c r="Q4" s="33">
        <v>32350</v>
      </c>
      <c r="R4" s="33">
        <v>32990</v>
      </c>
      <c r="S4" s="153">
        <v>3500</v>
      </c>
      <c r="T4" s="87"/>
    </row>
    <row r="5" spans="1:23" ht="50.25" customHeight="1">
      <c r="A5" s="90">
        <v>3</v>
      </c>
      <c r="B5" s="90" t="s">
        <v>99</v>
      </c>
      <c r="C5" s="90" t="s">
        <v>260</v>
      </c>
      <c r="D5" s="90" t="s">
        <v>261</v>
      </c>
      <c r="E5" s="149" t="s">
        <v>266</v>
      </c>
      <c r="F5" s="3" t="s">
        <v>73</v>
      </c>
      <c r="G5" s="3" t="s">
        <v>270</v>
      </c>
      <c r="H5" s="3" t="s">
        <v>271</v>
      </c>
      <c r="I5" s="90" t="s">
        <v>272</v>
      </c>
      <c r="J5" s="147">
        <v>227937</v>
      </c>
      <c r="K5" s="147">
        <v>240301</v>
      </c>
      <c r="L5" s="147">
        <v>249851</v>
      </c>
      <c r="M5" s="29">
        <v>382086600204</v>
      </c>
      <c r="N5" s="28" t="s">
        <v>53</v>
      </c>
      <c r="O5" s="119" t="s">
        <v>51</v>
      </c>
      <c r="P5" s="33">
        <v>27890</v>
      </c>
      <c r="Q5" s="33">
        <v>28670</v>
      </c>
      <c r="R5" s="33">
        <v>29450</v>
      </c>
      <c r="S5" s="153" t="s">
        <v>51</v>
      </c>
      <c r="T5" s="87"/>
    </row>
    <row r="6" spans="1:23" ht="47.25" customHeight="1">
      <c r="A6" s="90"/>
      <c r="B6" s="90"/>
      <c r="C6" s="90"/>
      <c r="D6" s="90"/>
      <c r="E6" s="149"/>
      <c r="F6" s="3"/>
      <c r="G6" s="3"/>
      <c r="H6" s="3"/>
      <c r="I6" s="90"/>
      <c r="J6" s="147"/>
      <c r="K6" s="146"/>
      <c r="L6" s="146"/>
      <c r="M6" s="29"/>
      <c r="N6" s="28"/>
      <c r="O6" s="28"/>
      <c r="P6" s="33"/>
      <c r="Q6" s="33"/>
      <c r="R6" s="33"/>
      <c r="S6" s="153"/>
      <c r="T6" s="87"/>
    </row>
    <row r="7" spans="1:23" ht="21">
      <c r="A7" s="90"/>
      <c r="B7" s="90"/>
      <c r="C7" s="90"/>
      <c r="D7" s="90"/>
      <c r="E7" s="149"/>
      <c r="F7" s="3"/>
      <c r="G7" s="3"/>
      <c r="H7" s="3"/>
      <c r="I7" s="90"/>
      <c r="J7" s="147"/>
      <c r="K7" s="147"/>
      <c r="L7" s="147"/>
      <c r="M7" s="29"/>
      <c r="N7" s="28"/>
      <c r="O7" s="28"/>
      <c r="P7" s="33"/>
      <c r="Q7" s="33"/>
      <c r="R7" s="33"/>
      <c r="S7" s="153"/>
      <c r="T7" s="87"/>
    </row>
    <row r="8" spans="1:23">
      <c r="J8" s="145"/>
      <c r="K8" s="145"/>
      <c r="L8" s="145"/>
    </row>
  </sheetData>
  <mergeCells count="13">
    <mergeCell ref="F1:F2"/>
    <mergeCell ref="A1:A2"/>
    <mergeCell ref="B1:B2"/>
    <mergeCell ref="C1:C2"/>
    <mergeCell ref="D1:D2"/>
    <mergeCell ref="E1:E2"/>
    <mergeCell ref="T1:T2"/>
    <mergeCell ref="G1:G2"/>
    <mergeCell ref="H1:H2"/>
    <mergeCell ref="M1:M2"/>
    <mergeCell ref="N1:N2"/>
    <mergeCell ref="O1:O2"/>
    <mergeCell ref="S1:S2"/>
  </mergeCells>
  <pageMargins left="0.7" right="0.7" top="0.75" bottom="0.75" header="0.3" footer="0.3"/>
  <legacyDrawing r:id="rId1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F7B398-A2EF-4E89-ACE1-60707F478CBC}">
  <dimension ref="A1:W8"/>
  <sheetViews>
    <sheetView workbookViewId="0">
      <selection activeCell="H1" sqref="A1:XFD1048576"/>
    </sheetView>
  </sheetViews>
  <sheetFormatPr defaultColWidth="9.5703125" defaultRowHeight="14.4"/>
  <cols>
    <col min="1" max="1" width="9.5703125" style="177"/>
    <col min="2" max="2" width="22.140625" style="177" customWidth="1"/>
    <col min="3" max="3" width="22" style="177" customWidth="1"/>
    <col min="4" max="4" width="22.85546875" style="177" customWidth="1"/>
    <col min="5" max="5" width="48.42578125" style="177" customWidth="1"/>
    <col min="6" max="6" width="18.5703125" style="177" customWidth="1"/>
    <col min="7" max="7" width="18.85546875" style="177" customWidth="1"/>
    <col min="8" max="8" width="23.42578125" style="177" customWidth="1"/>
    <col min="9" max="9" width="28.85546875" style="177" customWidth="1"/>
    <col min="10" max="10" width="24.42578125" style="177" customWidth="1"/>
    <col min="11" max="12" width="26.140625" style="177" customWidth="1"/>
    <col min="13" max="13" width="34.5703125" style="177" customWidth="1"/>
    <col min="14" max="14" width="24.42578125" style="177" customWidth="1"/>
    <col min="15" max="15" width="19.42578125" style="177" customWidth="1"/>
    <col min="16" max="16" width="37.42578125" style="177" customWidth="1"/>
    <col min="17" max="17" width="37.85546875" style="177" customWidth="1"/>
    <col min="18" max="18" width="28.140625" style="177" customWidth="1"/>
    <col min="19" max="19" width="34.42578125" style="177" customWidth="1"/>
    <col min="20" max="20" width="25.5703125" style="177" customWidth="1"/>
    <col min="21" max="16384" width="9.5703125" style="177"/>
  </cols>
  <sheetData>
    <row r="1" spans="1:23" ht="24" customHeight="1">
      <c r="A1" s="420" t="s">
        <v>3</v>
      </c>
      <c r="B1" s="422" t="s">
        <v>4</v>
      </c>
      <c r="C1" s="422" t="s">
        <v>5</v>
      </c>
      <c r="D1" s="422" t="s">
        <v>6</v>
      </c>
      <c r="E1" s="422" t="s">
        <v>81</v>
      </c>
      <c r="F1" s="420" t="s">
        <v>82</v>
      </c>
      <c r="G1" s="420" t="s">
        <v>9</v>
      </c>
      <c r="H1" s="420" t="s">
        <v>10</v>
      </c>
      <c r="I1" s="376" t="s">
        <v>11</v>
      </c>
      <c r="J1" s="377" t="s">
        <v>12</v>
      </c>
      <c r="K1" s="377" t="s">
        <v>13</v>
      </c>
      <c r="L1" s="377" t="s">
        <v>13</v>
      </c>
      <c r="M1" s="421" t="s">
        <v>14</v>
      </c>
      <c r="N1" s="422" t="s">
        <v>15</v>
      </c>
      <c r="O1" s="422" t="s">
        <v>83</v>
      </c>
      <c r="P1" s="24" t="s">
        <v>18</v>
      </c>
      <c r="Q1" s="377" t="s">
        <v>18</v>
      </c>
      <c r="R1" s="24" t="s">
        <v>84</v>
      </c>
      <c r="S1" s="419" t="s">
        <v>85</v>
      </c>
      <c r="T1" s="419" t="s">
        <v>86</v>
      </c>
      <c r="U1" s="379"/>
      <c r="V1" s="379"/>
      <c r="W1" s="379"/>
    </row>
    <row r="2" spans="1:23" ht="24" customHeight="1">
      <c r="A2" s="420"/>
      <c r="B2" s="422"/>
      <c r="C2" s="422"/>
      <c r="D2" s="422"/>
      <c r="E2" s="422"/>
      <c r="F2" s="420"/>
      <c r="G2" s="420"/>
      <c r="H2" s="420"/>
      <c r="I2" s="25" t="s">
        <v>27</v>
      </c>
      <c r="J2" s="26"/>
      <c r="K2" s="26" t="s">
        <v>28</v>
      </c>
      <c r="L2" s="26" t="s">
        <v>29</v>
      </c>
      <c r="M2" s="421"/>
      <c r="N2" s="422"/>
      <c r="O2" s="422"/>
      <c r="P2" s="27" t="s">
        <v>87</v>
      </c>
      <c r="Q2" s="26" t="s">
        <v>33</v>
      </c>
      <c r="R2" s="26" t="s">
        <v>31</v>
      </c>
      <c r="S2" s="419"/>
      <c r="T2" s="419"/>
      <c r="U2" s="379"/>
      <c r="V2" s="379"/>
      <c r="W2" s="379"/>
    </row>
    <row r="3" spans="1:23" ht="21">
      <c r="A3" s="178">
        <v>1</v>
      </c>
      <c r="B3" s="179" t="s">
        <v>273</v>
      </c>
      <c r="C3" s="180" t="s">
        <v>274</v>
      </c>
      <c r="D3" s="180" t="s">
        <v>275</v>
      </c>
      <c r="E3" s="181" t="s">
        <v>276</v>
      </c>
      <c r="F3" s="182" t="s">
        <v>47</v>
      </c>
      <c r="G3" s="179" t="s">
        <v>277</v>
      </c>
      <c r="H3" s="179" t="s">
        <v>278</v>
      </c>
      <c r="I3" s="183">
        <v>3480100485881</v>
      </c>
      <c r="J3" s="184">
        <v>224388</v>
      </c>
      <c r="K3" s="185">
        <v>239273</v>
      </c>
      <c r="L3" s="185" t="s">
        <v>279</v>
      </c>
      <c r="M3" s="186">
        <v>193086600419</v>
      </c>
      <c r="N3" s="180" t="s">
        <v>53</v>
      </c>
      <c r="O3" s="180" t="s">
        <v>49</v>
      </c>
      <c r="P3" s="187"/>
      <c r="Q3" s="187"/>
      <c r="R3" s="187">
        <v>36600</v>
      </c>
      <c r="S3" s="187">
        <v>3500</v>
      </c>
      <c r="T3" s="188"/>
      <c r="U3" s="189"/>
      <c r="V3" s="189"/>
      <c r="W3" s="190"/>
    </row>
    <row r="4" spans="1:23" ht="21">
      <c r="A4" s="178">
        <v>2</v>
      </c>
      <c r="B4" s="179" t="s">
        <v>273</v>
      </c>
      <c r="C4" s="180" t="s">
        <v>280</v>
      </c>
      <c r="D4" s="180" t="s">
        <v>275</v>
      </c>
      <c r="E4" s="180" t="s">
        <v>276</v>
      </c>
      <c r="F4" s="182" t="s">
        <v>47</v>
      </c>
      <c r="G4" s="179" t="s">
        <v>281</v>
      </c>
      <c r="H4" s="191" t="s">
        <v>282</v>
      </c>
      <c r="I4" s="192">
        <v>3480100504168</v>
      </c>
      <c r="J4" s="185">
        <v>223691</v>
      </c>
      <c r="K4" s="193"/>
      <c r="L4" s="185"/>
      <c r="M4" s="186">
        <v>193086600420</v>
      </c>
      <c r="N4" s="180" t="s">
        <v>53</v>
      </c>
      <c r="O4" s="180" t="s">
        <v>49</v>
      </c>
      <c r="P4" s="187"/>
      <c r="Q4" s="187"/>
      <c r="R4" s="187">
        <v>36340</v>
      </c>
      <c r="S4" s="187">
        <v>3500</v>
      </c>
      <c r="T4" s="188"/>
      <c r="U4" s="189"/>
      <c r="V4" s="189"/>
      <c r="W4" s="190"/>
    </row>
    <row r="5" spans="1:23" ht="21">
      <c r="A5" s="178">
        <v>3</v>
      </c>
      <c r="B5" s="179" t="s">
        <v>273</v>
      </c>
      <c r="C5" s="180" t="s">
        <v>274</v>
      </c>
      <c r="D5" s="180" t="s">
        <v>275</v>
      </c>
      <c r="E5" s="181" t="s">
        <v>283</v>
      </c>
      <c r="F5" s="182" t="s">
        <v>73</v>
      </c>
      <c r="G5" s="179" t="s">
        <v>284</v>
      </c>
      <c r="H5" s="179" t="s">
        <v>285</v>
      </c>
      <c r="I5" s="183">
        <v>3480100502688</v>
      </c>
      <c r="J5" s="184">
        <v>223226</v>
      </c>
      <c r="K5" s="185"/>
      <c r="L5" s="185"/>
      <c r="M5" s="186">
        <v>193086600417</v>
      </c>
      <c r="N5" s="180" t="s">
        <v>53</v>
      </c>
      <c r="O5" s="180" t="s">
        <v>49</v>
      </c>
      <c r="P5" s="187"/>
      <c r="Q5" s="187"/>
      <c r="R5" s="187">
        <v>35620</v>
      </c>
      <c r="S5" s="187">
        <v>3500</v>
      </c>
      <c r="T5" s="188"/>
      <c r="U5" s="189"/>
      <c r="V5" s="189"/>
      <c r="W5" s="190"/>
    </row>
    <row r="6" spans="1:23" ht="21">
      <c r="A6" s="178">
        <v>4</v>
      </c>
      <c r="B6" s="179" t="s">
        <v>273</v>
      </c>
      <c r="C6" s="180" t="s">
        <v>280</v>
      </c>
      <c r="D6" s="180" t="s">
        <v>275</v>
      </c>
      <c r="E6" s="180" t="s">
        <v>286</v>
      </c>
      <c r="F6" s="182" t="s">
        <v>47</v>
      </c>
      <c r="G6" s="179" t="s">
        <v>287</v>
      </c>
      <c r="H6" s="191" t="s">
        <v>288</v>
      </c>
      <c r="I6" s="192">
        <v>3480100490906</v>
      </c>
      <c r="J6" s="185">
        <v>222778</v>
      </c>
      <c r="K6" s="193"/>
      <c r="L6" s="185"/>
      <c r="M6" s="186">
        <v>193086600418</v>
      </c>
      <c r="N6" s="180" t="s">
        <v>53</v>
      </c>
      <c r="O6" s="180" t="s">
        <v>49</v>
      </c>
      <c r="P6" s="187"/>
      <c r="Q6" s="187"/>
      <c r="R6" s="187">
        <v>36810</v>
      </c>
      <c r="S6" s="187">
        <v>3500</v>
      </c>
      <c r="T6" s="188"/>
      <c r="U6" s="189"/>
      <c r="V6" s="189"/>
      <c r="W6" s="190"/>
    </row>
    <row r="7" spans="1:23" ht="20.25" customHeight="1">
      <c r="A7" s="178">
        <v>5</v>
      </c>
      <c r="B7" s="179" t="s">
        <v>273</v>
      </c>
      <c r="C7" s="180" t="s">
        <v>274</v>
      </c>
      <c r="D7" s="180" t="s">
        <v>275</v>
      </c>
      <c r="E7" s="194" t="s">
        <v>289</v>
      </c>
      <c r="F7" s="182" t="s">
        <v>73</v>
      </c>
      <c r="G7" s="179" t="s">
        <v>290</v>
      </c>
      <c r="H7" s="179" t="s">
        <v>291</v>
      </c>
      <c r="I7" s="183">
        <v>3480100244808</v>
      </c>
      <c r="J7" s="184" t="s">
        <v>292</v>
      </c>
      <c r="K7" s="185"/>
      <c r="L7" s="185"/>
      <c r="M7" s="186">
        <v>193086600421</v>
      </c>
      <c r="N7" s="180" t="s">
        <v>53</v>
      </c>
      <c r="O7" s="180" t="s">
        <v>49</v>
      </c>
      <c r="P7" s="187"/>
      <c r="Q7" s="187"/>
      <c r="R7" s="187">
        <v>36490</v>
      </c>
      <c r="S7" s="187">
        <v>3500</v>
      </c>
      <c r="T7" s="188"/>
      <c r="U7" s="189"/>
      <c r="V7" s="189"/>
      <c r="W7" s="190"/>
    </row>
    <row r="8" spans="1:23" ht="21">
      <c r="A8" s="178"/>
      <c r="B8" s="179"/>
      <c r="C8" s="180"/>
      <c r="D8" s="180"/>
      <c r="E8" s="180"/>
      <c r="F8" s="182"/>
      <c r="G8" s="179"/>
      <c r="H8" s="191"/>
      <c r="I8" s="192"/>
      <c r="J8" s="185"/>
      <c r="K8" s="193"/>
      <c r="L8" s="185"/>
      <c r="M8" s="186"/>
      <c r="N8" s="180"/>
      <c r="O8" s="180"/>
      <c r="P8" s="187"/>
      <c r="Q8" s="187"/>
      <c r="R8" s="187"/>
      <c r="S8" s="187"/>
      <c r="T8" s="188"/>
      <c r="U8" s="189"/>
      <c r="V8" s="189"/>
      <c r="W8" s="190"/>
    </row>
  </sheetData>
  <mergeCells count="13">
    <mergeCell ref="F1:F2"/>
    <mergeCell ref="A1:A2"/>
    <mergeCell ref="B1:B2"/>
    <mergeCell ref="C1:C2"/>
    <mergeCell ref="D1:D2"/>
    <mergeCell ref="E1:E2"/>
    <mergeCell ref="T1:T2"/>
    <mergeCell ref="G1:G2"/>
    <mergeCell ref="H1:H2"/>
    <mergeCell ref="M1:M2"/>
    <mergeCell ref="N1:N2"/>
    <mergeCell ref="O1:O2"/>
    <mergeCell ref="S1:S2"/>
  </mergeCells>
  <pageMargins left="0.7" right="0.7" top="0.75" bottom="0.75" header="0.3" footer="0.3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1EC04E-B44C-44A0-9515-CF1CDB7FE2F5}">
  <dimension ref="A1:W25"/>
  <sheetViews>
    <sheetView workbookViewId="0"/>
  </sheetViews>
  <sheetFormatPr defaultRowHeight="14.4"/>
  <sheetData>
    <row r="1" spans="1:23" ht="24" customHeight="1">
      <c r="A1" s="389"/>
      <c r="B1" s="383"/>
      <c r="C1" s="383"/>
      <c r="D1" s="383"/>
      <c r="E1" s="383"/>
      <c r="F1" s="389"/>
      <c r="G1" s="389"/>
      <c r="H1" s="389"/>
      <c r="I1" s="368"/>
      <c r="J1" s="367"/>
      <c r="K1" s="367"/>
      <c r="L1" s="367"/>
      <c r="M1" s="390"/>
      <c r="N1" s="383"/>
      <c r="O1" s="383"/>
      <c r="P1" s="10"/>
      <c r="Q1" s="367"/>
      <c r="R1" s="10"/>
      <c r="S1" s="384"/>
      <c r="T1" s="384"/>
      <c r="U1" s="372"/>
      <c r="V1" s="372"/>
      <c r="W1" s="372"/>
    </row>
    <row r="2" spans="1:23" ht="24" customHeight="1">
      <c r="A2" s="389"/>
      <c r="B2" s="383"/>
      <c r="C2" s="383"/>
      <c r="D2" s="383"/>
      <c r="E2" s="383"/>
      <c r="F2" s="389"/>
      <c r="G2" s="389"/>
      <c r="H2" s="389"/>
      <c r="I2" s="11"/>
      <c r="J2" s="228"/>
      <c r="K2" s="228"/>
      <c r="L2" s="228"/>
      <c r="M2" s="390"/>
      <c r="N2" s="383"/>
      <c r="O2" s="383"/>
      <c r="P2" s="12"/>
      <c r="Q2" s="228"/>
      <c r="R2" s="228"/>
      <c r="S2" s="384"/>
      <c r="T2" s="384"/>
      <c r="U2" s="372"/>
      <c r="V2" s="372"/>
      <c r="W2" s="372"/>
    </row>
    <row r="3" spans="1:23" ht="21">
      <c r="A3" s="63"/>
      <c r="B3" s="34"/>
      <c r="C3" s="3"/>
      <c r="D3" s="3"/>
      <c r="E3" s="30"/>
      <c r="F3" s="38"/>
      <c r="G3" s="34"/>
      <c r="H3" s="34"/>
      <c r="I3" s="36"/>
      <c r="J3" s="15"/>
      <c r="K3" s="7"/>
      <c r="L3" s="5"/>
      <c r="M3" s="1"/>
      <c r="N3" s="3"/>
      <c r="O3" s="32"/>
      <c r="P3" s="33"/>
      <c r="Q3" s="33"/>
      <c r="R3" s="33"/>
      <c r="S3" s="33"/>
      <c r="T3" s="6"/>
      <c r="U3" s="8"/>
      <c r="V3" s="8"/>
      <c r="W3" s="9"/>
    </row>
    <row r="4" spans="1:23" ht="21">
      <c r="A4" s="63"/>
      <c r="B4" s="34"/>
      <c r="C4" s="3"/>
      <c r="D4" s="3"/>
      <c r="E4" s="371"/>
      <c r="F4" s="38"/>
      <c r="G4" s="34"/>
      <c r="H4" s="35"/>
      <c r="I4" s="37"/>
      <c r="J4" s="31"/>
      <c r="K4" s="13"/>
      <c r="L4" s="5"/>
      <c r="M4" s="1"/>
      <c r="N4" s="3"/>
      <c r="O4" s="32"/>
      <c r="P4" s="33"/>
      <c r="Q4" s="33"/>
      <c r="R4" s="33"/>
      <c r="S4" s="3"/>
      <c r="T4" s="6"/>
      <c r="U4" s="8"/>
      <c r="V4" s="8"/>
      <c r="W4" s="9"/>
    </row>
    <row r="5" spans="1:23" ht="21">
      <c r="A5" s="372"/>
      <c r="B5" s="8"/>
      <c r="C5" s="17"/>
      <c r="D5" s="17"/>
      <c r="E5" s="17"/>
      <c r="F5" s="17"/>
      <c r="G5" s="17"/>
      <c r="H5" s="17"/>
      <c r="I5" s="18"/>
      <c r="J5" s="19"/>
      <c r="K5" s="20"/>
      <c r="L5" s="19"/>
      <c r="M5" s="18"/>
      <c r="N5" s="17"/>
      <c r="O5" s="17"/>
      <c r="P5" s="17"/>
      <c r="Q5" s="17"/>
      <c r="R5" s="17"/>
      <c r="S5" s="17"/>
      <c r="T5" s="21"/>
      <c r="U5" s="8"/>
      <c r="V5" s="8"/>
      <c r="W5" s="8"/>
    </row>
    <row r="6" spans="1:23" ht="21">
      <c r="A6" s="372"/>
      <c r="B6" s="8"/>
      <c r="C6" s="17"/>
      <c r="D6" s="17"/>
      <c r="E6" s="17"/>
      <c r="F6" s="17"/>
      <c r="G6" s="17"/>
      <c r="H6" s="17"/>
      <c r="I6" s="18"/>
      <c r="J6" s="19"/>
      <c r="K6" s="20"/>
      <c r="L6" s="19"/>
      <c r="M6" s="18"/>
      <c r="N6" s="17"/>
      <c r="O6" s="17"/>
      <c r="P6" s="17"/>
      <c r="Q6" s="17"/>
      <c r="R6" s="17"/>
      <c r="S6" s="17"/>
      <c r="T6" s="21"/>
      <c r="U6" s="8"/>
      <c r="V6" s="8"/>
      <c r="W6" s="8"/>
    </row>
    <row r="7" spans="1:23" ht="21">
      <c r="A7" s="372"/>
      <c r="B7" s="8"/>
      <c r="C7" s="17"/>
      <c r="D7" s="17"/>
      <c r="E7" s="17"/>
      <c r="F7" s="17"/>
      <c r="G7" s="17"/>
      <c r="H7" s="17"/>
      <c r="I7" s="18"/>
      <c r="J7" s="19"/>
      <c r="K7" s="20"/>
      <c r="L7" s="19"/>
      <c r="M7" s="18"/>
      <c r="N7" s="17"/>
      <c r="O7" s="17"/>
      <c r="P7" s="17"/>
      <c r="Q7" s="17"/>
      <c r="R7" s="17"/>
      <c r="S7" s="17"/>
      <c r="T7" s="21"/>
      <c r="U7" s="8"/>
      <c r="V7" s="8"/>
      <c r="W7" s="8"/>
    </row>
    <row r="8" spans="1:23" ht="21">
      <c r="A8" s="372"/>
      <c r="B8" s="8"/>
      <c r="C8" s="17"/>
      <c r="D8" s="17"/>
      <c r="E8" s="17"/>
      <c r="F8" s="17"/>
      <c r="G8" s="17"/>
      <c r="H8" s="17"/>
      <c r="I8" s="18"/>
      <c r="J8" s="19"/>
      <c r="K8" s="20"/>
      <c r="L8" s="19"/>
      <c r="M8" s="18"/>
      <c r="N8" s="17"/>
      <c r="O8" s="17"/>
      <c r="P8" s="17"/>
      <c r="Q8" s="17"/>
      <c r="R8" s="17"/>
      <c r="S8" s="17"/>
      <c r="T8" s="21"/>
      <c r="U8" s="8"/>
      <c r="V8" s="8"/>
      <c r="W8" s="8"/>
    </row>
    <row r="9" spans="1:23" ht="24" customHeight="1">
      <c r="A9" s="372"/>
      <c r="B9" s="8"/>
      <c r="C9" s="17"/>
      <c r="D9" s="409"/>
      <c r="E9" s="409"/>
      <c r="F9" s="409"/>
      <c r="G9" s="17"/>
      <c r="H9" s="17"/>
      <c r="I9" s="409"/>
      <c r="J9" s="409"/>
      <c r="K9" s="409"/>
      <c r="L9" s="17"/>
      <c r="M9" s="18"/>
      <c r="N9" s="17"/>
      <c r="O9" s="17"/>
      <c r="P9" s="17"/>
      <c r="Q9" s="17"/>
      <c r="R9" s="17"/>
      <c r="S9" s="17"/>
      <c r="T9" s="21"/>
      <c r="U9" s="8"/>
      <c r="V9" s="8"/>
      <c r="W9" s="8"/>
    </row>
    <row r="10" spans="1:23" ht="24" customHeight="1">
      <c r="A10" s="372"/>
      <c r="B10" s="9"/>
      <c r="C10" s="9"/>
      <c r="D10" s="410"/>
      <c r="E10" s="410"/>
      <c r="F10" s="410"/>
      <c r="G10" s="9"/>
      <c r="H10" s="9"/>
      <c r="I10" s="410"/>
      <c r="J10" s="410"/>
      <c r="K10" s="410"/>
      <c r="L10" s="9"/>
      <c r="M10" s="372"/>
      <c r="N10" s="9"/>
      <c r="O10" s="9"/>
      <c r="P10" s="9"/>
      <c r="Q10" s="9"/>
      <c r="R10" s="9"/>
      <c r="S10" s="9"/>
      <c r="T10" s="9"/>
      <c r="U10" s="9"/>
      <c r="V10" s="9"/>
      <c r="W10" s="9"/>
    </row>
    <row r="11" spans="1:23" ht="24" customHeight="1">
      <c r="A11" s="372"/>
      <c r="B11" s="9"/>
      <c r="C11" s="9"/>
      <c r="D11" s="412"/>
      <c r="E11" s="413"/>
      <c r="F11" s="413"/>
      <c r="G11" s="9"/>
      <c r="H11" s="9"/>
      <c r="I11" s="412"/>
      <c r="J11" s="413"/>
      <c r="K11" s="413"/>
      <c r="L11" s="9"/>
      <c r="M11" s="372"/>
      <c r="N11" s="9"/>
      <c r="O11" s="9"/>
      <c r="P11" s="9"/>
      <c r="Q11" s="9"/>
      <c r="R11" s="9"/>
      <c r="S11" s="9"/>
      <c r="T11" s="9"/>
      <c r="U11" s="9"/>
      <c r="V11" s="9"/>
      <c r="W11" s="9"/>
    </row>
    <row r="12" spans="1:23" ht="24" customHeight="1">
      <c r="A12" s="372"/>
      <c r="B12" s="9"/>
      <c r="C12" s="9"/>
      <c r="D12" s="414"/>
      <c r="E12" s="407"/>
      <c r="F12" s="407"/>
      <c r="G12" s="9"/>
      <c r="H12" s="9"/>
      <c r="I12" s="414"/>
      <c r="J12" s="407"/>
      <c r="K12" s="407"/>
      <c r="L12" s="9"/>
      <c r="M12" s="372"/>
      <c r="N12" s="9"/>
      <c r="O12" s="9"/>
      <c r="P12" s="9"/>
      <c r="Q12" s="9"/>
      <c r="R12" s="9"/>
      <c r="S12" s="9"/>
      <c r="T12" s="9"/>
      <c r="U12" s="9"/>
      <c r="V12" s="9"/>
      <c r="W12" s="9"/>
    </row>
    <row r="13" spans="1:23" ht="21">
      <c r="A13" s="372"/>
      <c r="B13" s="9"/>
      <c r="C13" s="9"/>
      <c r="D13" s="9"/>
      <c r="E13" s="374"/>
      <c r="F13" s="9"/>
      <c r="G13" s="9"/>
      <c r="H13" s="9"/>
      <c r="I13" s="9"/>
      <c r="J13" s="374"/>
      <c r="K13" s="9"/>
      <c r="L13" s="9"/>
      <c r="M13" s="372"/>
      <c r="N13" s="9"/>
      <c r="O13" s="9"/>
      <c r="P13" s="9"/>
      <c r="Q13" s="9"/>
      <c r="R13" s="9"/>
      <c r="S13" s="9"/>
      <c r="T13" s="9"/>
      <c r="U13" s="9"/>
      <c r="V13" s="9"/>
      <c r="W13" s="9"/>
    </row>
    <row r="14" spans="1:23" ht="21">
      <c r="A14" s="372"/>
      <c r="B14" s="9"/>
      <c r="C14" s="9"/>
      <c r="D14" s="9"/>
      <c r="E14" s="374"/>
      <c r="F14" s="9"/>
      <c r="G14" s="9"/>
      <c r="H14" s="9"/>
      <c r="I14" s="9"/>
      <c r="J14" s="374"/>
      <c r="K14" s="9"/>
      <c r="L14" s="9"/>
      <c r="M14" s="372"/>
      <c r="N14" s="9"/>
      <c r="O14" s="9"/>
      <c r="P14" s="9"/>
      <c r="Q14" s="9"/>
      <c r="R14" s="9"/>
      <c r="S14" s="9"/>
      <c r="T14" s="9"/>
      <c r="U14" s="9"/>
      <c r="V14" s="9"/>
      <c r="W14" s="9"/>
    </row>
    <row r="15" spans="1:23" ht="24" customHeight="1">
      <c r="A15" s="372"/>
      <c r="B15" s="9"/>
      <c r="C15" s="9"/>
      <c r="D15" s="409"/>
      <c r="E15" s="409"/>
      <c r="F15" s="409"/>
      <c r="G15" s="9"/>
      <c r="H15" s="9"/>
      <c r="I15" s="409"/>
      <c r="J15" s="409"/>
      <c r="K15" s="409"/>
      <c r="L15" s="9"/>
      <c r="M15" s="372"/>
      <c r="N15" s="9"/>
      <c r="O15" s="9"/>
      <c r="P15" s="9"/>
      <c r="Q15" s="9"/>
      <c r="R15" s="9"/>
      <c r="S15" s="9"/>
      <c r="T15" s="9"/>
      <c r="U15" s="9"/>
      <c r="V15" s="9"/>
      <c r="W15" s="9"/>
    </row>
    <row r="16" spans="1:23" ht="24" customHeight="1">
      <c r="A16" s="372"/>
      <c r="B16" s="9"/>
      <c r="C16" s="9"/>
      <c r="D16" s="410"/>
      <c r="E16" s="410"/>
      <c r="F16" s="410"/>
      <c r="G16" s="9"/>
      <c r="H16" s="9"/>
      <c r="I16" s="410"/>
      <c r="J16" s="410"/>
      <c r="K16" s="410"/>
      <c r="L16" s="9"/>
      <c r="M16" s="372"/>
      <c r="N16" s="9"/>
      <c r="O16" s="9"/>
      <c r="P16" s="9"/>
      <c r="Q16" s="9"/>
      <c r="R16" s="9"/>
      <c r="S16" s="9"/>
      <c r="T16" s="9"/>
      <c r="U16" s="9"/>
      <c r="V16" s="9"/>
      <c r="W16" s="9"/>
    </row>
    <row r="17" spans="3:12" ht="24" customHeight="1">
      <c r="C17" s="408"/>
      <c r="D17" s="408"/>
      <c r="E17" s="408"/>
      <c r="F17" s="408"/>
      <c r="G17" s="408"/>
      <c r="H17" s="382"/>
      <c r="I17" s="382"/>
      <c r="J17" s="382"/>
      <c r="K17" s="382"/>
      <c r="L17" s="382"/>
    </row>
    <row r="18" spans="3:12" ht="24" customHeight="1">
      <c r="C18" s="412"/>
      <c r="D18" s="412"/>
      <c r="E18" s="412"/>
      <c r="F18" s="412"/>
      <c r="G18" s="412"/>
      <c r="H18" s="411"/>
      <c r="I18" s="411"/>
      <c r="J18" s="411"/>
      <c r="K18" s="411"/>
      <c r="L18" s="411"/>
    </row>
    <row r="19" spans="3:12" ht="21">
      <c r="C19" s="375"/>
      <c r="D19" s="375"/>
      <c r="E19" s="375"/>
      <c r="F19" s="375"/>
      <c r="G19" s="375"/>
    </row>
    <row r="20" spans="3:12" ht="21">
      <c r="H20" s="61"/>
      <c r="I20" s="61"/>
      <c r="J20" s="61"/>
      <c r="K20" s="61"/>
      <c r="L20" s="61"/>
    </row>
    <row r="21" spans="3:12" ht="21">
      <c r="H21" s="61"/>
      <c r="I21" s="61"/>
      <c r="J21" s="61"/>
      <c r="K21" s="61"/>
      <c r="L21" s="61"/>
    </row>
    <row r="22" spans="3:12" ht="24" customHeight="1">
      <c r="H22" s="409"/>
      <c r="I22" s="409"/>
      <c r="J22" s="409"/>
      <c r="K22" s="409"/>
      <c r="L22" s="409"/>
    </row>
    <row r="23" spans="3:12" ht="24" customHeight="1">
      <c r="H23" s="61"/>
      <c r="I23" s="408"/>
      <c r="J23" s="408"/>
      <c r="K23" s="408"/>
      <c r="L23" s="61"/>
    </row>
    <row r="24" spans="3:12" ht="24" customHeight="1">
      <c r="H24" s="61"/>
      <c r="I24" s="408"/>
      <c r="J24" s="408"/>
      <c r="K24" s="408"/>
      <c r="L24" s="61"/>
    </row>
    <row r="25" spans="3:12" ht="21">
      <c r="H25" s="61"/>
      <c r="I25" s="61"/>
      <c r="J25" s="61"/>
      <c r="K25" s="61"/>
      <c r="L25" s="61"/>
    </row>
  </sheetData>
  <mergeCells count="32">
    <mergeCell ref="A1:A2"/>
    <mergeCell ref="B1:B2"/>
    <mergeCell ref="C1:C2"/>
    <mergeCell ref="D1:D2"/>
    <mergeCell ref="E1:E2"/>
    <mergeCell ref="D11:F11"/>
    <mergeCell ref="I11:K11"/>
    <mergeCell ref="G1:G2"/>
    <mergeCell ref="H1:H2"/>
    <mergeCell ref="M1:M2"/>
    <mergeCell ref="F1:F2"/>
    <mergeCell ref="T1:T2"/>
    <mergeCell ref="D9:F9"/>
    <mergeCell ref="I9:K9"/>
    <mergeCell ref="D10:F10"/>
    <mergeCell ref="I10:K10"/>
    <mergeCell ref="N1:N2"/>
    <mergeCell ref="O1:O2"/>
    <mergeCell ref="S1:S2"/>
    <mergeCell ref="D12:F12"/>
    <mergeCell ref="I12:K12"/>
    <mergeCell ref="D15:F15"/>
    <mergeCell ref="I15:K15"/>
    <mergeCell ref="D16:F16"/>
    <mergeCell ref="I16:K16"/>
    <mergeCell ref="I24:K24"/>
    <mergeCell ref="C17:G17"/>
    <mergeCell ref="H17:L17"/>
    <mergeCell ref="C18:G18"/>
    <mergeCell ref="H18:L18"/>
    <mergeCell ref="H22:L22"/>
    <mergeCell ref="I23:K23"/>
  </mergeCells>
  <pageMargins left="0.7" right="0.7" top="0.75" bottom="0.75" header="0.3" footer="0.3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8DE52C-CAD7-452F-8698-C31B5570807D}">
  <dimension ref="A1:AE17"/>
  <sheetViews>
    <sheetView workbookViewId="0"/>
  </sheetViews>
  <sheetFormatPr defaultRowHeight="14.4"/>
  <sheetData>
    <row r="1" spans="1:31" ht="24" customHeight="1">
      <c r="A1" s="381" t="s">
        <v>0</v>
      </c>
      <c r="B1" s="381"/>
      <c r="C1" s="381"/>
      <c r="D1" s="381"/>
      <c r="E1" s="381"/>
      <c r="F1" s="381"/>
      <c r="G1" s="381"/>
      <c r="H1" s="381"/>
      <c r="I1" s="381"/>
      <c r="J1" s="381"/>
      <c r="K1" s="381"/>
      <c r="L1" s="381"/>
      <c r="M1" s="381"/>
      <c r="N1" s="381"/>
      <c r="O1" s="381"/>
      <c r="P1" s="381"/>
      <c r="Q1" s="381"/>
      <c r="R1" s="381"/>
      <c r="S1" s="381"/>
      <c r="T1" s="381"/>
      <c r="U1" s="381"/>
      <c r="V1" s="381"/>
      <c r="W1" s="381"/>
      <c r="X1" s="381"/>
      <c r="Y1" s="381"/>
      <c r="Z1" s="381"/>
      <c r="AA1" s="381"/>
      <c r="AB1" s="381"/>
      <c r="AC1" s="381"/>
      <c r="AD1" s="381"/>
      <c r="AE1" s="61"/>
    </row>
    <row r="2" spans="1:31" ht="24" customHeight="1">
      <c r="A2" s="382" t="s">
        <v>1</v>
      </c>
      <c r="B2" s="382"/>
      <c r="C2" s="382"/>
      <c r="D2" s="382"/>
      <c r="E2" s="382"/>
      <c r="F2" s="382"/>
      <c r="G2" s="382"/>
      <c r="H2" s="382"/>
      <c r="I2" s="382"/>
      <c r="J2" s="382"/>
      <c r="K2" s="382"/>
      <c r="L2" s="382"/>
      <c r="M2" s="382"/>
      <c r="N2" s="382"/>
      <c r="O2" s="382"/>
      <c r="P2" s="382"/>
      <c r="Q2" s="382"/>
      <c r="R2" s="382"/>
      <c r="S2" s="382"/>
      <c r="T2" s="382"/>
      <c r="U2" s="382"/>
      <c r="V2" s="382"/>
      <c r="W2" s="382"/>
      <c r="X2" s="382"/>
      <c r="Y2" s="382"/>
      <c r="Z2" s="382"/>
      <c r="AA2" s="382"/>
      <c r="AB2" s="382"/>
      <c r="AC2" s="382"/>
      <c r="AD2" s="382"/>
      <c r="AE2" s="61"/>
    </row>
    <row r="3" spans="1:31" ht="21">
      <c r="A3" s="366"/>
      <c r="B3" s="366"/>
      <c r="C3" s="366"/>
      <c r="D3" s="366"/>
      <c r="E3" s="366"/>
      <c r="F3" s="366"/>
      <c r="G3" s="325"/>
      <c r="H3" s="366"/>
      <c r="I3" s="366"/>
      <c r="J3" s="366"/>
      <c r="K3" s="366"/>
      <c r="L3" s="366"/>
      <c r="M3" s="366"/>
      <c r="N3" s="366"/>
      <c r="O3" s="366"/>
      <c r="P3" s="366"/>
      <c r="Q3" s="366"/>
      <c r="R3" s="366"/>
      <c r="S3" s="366"/>
      <c r="T3" s="366"/>
      <c r="U3" s="366"/>
      <c r="V3" s="366"/>
      <c r="W3" s="366"/>
      <c r="X3" s="366"/>
      <c r="Y3" s="366"/>
      <c r="Z3" s="366"/>
      <c r="AA3" s="366"/>
      <c r="AB3" s="366"/>
      <c r="AC3" s="366"/>
      <c r="AD3" s="366"/>
      <c r="AE3" s="61"/>
    </row>
    <row r="4" spans="1:31" ht="21">
      <c r="A4" s="284" t="s">
        <v>2</v>
      </c>
      <c r="B4" s="325"/>
      <c r="C4" s="325"/>
      <c r="D4" s="325"/>
      <c r="E4" s="325"/>
      <c r="F4" s="325"/>
      <c r="G4" s="325"/>
      <c r="H4" s="61"/>
      <c r="I4" s="325"/>
      <c r="J4" s="325"/>
      <c r="K4" s="325"/>
      <c r="L4" s="325"/>
      <c r="M4" s="325"/>
      <c r="N4" s="325"/>
      <c r="O4" s="325"/>
      <c r="P4" s="325"/>
      <c r="Q4" s="325"/>
      <c r="R4" s="325"/>
      <c r="S4" s="325"/>
      <c r="T4" s="325"/>
      <c r="U4" s="325"/>
      <c r="V4" s="325"/>
      <c r="W4" s="325"/>
      <c r="X4" s="325"/>
      <c r="Y4" s="325"/>
      <c r="Z4" s="325"/>
      <c r="AA4" s="325"/>
      <c r="AB4" s="325"/>
      <c r="AC4" s="61"/>
      <c r="AD4" s="61"/>
      <c r="AE4" s="61"/>
    </row>
    <row r="5" spans="1:31" ht="21">
      <c r="A5" s="61"/>
      <c r="B5" s="61"/>
      <c r="C5" s="61"/>
      <c r="D5" s="61"/>
      <c r="E5" s="61"/>
      <c r="F5" s="61"/>
      <c r="G5" s="325"/>
      <c r="H5" s="61"/>
      <c r="I5" s="61"/>
      <c r="J5" s="61"/>
      <c r="K5" s="61"/>
      <c r="L5" s="61"/>
      <c r="M5" s="61"/>
      <c r="N5" s="61"/>
      <c r="O5" s="61"/>
      <c r="P5" s="61"/>
      <c r="Q5" s="61"/>
      <c r="R5" s="61"/>
      <c r="S5" s="61"/>
      <c r="T5" s="61"/>
      <c r="U5" s="61"/>
      <c r="V5" s="61"/>
      <c r="W5" s="61"/>
      <c r="X5" s="61"/>
      <c r="Y5" s="61"/>
      <c r="Z5" s="61"/>
      <c r="AA5" s="61"/>
      <c r="AB5" s="61"/>
      <c r="AC5" s="61"/>
      <c r="AD5" s="61"/>
      <c r="AE5" s="61"/>
    </row>
    <row r="6" spans="1:31" ht="24" customHeight="1">
      <c r="A6" s="285" t="s">
        <v>3</v>
      </c>
      <c r="B6" s="286" t="s">
        <v>4</v>
      </c>
      <c r="C6" s="286" t="s">
        <v>5</v>
      </c>
      <c r="D6" s="286" t="s">
        <v>6</v>
      </c>
      <c r="E6" s="286"/>
      <c r="F6" s="286" t="s">
        <v>7</v>
      </c>
      <c r="G6" s="285" t="s">
        <v>8</v>
      </c>
      <c r="H6" s="285" t="s">
        <v>9</v>
      </c>
      <c r="I6" s="285" t="s">
        <v>10</v>
      </c>
      <c r="J6" s="285" t="s">
        <v>11</v>
      </c>
      <c r="K6" s="286" t="s">
        <v>12</v>
      </c>
      <c r="L6" s="286" t="s">
        <v>13</v>
      </c>
      <c r="M6" s="286" t="s">
        <v>13</v>
      </c>
      <c r="N6" s="287" t="s">
        <v>14</v>
      </c>
      <c r="O6" s="286" t="s">
        <v>15</v>
      </c>
      <c r="P6" s="286" t="s">
        <v>16</v>
      </c>
      <c r="Q6" s="286" t="s">
        <v>17</v>
      </c>
      <c r="R6" s="286" t="s">
        <v>18</v>
      </c>
      <c r="S6" s="288" t="s">
        <v>18</v>
      </c>
      <c r="T6" s="288" t="s">
        <v>18</v>
      </c>
      <c r="U6" s="289" t="s">
        <v>19</v>
      </c>
      <c r="V6" s="289" t="s">
        <v>19</v>
      </c>
      <c r="W6" s="423" t="s">
        <v>20</v>
      </c>
      <c r="X6" s="423"/>
      <c r="Y6" s="423" t="s">
        <v>21</v>
      </c>
      <c r="Z6" s="423"/>
      <c r="AA6" s="289" t="s">
        <v>22</v>
      </c>
      <c r="AB6" s="289" t="s">
        <v>23</v>
      </c>
      <c r="AC6" s="290" t="s">
        <v>24</v>
      </c>
      <c r="AD6" s="290" t="s">
        <v>25</v>
      </c>
      <c r="AE6" s="291" t="s">
        <v>26</v>
      </c>
    </row>
    <row r="7" spans="1:31" ht="105">
      <c r="A7" s="292"/>
      <c r="B7" s="293"/>
      <c r="C7" s="293"/>
      <c r="D7" s="293"/>
      <c r="E7" s="293"/>
      <c r="F7" s="293"/>
      <c r="G7" s="292"/>
      <c r="H7" s="292"/>
      <c r="I7" s="292"/>
      <c r="J7" s="292" t="s">
        <v>27</v>
      </c>
      <c r="K7" s="293"/>
      <c r="L7" s="293" t="s">
        <v>28</v>
      </c>
      <c r="M7" s="293" t="s">
        <v>29</v>
      </c>
      <c r="N7" s="294"/>
      <c r="O7" s="293" t="s">
        <v>30</v>
      </c>
      <c r="P7" s="293" t="s">
        <v>31</v>
      </c>
      <c r="Q7" s="295" t="s">
        <v>32</v>
      </c>
      <c r="R7" s="293" t="s">
        <v>33</v>
      </c>
      <c r="S7" s="293" t="s">
        <v>34</v>
      </c>
      <c r="T7" s="293" t="s">
        <v>35</v>
      </c>
      <c r="U7" s="295" t="s">
        <v>36</v>
      </c>
      <c r="V7" s="295" t="s">
        <v>37</v>
      </c>
      <c r="W7" s="289" t="s">
        <v>38</v>
      </c>
      <c r="X7" s="289" t="s">
        <v>39</v>
      </c>
      <c r="Y7" s="289" t="s">
        <v>38</v>
      </c>
      <c r="Z7" s="289" t="s">
        <v>39</v>
      </c>
      <c r="AA7" s="295" t="s">
        <v>40</v>
      </c>
      <c r="AB7" s="295" t="s">
        <v>41</v>
      </c>
      <c r="AC7" s="296" t="s">
        <v>42</v>
      </c>
      <c r="AD7" s="296" t="s">
        <v>43</v>
      </c>
      <c r="AE7" s="297"/>
    </row>
    <row r="8" spans="1:31" ht="21">
      <c r="A8" s="283"/>
      <c r="B8" s="282"/>
      <c r="C8" s="282"/>
      <c r="D8" s="282"/>
      <c r="E8" s="282"/>
      <c r="F8" s="282"/>
      <c r="G8" s="283"/>
      <c r="H8" s="283"/>
      <c r="I8" s="283"/>
      <c r="J8" s="283"/>
      <c r="K8" s="282"/>
      <c r="L8" s="282"/>
      <c r="M8" s="282"/>
      <c r="N8" s="298"/>
      <c r="O8" s="282"/>
      <c r="P8" s="282"/>
      <c r="Q8" s="299"/>
      <c r="R8" s="282" t="s">
        <v>44</v>
      </c>
      <c r="S8" s="282" t="s">
        <v>44</v>
      </c>
      <c r="T8" s="282" t="s">
        <v>44</v>
      </c>
      <c r="U8" s="282" t="s">
        <v>44</v>
      </c>
      <c r="V8" s="282" t="s">
        <v>44</v>
      </c>
      <c r="W8" s="282" t="s">
        <v>44</v>
      </c>
      <c r="X8" s="282" t="s">
        <v>44</v>
      </c>
      <c r="Y8" s="282" t="s">
        <v>44</v>
      </c>
      <c r="Z8" s="282" t="s">
        <v>44</v>
      </c>
      <c r="AA8" s="282" t="s">
        <v>44</v>
      </c>
      <c r="AB8" s="299" t="s">
        <v>45</v>
      </c>
      <c r="AC8" s="300"/>
      <c r="AD8" s="300"/>
      <c r="AE8" s="301"/>
    </row>
    <row r="9" spans="1:31" ht="63">
      <c r="A9" s="302">
        <v>1</v>
      </c>
      <c r="B9" s="302" t="s">
        <v>293</v>
      </c>
      <c r="C9" s="303" t="s">
        <v>294</v>
      </c>
      <c r="D9" s="304" t="s">
        <v>295</v>
      </c>
      <c r="E9" s="304"/>
      <c r="F9" s="302" t="s">
        <v>296</v>
      </c>
      <c r="G9" s="278" t="s">
        <v>73</v>
      </c>
      <c r="H9" s="302" t="s">
        <v>297</v>
      </c>
      <c r="I9" s="302" t="s">
        <v>298</v>
      </c>
      <c r="J9" s="305" t="s">
        <v>299</v>
      </c>
      <c r="K9" s="280" t="s">
        <v>300</v>
      </c>
      <c r="L9" s="280" t="s">
        <v>301</v>
      </c>
      <c r="M9" s="280" t="s">
        <v>302</v>
      </c>
      <c r="N9" s="281">
        <v>273086600501</v>
      </c>
      <c r="O9" s="302" t="s">
        <v>48</v>
      </c>
      <c r="P9" s="302" t="s">
        <v>303</v>
      </c>
      <c r="Q9" s="302" t="s">
        <v>50</v>
      </c>
      <c r="R9" s="306">
        <v>31900</v>
      </c>
      <c r="S9" s="306"/>
      <c r="T9" s="306">
        <v>32680</v>
      </c>
      <c r="U9" s="306">
        <v>5600</v>
      </c>
      <c r="V9" s="307">
        <v>5600</v>
      </c>
      <c r="W9" s="308"/>
      <c r="X9" s="308"/>
      <c r="Y9" s="308">
        <v>29800</v>
      </c>
      <c r="Z9" s="308">
        <v>29800</v>
      </c>
      <c r="AA9" s="308"/>
      <c r="AB9" s="308">
        <f>SUM(T9*3,U9*3,V9*3,X9*3,Z9*3,AA9)</f>
        <v>221040</v>
      </c>
      <c r="AC9" s="309">
        <v>110100</v>
      </c>
      <c r="AD9" s="309">
        <f>SUM(AB9-AC9)</f>
        <v>110940</v>
      </c>
      <c r="AE9" s="310" t="s">
        <v>304</v>
      </c>
    </row>
    <row r="10" spans="1:31" ht="21">
      <c r="A10" s="61"/>
      <c r="B10" s="61"/>
      <c r="C10" s="61"/>
      <c r="D10" s="61"/>
      <c r="E10" s="61"/>
      <c r="F10" s="61"/>
      <c r="G10" s="325"/>
      <c r="H10" s="61"/>
      <c r="I10" s="61"/>
      <c r="J10" s="311"/>
      <c r="K10" s="312"/>
      <c r="L10" s="61"/>
      <c r="M10" s="61"/>
      <c r="N10" s="61"/>
      <c r="O10" s="61"/>
      <c r="P10" s="61"/>
      <c r="Q10" s="61"/>
      <c r="R10" s="313"/>
      <c r="S10" s="313"/>
      <c r="T10" s="313"/>
      <c r="U10" s="61"/>
      <c r="V10" s="61"/>
      <c r="W10" s="61"/>
      <c r="X10" s="61"/>
      <c r="Y10" s="61"/>
      <c r="Z10" s="61"/>
      <c r="AA10" s="61"/>
      <c r="AB10" s="61"/>
      <c r="AC10" s="61"/>
      <c r="AD10" s="61"/>
      <c r="AE10" s="61"/>
    </row>
    <row r="11" spans="1:31" ht="21">
      <c r="A11" s="314" t="s">
        <v>55</v>
      </c>
      <c r="B11" s="314"/>
      <c r="C11" s="314"/>
      <c r="D11" s="314"/>
      <c r="E11" s="314"/>
      <c r="F11" s="314"/>
      <c r="G11" s="315"/>
      <c r="H11" s="314"/>
      <c r="I11" s="314"/>
      <c r="J11" s="314"/>
      <c r="K11" s="61"/>
      <c r="L11" s="61"/>
      <c r="M11" s="61"/>
      <c r="N11" s="61"/>
      <c r="O11" s="61"/>
      <c r="P11" s="61"/>
      <c r="Q11" s="61"/>
      <c r="R11" s="61"/>
      <c r="S11" s="61"/>
      <c r="T11" s="61"/>
      <c r="U11" s="61"/>
      <c r="V11" s="61"/>
      <c r="W11" s="61"/>
      <c r="X11" s="61"/>
      <c r="Y11" s="61"/>
      <c r="Z11" s="61"/>
      <c r="AA11" s="61"/>
      <c r="AB11" s="61"/>
      <c r="AC11" s="61"/>
      <c r="AD11" s="61"/>
      <c r="AE11" s="61"/>
    </row>
    <row r="12" spans="1:31" ht="24" customHeight="1">
      <c r="A12" s="382" t="s">
        <v>56</v>
      </c>
      <c r="B12" s="382"/>
      <c r="C12" s="382"/>
      <c r="D12" s="382"/>
      <c r="E12" s="382"/>
      <c r="F12" s="382"/>
      <c r="G12" s="382"/>
      <c r="H12" s="382"/>
      <c r="I12" s="382"/>
      <c r="J12" s="382"/>
      <c r="K12" s="382"/>
      <c r="L12" s="382"/>
      <c r="M12" s="382"/>
      <c r="N12" s="382"/>
      <c r="O12" s="382"/>
      <c r="P12" s="61"/>
      <c r="Q12" s="61"/>
      <c r="R12" s="61"/>
      <c r="S12" s="61"/>
      <c r="T12" s="61"/>
      <c r="U12" s="61"/>
      <c r="V12" s="61"/>
      <c r="W12" s="61"/>
      <c r="X12" s="61"/>
      <c r="Y12" s="61"/>
      <c r="Z12" s="61"/>
      <c r="AA12" s="61"/>
      <c r="AB12" s="61"/>
      <c r="AC12" s="61"/>
      <c r="AD12" s="61"/>
      <c r="AE12" s="61"/>
    </row>
    <row r="13" spans="1:31" ht="24" customHeight="1">
      <c r="A13" s="382" t="s">
        <v>57</v>
      </c>
      <c r="B13" s="382"/>
      <c r="C13" s="382"/>
      <c r="D13" s="382"/>
      <c r="E13" s="382"/>
      <c r="F13" s="382"/>
      <c r="G13" s="382"/>
      <c r="H13" s="382"/>
      <c r="I13" s="382"/>
      <c r="J13" s="382"/>
      <c r="K13" s="382"/>
      <c r="L13" s="382"/>
      <c r="M13" s="382"/>
      <c r="N13" s="382"/>
      <c r="O13" s="382"/>
      <c r="P13" s="61"/>
      <c r="Q13" s="61"/>
      <c r="R13" s="61"/>
      <c r="S13" s="61"/>
      <c r="T13" s="61"/>
      <c r="U13" s="61"/>
      <c r="V13" s="61"/>
      <c r="W13" s="61"/>
      <c r="X13" s="61"/>
      <c r="Y13" s="61"/>
      <c r="Z13" s="61"/>
      <c r="AA13" s="61"/>
      <c r="AB13" s="61"/>
      <c r="AC13" s="61"/>
      <c r="AD13" s="61"/>
      <c r="AE13" s="61"/>
    </row>
    <row r="14" spans="1:31" ht="24" customHeight="1">
      <c r="A14" s="382" t="s">
        <v>74</v>
      </c>
      <c r="B14" s="382"/>
      <c r="C14" s="382"/>
      <c r="D14" s="382"/>
      <c r="E14" s="382"/>
      <c r="F14" s="382"/>
      <c r="G14" s="382"/>
      <c r="H14" s="382"/>
      <c r="I14" s="382"/>
      <c r="J14" s="382"/>
      <c r="K14" s="382"/>
      <c r="L14" s="382"/>
      <c r="M14" s="382"/>
      <c r="N14" s="382"/>
      <c r="O14" s="382"/>
      <c r="P14" s="61"/>
      <c r="Q14" s="61"/>
      <c r="R14" s="61"/>
      <c r="S14" s="61"/>
      <c r="T14" s="61"/>
      <c r="U14" s="61"/>
      <c r="V14" s="61"/>
      <c r="W14" s="61"/>
      <c r="X14" s="61"/>
      <c r="Y14" s="61"/>
      <c r="Z14" s="61"/>
      <c r="AA14" s="61"/>
      <c r="AB14" s="61"/>
      <c r="AC14" s="61"/>
      <c r="AD14" s="61"/>
      <c r="AE14" s="61"/>
    </row>
    <row r="15" spans="1:31" ht="24" customHeight="1">
      <c r="A15" s="382" t="s">
        <v>75</v>
      </c>
      <c r="B15" s="382"/>
      <c r="C15" s="382"/>
      <c r="D15" s="382"/>
      <c r="E15" s="382"/>
      <c r="F15" s="382"/>
      <c r="G15" s="382"/>
      <c r="H15" s="382"/>
      <c r="I15" s="382"/>
      <c r="J15" s="382"/>
      <c r="K15" s="382"/>
      <c r="L15" s="382"/>
      <c r="M15" s="382"/>
      <c r="N15" s="382"/>
      <c r="O15" s="382"/>
      <c r="P15" s="61"/>
      <c r="Q15" s="61"/>
      <c r="R15" s="61"/>
      <c r="S15" s="61"/>
      <c r="T15" s="61"/>
      <c r="U15" s="61"/>
      <c r="V15" s="61"/>
      <c r="W15" s="61"/>
      <c r="X15" s="61"/>
      <c r="Y15" s="61"/>
      <c r="Z15" s="61"/>
      <c r="AA15" s="61"/>
      <c r="AB15" s="61"/>
      <c r="AC15" s="61"/>
      <c r="AD15" s="61"/>
      <c r="AE15" s="61"/>
    </row>
    <row r="16" spans="1:31" ht="24" customHeight="1">
      <c r="A16" s="382" t="s">
        <v>76</v>
      </c>
      <c r="B16" s="382"/>
      <c r="C16" s="382"/>
      <c r="D16" s="382"/>
      <c r="E16" s="382"/>
      <c r="F16" s="382"/>
      <c r="G16" s="382"/>
      <c r="H16" s="382"/>
      <c r="I16" s="382"/>
      <c r="J16" s="382"/>
      <c r="K16" s="382"/>
      <c r="L16" s="382"/>
      <c r="M16" s="382"/>
      <c r="N16" s="382"/>
      <c r="O16" s="382"/>
      <c r="P16" s="61"/>
      <c r="Q16" s="61"/>
      <c r="R16" s="61"/>
      <c r="S16" s="61"/>
      <c r="T16" s="61"/>
      <c r="U16" s="61"/>
      <c r="V16" s="61"/>
      <c r="W16" s="61"/>
      <c r="X16" s="61"/>
      <c r="Y16" s="61"/>
      <c r="Z16" s="61"/>
      <c r="AA16" s="61"/>
      <c r="AB16" s="61"/>
      <c r="AC16" s="61"/>
      <c r="AD16" s="61"/>
      <c r="AE16" s="61"/>
    </row>
    <row r="17" spans="1:31" ht="21">
      <c r="A17" s="61"/>
      <c r="B17" s="61"/>
      <c r="C17" s="61"/>
      <c r="D17" s="61"/>
      <c r="E17" s="61"/>
      <c r="F17" s="61"/>
      <c r="G17" s="325"/>
      <c r="H17" s="61"/>
      <c r="I17" s="61"/>
      <c r="J17" s="61"/>
      <c r="K17" s="61"/>
      <c r="L17" s="61"/>
      <c r="M17" s="61"/>
      <c r="N17" s="61"/>
      <c r="O17" s="61"/>
      <c r="P17" s="61"/>
      <c r="Q17" s="61"/>
      <c r="R17" s="61"/>
      <c r="S17" s="61"/>
      <c r="T17" s="61"/>
      <c r="U17" s="61"/>
      <c r="V17" s="61"/>
      <c r="W17" s="61"/>
      <c r="X17" s="61"/>
      <c r="Y17" s="61"/>
      <c r="Z17" s="61"/>
      <c r="AA17" s="61"/>
      <c r="AB17" s="61"/>
      <c r="AC17" s="61"/>
      <c r="AD17" s="61"/>
      <c r="AE17" s="61"/>
    </row>
  </sheetData>
  <mergeCells count="9">
    <mergeCell ref="A14:O14"/>
    <mergeCell ref="A15:O15"/>
    <mergeCell ref="A16:O16"/>
    <mergeCell ref="A1:AD1"/>
    <mergeCell ref="A2:AD2"/>
    <mergeCell ref="W6:X6"/>
    <mergeCell ref="Y6:Z6"/>
    <mergeCell ref="A12:O12"/>
    <mergeCell ref="A13:O13"/>
  </mergeCells>
  <pageMargins left="0.7" right="0.7" top="0.75" bottom="0.75" header="0.3" footer="0.3"/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B90691-20D4-48D7-83D3-CC9E30040A70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C7705A-6866-4F61-B41D-BAA660BA0661}">
  <sheetPr>
    <pageSetUpPr fitToPage="1"/>
  </sheetPr>
  <dimension ref="A1:U6"/>
  <sheetViews>
    <sheetView workbookViewId="0"/>
  </sheetViews>
  <sheetFormatPr defaultRowHeight="14.4"/>
  <cols>
    <col min="4" max="4" width="17.85546875" bestFit="1" customWidth="1"/>
    <col min="5" max="5" width="35.5703125" bestFit="1" customWidth="1"/>
    <col min="6" max="6" width="14.5703125" bestFit="1" customWidth="1"/>
    <col min="9" max="9" width="29.85546875" bestFit="1" customWidth="1"/>
    <col min="10" max="11" width="17.42578125" bestFit="1" customWidth="1"/>
    <col min="12" max="12" width="14.85546875" bestFit="1" customWidth="1"/>
    <col min="13" max="13" width="24.85546875" bestFit="1" customWidth="1"/>
    <col min="14" max="14" width="10" bestFit="1" customWidth="1"/>
    <col min="15" max="15" width="23.42578125" bestFit="1" customWidth="1"/>
    <col min="17" max="18" width="15.85546875" bestFit="1" customWidth="1"/>
    <col min="19" max="19" width="21.85546875" bestFit="1" customWidth="1"/>
  </cols>
  <sheetData>
    <row r="1" spans="1:21" ht="24" customHeight="1">
      <c r="A1" s="424" t="s">
        <v>80</v>
      </c>
      <c r="B1" s="424"/>
      <c r="C1" s="424"/>
      <c r="D1" s="424"/>
      <c r="E1" s="424"/>
      <c r="F1" s="424"/>
      <c r="G1" s="424"/>
      <c r="H1" s="424"/>
      <c r="I1" s="424"/>
      <c r="J1" s="424"/>
      <c r="K1" s="424"/>
      <c r="L1" s="424"/>
      <c r="M1" s="424"/>
      <c r="N1" s="424"/>
      <c r="O1" s="424"/>
      <c r="P1" s="424"/>
      <c r="Q1" s="424"/>
      <c r="R1" s="424"/>
      <c r="S1" s="424"/>
      <c r="T1" s="424"/>
      <c r="U1" s="424"/>
    </row>
    <row r="2" spans="1:21" ht="24" customHeight="1">
      <c r="A2" s="96"/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</row>
    <row r="3" spans="1:21" ht="18.75" customHeight="1">
      <c r="A3" s="425" t="s">
        <v>3</v>
      </c>
      <c r="B3" s="425" t="s">
        <v>4</v>
      </c>
      <c r="C3" s="425" t="s">
        <v>5</v>
      </c>
      <c r="D3" s="425" t="s">
        <v>6</v>
      </c>
      <c r="E3" s="425" t="s">
        <v>81</v>
      </c>
      <c r="F3" s="425" t="s">
        <v>82</v>
      </c>
      <c r="G3" s="425" t="s">
        <v>9</v>
      </c>
      <c r="H3" s="425" t="s">
        <v>10</v>
      </c>
      <c r="I3" s="97" t="s">
        <v>11</v>
      </c>
      <c r="J3" s="97" t="s">
        <v>12</v>
      </c>
      <c r="K3" s="97" t="s">
        <v>13</v>
      </c>
      <c r="L3" s="97" t="s">
        <v>13</v>
      </c>
      <c r="M3" s="425" t="s">
        <v>14</v>
      </c>
      <c r="N3" s="425" t="s">
        <v>15</v>
      </c>
      <c r="O3" s="425" t="s">
        <v>83</v>
      </c>
      <c r="P3" s="97" t="s">
        <v>52</v>
      </c>
      <c r="Q3" s="97" t="s">
        <v>18</v>
      </c>
      <c r="R3" s="97" t="s">
        <v>18</v>
      </c>
      <c r="S3" s="97" t="s">
        <v>84</v>
      </c>
      <c r="T3" s="428" t="s">
        <v>85</v>
      </c>
      <c r="U3" s="428" t="s">
        <v>86</v>
      </c>
    </row>
    <row r="4" spans="1:21" ht="18">
      <c r="A4" s="426"/>
      <c r="B4" s="426"/>
      <c r="C4" s="426"/>
      <c r="D4" s="426"/>
      <c r="E4" s="426"/>
      <c r="F4" s="426"/>
      <c r="G4" s="426"/>
      <c r="H4" s="427"/>
      <c r="I4" s="98" t="s">
        <v>27</v>
      </c>
      <c r="J4" s="98" t="s">
        <v>52</v>
      </c>
      <c r="K4" s="98" t="s">
        <v>28</v>
      </c>
      <c r="L4" s="98" t="s">
        <v>29</v>
      </c>
      <c r="M4" s="426"/>
      <c r="N4" s="426"/>
      <c r="O4" s="426"/>
      <c r="P4" s="98" t="s">
        <v>52</v>
      </c>
      <c r="Q4" s="98" t="s">
        <v>87</v>
      </c>
      <c r="R4" s="98" t="s">
        <v>33</v>
      </c>
      <c r="S4" s="98" t="s">
        <v>31</v>
      </c>
      <c r="T4" s="429"/>
      <c r="U4" s="429"/>
    </row>
    <row r="5" spans="1:21" ht="18">
      <c r="A5" s="99">
        <v>1</v>
      </c>
      <c r="B5" s="100" t="s">
        <v>305</v>
      </c>
      <c r="C5" s="100" t="s">
        <v>306</v>
      </c>
      <c r="D5" s="102" t="s">
        <v>307</v>
      </c>
      <c r="E5" s="99" t="s">
        <v>308</v>
      </c>
      <c r="F5" s="100" t="s">
        <v>73</v>
      </c>
      <c r="G5" s="100" t="s">
        <v>309</v>
      </c>
      <c r="H5" s="103" t="s">
        <v>310</v>
      </c>
      <c r="I5" s="116">
        <v>3130500294431</v>
      </c>
      <c r="J5" s="105">
        <v>226277</v>
      </c>
      <c r="K5" s="105">
        <v>240365</v>
      </c>
      <c r="L5" s="142">
        <v>248162</v>
      </c>
      <c r="M5" s="118">
        <v>233016600022</v>
      </c>
      <c r="N5" s="100" t="s">
        <v>53</v>
      </c>
      <c r="O5" s="100" t="s">
        <v>54</v>
      </c>
      <c r="P5" s="100" t="s">
        <v>52</v>
      </c>
      <c r="Q5" s="106">
        <v>26210</v>
      </c>
      <c r="R5" s="106">
        <v>26810</v>
      </c>
      <c r="S5" s="106">
        <v>27890</v>
      </c>
      <c r="T5" s="100" t="s">
        <v>54</v>
      </c>
      <c r="U5" s="101" t="s">
        <v>51</v>
      </c>
    </row>
    <row r="6" spans="1:21" ht="18">
      <c r="A6" s="107">
        <v>2</v>
      </c>
      <c r="B6" s="108" t="s">
        <v>305</v>
      </c>
      <c r="C6" s="110" t="s">
        <v>306</v>
      </c>
      <c r="D6" s="111" t="s">
        <v>307</v>
      </c>
      <c r="E6" s="112" t="s">
        <v>308</v>
      </c>
      <c r="F6" s="108" t="s">
        <v>73</v>
      </c>
      <c r="G6" s="108" t="s">
        <v>311</v>
      </c>
      <c r="H6" s="104" t="s">
        <v>312</v>
      </c>
      <c r="I6" s="117">
        <v>3720700352161</v>
      </c>
      <c r="J6" s="108" t="s">
        <v>313</v>
      </c>
      <c r="K6" s="113">
        <v>240365</v>
      </c>
      <c r="L6" s="110" t="s">
        <v>314</v>
      </c>
      <c r="M6" s="117">
        <v>233016600024</v>
      </c>
      <c r="N6" s="108" t="s">
        <v>53</v>
      </c>
      <c r="O6" s="109" t="s">
        <v>51</v>
      </c>
      <c r="P6" s="108" t="s">
        <v>52</v>
      </c>
      <c r="Q6" s="114">
        <v>25970</v>
      </c>
      <c r="R6" s="114">
        <v>26570</v>
      </c>
      <c r="S6" s="114">
        <v>27650</v>
      </c>
      <c r="T6" s="109" t="s">
        <v>51</v>
      </c>
      <c r="U6" s="109" t="s">
        <v>51</v>
      </c>
    </row>
  </sheetData>
  <mergeCells count="14">
    <mergeCell ref="A1:U1"/>
    <mergeCell ref="A3:A4"/>
    <mergeCell ref="B3:B4"/>
    <mergeCell ref="C3:C4"/>
    <mergeCell ref="D3:D4"/>
    <mergeCell ref="E3:E4"/>
    <mergeCell ref="F3:F4"/>
    <mergeCell ref="G3:G4"/>
    <mergeCell ref="H3:H4"/>
    <mergeCell ref="M3:M4"/>
    <mergeCell ref="N3:N4"/>
    <mergeCell ref="O3:O4"/>
    <mergeCell ref="T3:T4"/>
    <mergeCell ref="U3:U4"/>
  </mergeCells>
  <pageMargins left="0.7" right="0.7" top="0.75" bottom="0.75" header="0.3" footer="0.3"/>
  <pageSetup paperSize="9" fitToHeight="0" orientation="landscape"/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FB5786-C6FF-4A1F-942B-0D9087AEFD2C}">
  <dimension ref="A1:U16"/>
  <sheetViews>
    <sheetView workbookViewId="0"/>
  </sheetViews>
  <sheetFormatPr defaultRowHeight="14.4"/>
  <cols>
    <col min="2" max="2" width="27.42578125" customWidth="1"/>
    <col min="3" max="3" width="18.42578125" customWidth="1"/>
    <col min="4" max="4" width="24.85546875" customWidth="1"/>
    <col min="5" max="5" width="22" customWidth="1"/>
    <col min="6" max="6" width="19" customWidth="1"/>
    <col min="7" max="7" width="18.5703125" customWidth="1"/>
    <col min="8" max="8" width="17.5703125" customWidth="1"/>
    <col min="9" max="9" width="33.85546875" customWidth="1"/>
    <col min="10" max="10" width="20.5703125" customWidth="1"/>
    <col min="11" max="11" width="20.140625" customWidth="1"/>
    <col min="12" max="12" width="25.140625" customWidth="1"/>
    <col min="13" max="13" width="29.42578125" customWidth="1"/>
    <col min="14" max="14" width="23.140625" customWidth="1"/>
    <col min="15" max="15" width="27.5703125" customWidth="1"/>
    <col min="16" max="16" width="20.5703125" customWidth="1"/>
    <col min="17" max="17" width="30" customWidth="1"/>
    <col min="18" max="18" width="19.5703125" customWidth="1"/>
    <col min="19" max="19" width="17.5703125" customWidth="1"/>
    <col min="20" max="20" width="17.140625" customWidth="1"/>
  </cols>
  <sheetData>
    <row r="1" spans="1:21" ht="24" customHeight="1">
      <c r="A1" s="389" t="s">
        <v>3</v>
      </c>
      <c r="B1" s="383" t="s">
        <v>4</v>
      </c>
      <c r="C1" s="383" t="s">
        <v>5</v>
      </c>
      <c r="D1" s="383" t="s">
        <v>6</v>
      </c>
      <c r="E1" s="383" t="s">
        <v>81</v>
      </c>
      <c r="F1" s="389" t="s">
        <v>82</v>
      </c>
      <c r="G1" s="389" t="s">
        <v>9</v>
      </c>
      <c r="H1" s="389" t="s">
        <v>10</v>
      </c>
      <c r="I1" s="368" t="s">
        <v>11</v>
      </c>
      <c r="J1" s="367" t="s">
        <v>12</v>
      </c>
      <c r="K1" s="367" t="s">
        <v>13</v>
      </c>
      <c r="L1" s="367" t="s">
        <v>13</v>
      </c>
      <c r="M1" s="390" t="s">
        <v>14</v>
      </c>
      <c r="N1" s="383" t="s">
        <v>15</v>
      </c>
      <c r="O1" s="383" t="s">
        <v>83</v>
      </c>
      <c r="P1" s="10" t="s">
        <v>18</v>
      </c>
      <c r="Q1" s="367" t="s">
        <v>18</v>
      </c>
      <c r="R1" s="10" t="s">
        <v>84</v>
      </c>
      <c r="S1" s="384" t="s">
        <v>85</v>
      </c>
      <c r="T1" s="384" t="s">
        <v>86</v>
      </c>
      <c r="U1" s="372"/>
    </row>
    <row r="2" spans="1:21" ht="24" customHeight="1">
      <c r="A2" s="389"/>
      <c r="B2" s="383"/>
      <c r="C2" s="383"/>
      <c r="D2" s="383"/>
      <c r="E2" s="383"/>
      <c r="F2" s="389"/>
      <c r="G2" s="389"/>
      <c r="H2" s="389"/>
      <c r="I2" s="11" t="s">
        <v>27</v>
      </c>
      <c r="J2" s="228"/>
      <c r="K2" s="228" t="s">
        <v>28</v>
      </c>
      <c r="L2" s="228" t="s">
        <v>29</v>
      </c>
      <c r="M2" s="390"/>
      <c r="N2" s="383"/>
      <c r="O2" s="383"/>
      <c r="P2" s="12" t="s">
        <v>87</v>
      </c>
      <c r="Q2" s="228" t="s">
        <v>33</v>
      </c>
      <c r="R2" s="228" t="s">
        <v>31</v>
      </c>
      <c r="S2" s="384"/>
      <c r="T2" s="384"/>
      <c r="U2" s="372"/>
    </row>
    <row r="3" spans="1:21" ht="21">
      <c r="A3" s="2">
        <v>1</v>
      </c>
      <c r="B3" s="34" t="s">
        <v>315</v>
      </c>
      <c r="C3" s="3" t="s">
        <v>316</v>
      </c>
      <c r="D3" s="3" t="s">
        <v>317</v>
      </c>
      <c r="E3" s="30" t="s">
        <v>318</v>
      </c>
      <c r="F3" s="161" t="s">
        <v>51</v>
      </c>
      <c r="G3" s="161" t="s">
        <v>51</v>
      </c>
      <c r="H3" s="161" t="s">
        <v>51</v>
      </c>
      <c r="I3" s="162" t="s">
        <v>202</v>
      </c>
      <c r="J3" s="163" t="s">
        <v>51</v>
      </c>
      <c r="K3" s="163" t="s">
        <v>51</v>
      </c>
      <c r="L3" s="163" t="s">
        <v>51</v>
      </c>
      <c r="M3" s="163" t="s">
        <v>51</v>
      </c>
      <c r="N3" s="41" t="s">
        <v>203</v>
      </c>
      <c r="O3" s="161" t="s">
        <v>51</v>
      </c>
      <c r="P3" s="41" t="s">
        <v>52</v>
      </c>
      <c r="Q3" s="161" t="s">
        <v>51</v>
      </c>
      <c r="R3" s="161" t="s">
        <v>51</v>
      </c>
      <c r="S3" s="161" t="s">
        <v>51</v>
      </c>
      <c r="T3" s="161" t="s">
        <v>51</v>
      </c>
      <c r="U3" s="8"/>
    </row>
    <row r="4" spans="1:21" ht="21">
      <c r="A4" s="2">
        <v>2</v>
      </c>
      <c r="B4" s="34" t="s">
        <v>319</v>
      </c>
      <c r="C4" s="3" t="s">
        <v>316</v>
      </c>
      <c r="D4" s="3" t="s">
        <v>317</v>
      </c>
      <c r="E4" s="30" t="s">
        <v>318</v>
      </c>
      <c r="F4" s="161" t="s">
        <v>51</v>
      </c>
      <c r="G4" s="161" t="s">
        <v>51</v>
      </c>
      <c r="H4" s="161" t="s">
        <v>51</v>
      </c>
      <c r="I4" s="162" t="s">
        <v>202</v>
      </c>
      <c r="J4" s="163" t="s">
        <v>51</v>
      </c>
      <c r="K4" s="163" t="s">
        <v>51</v>
      </c>
      <c r="L4" s="163" t="s">
        <v>51</v>
      </c>
      <c r="M4" s="163" t="s">
        <v>51</v>
      </c>
      <c r="N4" s="41" t="s">
        <v>53</v>
      </c>
      <c r="O4" s="161" t="s">
        <v>51</v>
      </c>
      <c r="P4" s="41" t="s">
        <v>52</v>
      </c>
      <c r="Q4" s="161" t="s">
        <v>51</v>
      </c>
      <c r="R4" s="161" t="s">
        <v>51</v>
      </c>
      <c r="S4" s="161" t="s">
        <v>51</v>
      </c>
      <c r="T4" s="161" t="s">
        <v>51</v>
      </c>
      <c r="U4" s="8"/>
    </row>
    <row r="5" spans="1:21" ht="21">
      <c r="A5" s="168"/>
      <c r="B5" s="160"/>
      <c r="C5" s="160"/>
      <c r="D5" s="169"/>
      <c r="E5" s="170"/>
      <c r="F5" s="171"/>
      <c r="G5" s="171"/>
      <c r="H5" s="171"/>
      <c r="I5" s="36"/>
      <c r="J5" s="172"/>
      <c r="K5" s="15"/>
      <c r="L5" s="88"/>
      <c r="M5" s="14"/>
      <c r="N5" s="4"/>
      <c r="O5" s="173"/>
      <c r="P5" s="174"/>
      <c r="Q5" s="174"/>
      <c r="R5" s="174"/>
      <c r="S5" s="174"/>
      <c r="T5" s="89"/>
      <c r="U5" s="8"/>
    </row>
    <row r="6" spans="1:21" ht="21">
      <c r="A6" s="2"/>
      <c r="B6" s="41"/>
      <c r="C6" s="41"/>
      <c r="D6" s="41"/>
      <c r="E6" s="41"/>
      <c r="F6" s="161"/>
      <c r="G6" s="161"/>
      <c r="H6" s="161"/>
      <c r="I6" s="37"/>
      <c r="J6" s="31"/>
      <c r="K6" s="7"/>
      <c r="L6" s="5"/>
      <c r="M6" s="1"/>
      <c r="N6" s="3"/>
      <c r="O6" s="32"/>
      <c r="P6" s="33"/>
      <c r="Q6" s="33"/>
      <c r="R6" s="33"/>
      <c r="S6" s="33"/>
      <c r="T6" s="40"/>
      <c r="U6" s="8"/>
    </row>
    <row r="7" spans="1:21" ht="21">
      <c r="A7" s="2"/>
      <c r="B7" s="41"/>
      <c r="C7" s="41"/>
      <c r="D7" s="41"/>
      <c r="E7" s="41"/>
      <c r="F7" s="161"/>
      <c r="G7" s="161"/>
      <c r="H7" s="161"/>
      <c r="I7" s="162"/>
      <c r="J7" s="163"/>
      <c r="K7" s="163"/>
      <c r="L7" s="163"/>
      <c r="M7" s="163"/>
      <c r="N7" s="41"/>
      <c r="O7" s="161"/>
      <c r="P7" s="41"/>
      <c r="Q7" s="161"/>
      <c r="R7" s="161"/>
      <c r="S7" s="161"/>
      <c r="T7" s="161"/>
      <c r="U7" s="8"/>
    </row>
    <row r="8" spans="1:21" ht="21">
      <c r="A8" s="2"/>
      <c r="B8" s="41"/>
      <c r="C8" s="41"/>
      <c r="D8" s="41"/>
      <c r="E8" s="41"/>
      <c r="F8" s="161"/>
      <c r="G8" s="161"/>
      <c r="H8" s="161"/>
      <c r="I8" s="162"/>
      <c r="J8" s="163"/>
      <c r="K8" s="163"/>
      <c r="L8" s="163"/>
      <c r="M8" s="163"/>
      <c r="N8" s="41"/>
      <c r="O8" s="161"/>
      <c r="P8" s="41"/>
      <c r="Q8" s="161"/>
      <c r="R8" s="161"/>
      <c r="S8" s="161"/>
      <c r="T8" s="161"/>
      <c r="U8" s="8"/>
    </row>
    <row r="9" spans="1:21" ht="21">
      <c r="A9" s="2"/>
      <c r="B9" s="41"/>
      <c r="C9" s="41"/>
      <c r="D9" s="41"/>
      <c r="E9" s="41"/>
      <c r="F9" s="161"/>
      <c r="G9" s="161"/>
      <c r="H9" s="161"/>
      <c r="I9" s="162"/>
      <c r="J9" s="163"/>
      <c r="K9" s="163"/>
      <c r="L9" s="163"/>
      <c r="M9" s="163"/>
      <c r="N9" s="41"/>
      <c r="O9" s="161"/>
      <c r="P9" s="41"/>
      <c r="Q9" s="161"/>
      <c r="R9" s="161"/>
      <c r="S9" s="161"/>
      <c r="T9" s="161"/>
      <c r="U9" s="8"/>
    </row>
    <row r="10" spans="1:21" ht="21">
      <c r="A10" s="2"/>
      <c r="B10" s="41"/>
      <c r="C10" s="41"/>
      <c r="D10" s="41"/>
      <c r="E10" s="41"/>
      <c r="F10" s="161"/>
      <c r="G10" s="161"/>
      <c r="H10" s="161"/>
      <c r="I10" s="162"/>
      <c r="J10" s="163"/>
      <c r="K10" s="163"/>
      <c r="L10" s="163"/>
      <c r="M10" s="163"/>
      <c r="N10" s="41"/>
      <c r="O10" s="161"/>
      <c r="P10" s="41"/>
      <c r="Q10" s="161"/>
      <c r="R10" s="161"/>
      <c r="S10" s="161"/>
      <c r="T10" s="161"/>
      <c r="U10" s="8"/>
    </row>
    <row r="11" spans="1:21" ht="21">
      <c r="A11" s="2"/>
      <c r="B11" s="41"/>
      <c r="C11" s="41"/>
      <c r="D11" s="41"/>
      <c r="E11" s="41"/>
      <c r="F11" s="161"/>
      <c r="G11" s="161"/>
      <c r="H11" s="161"/>
      <c r="I11" s="162"/>
      <c r="J11" s="163"/>
      <c r="K11" s="163"/>
      <c r="L11" s="163"/>
      <c r="M11" s="163"/>
      <c r="N11" s="41"/>
      <c r="O11" s="161"/>
      <c r="P11" s="41"/>
      <c r="Q11" s="161"/>
      <c r="R11" s="161"/>
      <c r="S11" s="161"/>
      <c r="T11" s="161"/>
      <c r="U11" s="8"/>
    </row>
    <row r="12" spans="1:21" ht="21">
      <c r="A12" s="2"/>
      <c r="B12" s="162"/>
      <c r="C12" s="162"/>
      <c r="D12" s="162"/>
      <c r="E12" s="162"/>
      <c r="F12" s="164"/>
      <c r="G12" s="164"/>
      <c r="H12" s="164"/>
      <c r="I12" s="41"/>
      <c r="J12" s="165"/>
      <c r="K12" s="165"/>
      <c r="L12" s="165"/>
      <c r="M12" s="1"/>
      <c r="N12" s="41"/>
      <c r="O12" s="165"/>
      <c r="P12" s="167"/>
      <c r="Q12" s="165"/>
      <c r="R12" s="165"/>
      <c r="S12" s="165"/>
      <c r="T12" s="165"/>
      <c r="U12" s="8"/>
    </row>
    <row r="13" spans="1:21" ht="21">
      <c r="A13" s="2"/>
      <c r="B13" s="41"/>
      <c r="C13" s="41"/>
      <c r="D13" s="41"/>
      <c r="E13" s="41"/>
      <c r="F13" s="41"/>
      <c r="G13" s="41"/>
      <c r="H13" s="41"/>
      <c r="I13" s="162"/>
      <c r="J13" s="162"/>
      <c r="K13" s="162"/>
      <c r="L13" s="162"/>
      <c r="M13" s="162"/>
      <c r="N13" s="41"/>
      <c r="O13" s="41"/>
      <c r="P13" s="41"/>
      <c r="Q13" s="41"/>
      <c r="R13" s="41"/>
      <c r="S13" s="41"/>
      <c r="T13" s="41"/>
      <c r="U13" s="8"/>
    </row>
    <row r="14" spans="1:21" ht="21">
      <c r="A14" s="2"/>
      <c r="B14" s="41"/>
      <c r="C14" s="41"/>
      <c r="D14" s="41"/>
      <c r="E14" s="41"/>
      <c r="F14" s="41"/>
      <c r="G14" s="41"/>
      <c r="H14" s="41"/>
      <c r="I14" s="162"/>
      <c r="J14" s="162"/>
      <c r="K14" s="162"/>
      <c r="L14" s="162"/>
      <c r="M14" s="162"/>
      <c r="N14" s="41"/>
      <c r="O14" s="41"/>
      <c r="P14" s="41"/>
      <c r="Q14" s="41"/>
      <c r="R14" s="41"/>
      <c r="S14" s="41"/>
      <c r="T14" s="41"/>
      <c r="U14" s="8"/>
    </row>
    <row r="15" spans="1:21" ht="21">
      <c r="A15" s="2"/>
      <c r="B15" s="41"/>
      <c r="C15" s="41"/>
      <c r="D15" s="41"/>
      <c r="E15" s="41"/>
      <c r="F15" s="41"/>
      <c r="G15" s="41"/>
      <c r="H15" s="41"/>
      <c r="I15" s="162"/>
      <c r="J15" s="162"/>
      <c r="K15" s="162"/>
      <c r="L15" s="162"/>
      <c r="M15" s="162"/>
      <c r="N15" s="41"/>
      <c r="O15" s="41"/>
      <c r="P15" s="41"/>
      <c r="Q15" s="41"/>
      <c r="R15" s="41"/>
      <c r="S15" s="41"/>
      <c r="T15" s="41"/>
      <c r="U15" s="8"/>
    </row>
    <row r="16" spans="1:21" ht="21">
      <c r="A16" s="2"/>
      <c r="B16" s="41"/>
      <c r="C16" s="41"/>
      <c r="D16" s="41"/>
      <c r="E16" s="41"/>
      <c r="F16" s="41"/>
      <c r="G16" s="41"/>
      <c r="H16" s="41"/>
      <c r="I16" s="162"/>
      <c r="J16" s="162"/>
      <c r="K16" s="162"/>
      <c r="L16" s="162"/>
      <c r="M16" s="162"/>
      <c r="N16" s="41"/>
      <c r="O16" s="41"/>
      <c r="P16" s="41"/>
      <c r="Q16" s="41"/>
      <c r="R16" s="41"/>
      <c r="S16" s="41"/>
      <c r="T16" s="41"/>
      <c r="U16" s="8"/>
    </row>
  </sheetData>
  <mergeCells count="13">
    <mergeCell ref="T1:T2"/>
    <mergeCell ref="G1:G2"/>
    <mergeCell ref="H1:H2"/>
    <mergeCell ref="M1:M2"/>
    <mergeCell ref="N1:N2"/>
    <mergeCell ref="O1:O2"/>
    <mergeCell ref="S1:S2"/>
    <mergeCell ref="F1:F2"/>
    <mergeCell ref="A1:A2"/>
    <mergeCell ref="B1:B2"/>
    <mergeCell ref="C1:C2"/>
    <mergeCell ref="D1:D2"/>
    <mergeCell ref="E1:E2"/>
  </mergeCells>
  <pageMargins left="0.7" right="0.7" top="0.75" bottom="0.75" header="0.3" footer="0.3"/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7EEBEE-94C3-4F85-878E-4C14FA815327}">
  <dimension ref="A1:W7"/>
  <sheetViews>
    <sheetView workbookViewId="0"/>
  </sheetViews>
  <sheetFormatPr defaultRowHeight="14.4"/>
  <cols>
    <col min="2" max="2" width="18.85546875" customWidth="1"/>
    <col min="3" max="3" width="16.85546875" customWidth="1"/>
    <col min="4" max="4" width="15.85546875" customWidth="1"/>
    <col min="5" max="5" width="37.140625" customWidth="1"/>
    <col min="6" max="6" width="17.140625" customWidth="1"/>
    <col min="7" max="7" width="19.42578125" customWidth="1"/>
    <col min="8" max="8" width="15.85546875" customWidth="1"/>
    <col min="9" max="9" width="34.42578125" customWidth="1"/>
    <col min="10" max="10" width="31.5703125" style="145" customWidth="1"/>
    <col min="11" max="11" width="23.5703125" style="145" customWidth="1"/>
    <col min="12" max="12" width="25" style="145" customWidth="1"/>
    <col min="13" max="13" width="28.85546875" customWidth="1"/>
    <col min="14" max="14" width="14.140625" customWidth="1"/>
    <col min="15" max="15" width="20.85546875" customWidth="1"/>
    <col min="16" max="16" width="20.5703125" customWidth="1"/>
    <col min="17" max="17" width="22.85546875" customWidth="1"/>
    <col min="18" max="18" width="22.42578125" customWidth="1"/>
    <col min="19" max="19" width="20.5703125" customWidth="1"/>
    <col min="20" max="20" width="20.85546875" customWidth="1"/>
  </cols>
  <sheetData>
    <row r="1" spans="1:23" ht="24" customHeight="1">
      <c r="A1" s="389" t="s">
        <v>3</v>
      </c>
      <c r="B1" s="383" t="s">
        <v>4</v>
      </c>
      <c r="C1" s="383" t="s">
        <v>5</v>
      </c>
      <c r="D1" s="383" t="s">
        <v>6</v>
      </c>
      <c r="E1" s="383" t="s">
        <v>81</v>
      </c>
      <c r="F1" s="389" t="s">
        <v>82</v>
      </c>
      <c r="G1" s="389" t="s">
        <v>9</v>
      </c>
      <c r="H1" s="389" t="s">
        <v>10</v>
      </c>
      <c r="I1" s="368" t="s">
        <v>11</v>
      </c>
      <c r="J1" s="143" t="s">
        <v>12</v>
      </c>
      <c r="K1" s="143" t="s">
        <v>13</v>
      </c>
      <c r="L1" s="143" t="s">
        <v>13</v>
      </c>
      <c r="M1" s="390" t="s">
        <v>14</v>
      </c>
      <c r="N1" s="383" t="s">
        <v>15</v>
      </c>
      <c r="O1" s="383" t="s">
        <v>83</v>
      </c>
      <c r="P1" s="10" t="s">
        <v>18</v>
      </c>
      <c r="Q1" s="367" t="s">
        <v>18</v>
      </c>
      <c r="R1" s="10" t="s">
        <v>84</v>
      </c>
      <c r="S1" s="384" t="s">
        <v>85</v>
      </c>
      <c r="T1" s="384" t="s">
        <v>86</v>
      </c>
      <c r="U1" s="372"/>
      <c r="V1" s="372"/>
      <c r="W1" s="372"/>
    </row>
    <row r="2" spans="1:23" ht="24" customHeight="1">
      <c r="A2" s="389"/>
      <c r="B2" s="383"/>
      <c r="C2" s="383"/>
      <c r="D2" s="383"/>
      <c r="E2" s="383"/>
      <c r="F2" s="389"/>
      <c r="G2" s="389"/>
      <c r="H2" s="389"/>
      <c r="I2" s="11" t="s">
        <v>27</v>
      </c>
      <c r="J2" s="144"/>
      <c r="K2" s="144" t="s">
        <v>28</v>
      </c>
      <c r="L2" s="144" t="s">
        <v>29</v>
      </c>
      <c r="M2" s="390"/>
      <c r="N2" s="383"/>
      <c r="O2" s="383"/>
      <c r="P2" s="12" t="s">
        <v>87</v>
      </c>
      <c r="Q2" s="228" t="s">
        <v>33</v>
      </c>
      <c r="R2" s="228" t="s">
        <v>31</v>
      </c>
      <c r="S2" s="384"/>
      <c r="T2" s="384"/>
      <c r="U2" s="372"/>
      <c r="V2" s="372"/>
      <c r="W2" s="372"/>
    </row>
    <row r="3" spans="1:23" ht="24" customHeight="1">
      <c r="A3" s="90">
        <v>1</v>
      </c>
      <c r="B3" s="90" t="s">
        <v>320</v>
      </c>
      <c r="C3" s="90" t="s">
        <v>321</v>
      </c>
      <c r="D3" s="90" t="s">
        <v>322</v>
      </c>
      <c r="E3" s="148" t="s">
        <v>323</v>
      </c>
      <c r="F3" s="90" t="s">
        <v>47</v>
      </c>
      <c r="G3" s="90" t="s">
        <v>324</v>
      </c>
      <c r="H3" s="90" t="s">
        <v>325</v>
      </c>
      <c r="I3" s="151" t="s">
        <v>326</v>
      </c>
      <c r="J3" s="150" t="s">
        <v>327</v>
      </c>
      <c r="K3" s="150" t="s">
        <v>328</v>
      </c>
      <c r="L3" s="150" t="s">
        <v>329</v>
      </c>
      <c r="M3" s="1">
        <v>742086600173</v>
      </c>
      <c r="N3" s="90" t="s">
        <v>53</v>
      </c>
      <c r="O3" s="90" t="s">
        <v>49</v>
      </c>
      <c r="P3" s="152">
        <v>32260</v>
      </c>
      <c r="Q3" s="33">
        <v>33150</v>
      </c>
      <c r="R3" s="33">
        <v>34100</v>
      </c>
      <c r="S3" s="153">
        <v>3500</v>
      </c>
      <c r="T3" s="87"/>
    </row>
    <row r="4" spans="1:23" ht="24" customHeight="1">
      <c r="A4" s="90">
        <v>2</v>
      </c>
      <c r="B4" s="90" t="s">
        <v>320</v>
      </c>
      <c r="C4" s="90" t="s">
        <v>321</v>
      </c>
      <c r="D4" s="90" t="s">
        <v>322</v>
      </c>
      <c r="E4" s="148" t="s">
        <v>323</v>
      </c>
      <c r="F4" s="3" t="s">
        <v>47</v>
      </c>
      <c r="G4" s="3" t="s">
        <v>330</v>
      </c>
      <c r="H4" s="3" t="s">
        <v>331</v>
      </c>
      <c r="I4" s="90" t="s">
        <v>332</v>
      </c>
      <c r="J4" s="147">
        <v>228196</v>
      </c>
      <c r="K4" s="147">
        <v>238882</v>
      </c>
      <c r="L4" s="147">
        <v>250080</v>
      </c>
      <c r="M4" s="29">
        <v>742086600175</v>
      </c>
      <c r="N4" s="28" t="s">
        <v>53</v>
      </c>
      <c r="O4" s="28" t="s">
        <v>49</v>
      </c>
      <c r="P4" s="33">
        <v>32970</v>
      </c>
      <c r="Q4" s="33">
        <v>33860</v>
      </c>
      <c r="R4" s="33">
        <v>34610</v>
      </c>
      <c r="S4" s="153">
        <v>3500</v>
      </c>
      <c r="T4" s="87"/>
    </row>
    <row r="5" spans="1:23" ht="42">
      <c r="A5" s="90">
        <v>3</v>
      </c>
      <c r="B5" s="90" t="s">
        <v>320</v>
      </c>
      <c r="C5" s="90" t="s">
        <v>321</v>
      </c>
      <c r="D5" s="90" t="s">
        <v>322</v>
      </c>
      <c r="E5" s="149" t="s">
        <v>333</v>
      </c>
      <c r="F5" s="3" t="s">
        <v>73</v>
      </c>
      <c r="G5" s="3" t="s">
        <v>107</v>
      </c>
      <c r="H5" s="3" t="s">
        <v>334</v>
      </c>
      <c r="I5" s="90" t="s">
        <v>335</v>
      </c>
      <c r="J5" s="146" t="s">
        <v>336</v>
      </c>
      <c r="K5" s="146" t="s">
        <v>328</v>
      </c>
      <c r="L5" s="146" t="s">
        <v>337</v>
      </c>
      <c r="M5" s="29">
        <v>742086600172</v>
      </c>
      <c r="N5" s="28" t="s">
        <v>53</v>
      </c>
      <c r="O5" s="119" t="s">
        <v>51</v>
      </c>
      <c r="P5" s="33">
        <v>29170</v>
      </c>
      <c r="Q5" s="33">
        <v>29910</v>
      </c>
      <c r="R5" s="33">
        <v>30770</v>
      </c>
      <c r="S5" s="153" t="s">
        <v>51</v>
      </c>
      <c r="T5" s="87"/>
    </row>
    <row r="6" spans="1:23" ht="42">
      <c r="A6" s="90">
        <v>4</v>
      </c>
      <c r="B6" s="90" t="s">
        <v>320</v>
      </c>
      <c r="C6" s="90" t="s">
        <v>321</v>
      </c>
      <c r="D6" s="90" t="s">
        <v>322</v>
      </c>
      <c r="E6" s="149" t="s">
        <v>338</v>
      </c>
      <c r="F6" s="3" t="s">
        <v>47</v>
      </c>
      <c r="G6" s="3" t="s">
        <v>339</v>
      </c>
      <c r="H6" s="3" t="s">
        <v>340</v>
      </c>
      <c r="I6" s="90" t="s">
        <v>341</v>
      </c>
      <c r="J6" s="147">
        <v>227194</v>
      </c>
      <c r="K6" s="146" t="s">
        <v>328</v>
      </c>
      <c r="L6" s="146" t="s">
        <v>342</v>
      </c>
      <c r="M6" s="29">
        <v>742086600171</v>
      </c>
      <c r="N6" s="28" t="s">
        <v>53</v>
      </c>
      <c r="O6" s="28" t="s">
        <v>49</v>
      </c>
      <c r="P6" s="33">
        <v>29930</v>
      </c>
      <c r="Q6" s="33">
        <v>30690</v>
      </c>
      <c r="R6" s="33">
        <v>31250</v>
      </c>
      <c r="S6" s="153">
        <v>3500</v>
      </c>
      <c r="T6" s="87"/>
    </row>
    <row r="7" spans="1:23" ht="42">
      <c r="A7" s="90">
        <v>5</v>
      </c>
      <c r="B7" s="90" t="s">
        <v>320</v>
      </c>
      <c r="C7" s="90" t="s">
        <v>321</v>
      </c>
      <c r="D7" s="90" t="s">
        <v>322</v>
      </c>
      <c r="E7" s="149" t="s">
        <v>333</v>
      </c>
      <c r="F7" s="3" t="s">
        <v>73</v>
      </c>
      <c r="G7" s="3" t="s">
        <v>79</v>
      </c>
      <c r="H7" s="3" t="s">
        <v>343</v>
      </c>
      <c r="I7" s="90" t="s">
        <v>344</v>
      </c>
      <c r="J7" s="147">
        <v>227467</v>
      </c>
      <c r="K7" s="147">
        <v>238882</v>
      </c>
      <c r="L7" s="147">
        <v>249352</v>
      </c>
      <c r="M7" s="29">
        <v>742086600174</v>
      </c>
      <c r="N7" s="28" t="s">
        <v>53</v>
      </c>
      <c r="O7" s="28" t="s">
        <v>49</v>
      </c>
      <c r="P7" s="33">
        <v>34690</v>
      </c>
      <c r="Q7" s="33">
        <v>35220</v>
      </c>
      <c r="R7" s="33">
        <v>35970</v>
      </c>
      <c r="S7" s="153">
        <v>3500</v>
      </c>
      <c r="T7" s="87"/>
    </row>
  </sheetData>
  <mergeCells count="13">
    <mergeCell ref="F1:F2"/>
    <mergeCell ref="A1:A2"/>
    <mergeCell ref="B1:B2"/>
    <mergeCell ref="C1:C2"/>
    <mergeCell ref="D1:D2"/>
    <mergeCell ref="E1:E2"/>
    <mergeCell ref="T1:T2"/>
    <mergeCell ref="G1:G2"/>
    <mergeCell ref="H1:H2"/>
    <mergeCell ref="M1:M2"/>
    <mergeCell ref="N1:N2"/>
    <mergeCell ref="O1:O2"/>
    <mergeCell ref="S1:S2"/>
  </mergeCells>
  <pageMargins left="0.7" right="0.7" top="0.75" bottom="0.75" header="0.3" footer="0.3"/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29F17F-21D5-425E-BCF7-A6CB57CBC541}">
  <dimension ref="A1:T21"/>
  <sheetViews>
    <sheetView workbookViewId="0"/>
  </sheetViews>
  <sheetFormatPr defaultColWidth="9.5703125" defaultRowHeight="14.4"/>
  <cols>
    <col min="1" max="1" width="7.5703125" style="177" customWidth="1"/>
    <col min="2" max="2" width="13.42578125" style="177" customWidth="1"/>
    <col min="3" max="3" width="19.42578125" style="177" customWidth="1"/>
    <col min="4" max="4" width="17" style="177" customWidth="1"/>
    <col min="5" max="5" width="29.42578125" style="177" customWidth="1"/>
    <col min="6" max="6" width="15.85546875" style="177" customWidth="1"/>
    <col min="7" max="7" width="12.140625" style="177" customWidth="1"/>
    <col min="8" max="8" width="16" style="177" customWidth="1"/>
    <col min="9" max="9" width="33.140625" style="177" customWidth="1"/>
    <col min="10" max="10" width="18.140625" style="177" customWidth="1"/>
    <col min="11" max="11" width="26" style="177" customWidth="1"/>
    <col min="12" max="12" width="16.140625" style="177" bestFit="1" customWidth="1"/>
    <col min="13" max="13" width="27.42578125" style="177" bestFit="1" customWidth="1"/>
    <col min="14" max="14" width="11.85546875" style="177" customWidth="1"/>
    <col min="15" max="15" width="14.5703125" style="177" customWidth="1"/>
    <col min="16" max="16" width="19.5703125" style="177" customWidth="1"/>
    <col min="17" max="17" width="17.42578125" style="177" bestFit="1" customWidth="1"/>
    <col min="18" max="18" width="23.85546875" style="177" bestFit="1" customWidth="1"/>
    <col min="19" max="16384" width="9.5703125" style="177"/>
  </cols>
  <sheetData>
    <row r="1" spans="1:20" ht="24" customHeight="1">
      <c r="A1" s="432" t="s">
        <v>80</v>
      </c>
      <c r="B1" s="432"/>
      <c r="C1" s="432"/>
      <c r="D1" s="432"/>
      <c r="E1" s="432"/>
      <c r="F1" s="432"/>
      <c r="G1" s="432"/>
      <c r="H1" s="432"/>
      <c r="I1" s="432"/>
      <c r="J1" s="432"/>
      <c r="K1" s="432"/>
      <c r="L1" s="432"/>
      <c r="M1" s="432"/>
      <c r="N1" s="432"/>
      <c r="O1" s="432"/>
      <c r="P1" s="432"/>
      <c r="Q1" s="432"/>
      <c r="R1" s="432"/>
      <c r="S1" s="432"/>
      <c r="T1" s="432"/>
    </row>
    <row r="3" spans="1:20" ht="21.75" customHeight="1">
      <c r="A3" s="430" t="s">
        <v>3</v>
      </c>
      <c r="B3" s="430" t="s">
        <v>4</v>
      </c>
      <c r="C3" s="430" t="s">
        <v>5</v>
      </c>
      <c r="D3" s="430" t="s">
        <v>6</v>
      </c>
      <c r="E3" s="430" t="s">
        <v>81</v>
      </c>
      <c r="F3" s="430" t="s">
        <v>82</v>
      </c>
      <c r="G3" s="430" t="s">
        <v>9</v>
      </c>
      <c r="H3" s="430" t="s">
        <v>10</v>
      </c>
      <c r="I3" s="229" t="s">
        <v>11</v>
      </c>
      <c r="J3" s="229" t="s">
        <v>12</v>
      </c>
      <c r="K3" s="229" t="s">
        <v>13</v>
      </c>
      <c r="L3" s="229" t="s">
        <v>13</v>
      </c>
      <c r="M3" s="430" t="s">
        <v>14</v>
      </c>
      <c r="N3" s="430" t="s">
        <v>15</v>
      </c>
      <c r="O3" s="430" t="s">
        <v>83</v>
      </c>
      <c r="P3" s="229" t="s">
        <v>18</v>
      </c>
      <c r="Q3" s="229" t="s">
        <v>18</v>
      </c>
      <c r="R3" s="229" t="s">
        <v>84</v>
      </c>
      <c r="S3" s="433" t="s">
        <v>85</v>
      </c>
      <c r="T3" s="433" t="s">
        <v>86</v>
      </c>
    </row>
    <row r="4" spans="1:20" ht="21">
      <c r="A4" s="431"/>
      <c r="B4" s="431"/>
      <c r="C4" s="431"/>
      <c r="D4" s="431"/>
      <c r="E4" s="431"/>
      <c r="F4" s="431"/>
      <c r="G4" s="431"/>
      <c r="H4" s="431"/>
      <c r="I4" s="230" t="s">
        <v>27</v>
      </c>
      <c r="J4" s="230" t="s">
        <v>52</v>
      </c>
      <c r="K4" s="230" t="s">
        <v>28</v>
      </c>
      <c r="L4" s="230" t="s">
        <v>29</v>
      </c>
      <c r="M4" s="431"/>
      <c r="N4" s="431"/>
      <c r="O4" s="431"/>
      <c r="P4" s="230" t="s">
        <v>87</v>
      </c>
      <c r="Q4" s="230" t="s">
        <v>33</v>
      </c>
      <c r="R4" s="230" t="s">
        <v>31</v>
      </c>
      <c r="S4" s="434"/>
      <c r="T4" s="434"/>
    </row>
    <row r="5" spans="1:20" ht="21">
      <c r="A5" s="216">
        <v>1</v>
      </c>
      <c r="B5" s="216" t="s">
        <v>345</v>
      </c>
      <c r="C5" s="216" t="s">
        <v>346</v>
      </c>
      <c r="D5" s="216" t="s">
        <v>347</v>
      </c>
      <c r="E5" s="216" t="s">
        <v>348</v>
      </c>
      <c r="F5" s="216" t="s">
        <v>51</v>
      </c>
      <c r="G5" s="216" t="s">
        <v>51</v>
      </c>
      <c r="H5" s="216" t="s">
        <v>51</v>
      </c>
      <c r="I5" s="216" t="s">
        <v>51</v>
      </c>
      <c r="J5" s="216" t="s">
        <v>51</v>
      </c>
      <c r="K5" s="216" t="s">
        <v>51</v>
      </c>
      <c r="L5" s="216" t="s">
        <v>51</v>
      </c>
      <c r="M5" s="216" t="s">
        <v>51</v>
      </c>
      <c r="N5" s="216" t="s">
        <v>203</v>
      </c>
      <c r="O5" s="216" t="s">
        <v>51</v>
      </c>
      <c r="P5" s="216" t="s">
        <v>51</v>
      </c>
      <c r="Q5" s="216" t="s">
        <v>51</v>
      </c>
      <c r="R5" s="216" t="s">
        <v>51</v>
      </c>
      <c r="S5" s="216" t="s">
        <v>51</v>
      </c>
      <c r="T5" s="216" t="s">
        <v>51</v>
      </c>
    </row>
    <row r="6" spans="1:20" ht="21">
      <c r="A6" s="216">
        <v>2</v>
      </c>
      <c r="B6" s="216" t="s">
        <v>345</v>
      </c>
      <c r="C6" s="216" t="s">
        <v>346</v>
      </c>
      <c r="D6" s="216" t="s">
        <v>347</v>
      </c>
      <c r="E6" s="216" t="s">
        <v>348</v>
      </c>
      <c r="F6" s="216" t="s">
        <v>51</v>
      </c>
      <c r="G6" s="216" t="s">
        <v>51</v>
      </c>
      <c r="H6" s="216" t="s">
        <v>51</v>
      </c>
      <c r="I6" s="216" t="s">
        <v>51</v>
      </c>
      <c r="J6" s="216" t="s">
        <v>51</v>
      </c>
      <c r="K6" s="216" t="s">
        <v>51</v>
      </c>
      <c r="L6" s="216" t="s">
        <v>51</v>
      </c>
      <c r="M6" s="216" t="s">
        <v>51</v>
      </c>
      <c r="N6" s="216" t="s">
        <v>53</v>
      </c>
      <c r="O6" s="216" t="s">
        <v>51</v>
      </c>
      <c r="P6" s="216" t="s">
        <v>51</v>
      </c>
      <c r="Q6" s="216" t="s">
        <v>51</v>
      </c>
      <c r="R6" s="216" t="s">
        <v>51</v>
      </c>
      <c r="S6" s="216" t="s">
        <v>51</v>
      </c>
      <c r="T6" s="216" t="s">
        <v>51</v>
      </c>
    </row>
    <row r="7" spans="1:20" ht="21">
      <c r="A7" s="216">
        <v>3</v>
      </c>
      <c r="B7" s="216" t="s">
        <v>345</v>
      </c>
      <c r="C7" s="216" t="s">
        <v>346</v>
      </c>
      <c r="D7" s="216" t="s">
        <v>347</v>
      </c>
      <c r="E7" s="216" t="s">
        <v>349</v>
      </c>
      <c r="F7" s="216" t="s">
        <v>51</v>
      </c>
      <c r="G7" s="216" t="s">
        <v>51</v>
      </c>
      <c r="H7" s="216" t="s">
        <v>51</v>
      </c>
      <c r="I7" s="216" t="s">
        <v>51</v>
      </c>
      <c r="J7" s="216" t="s">
        <v>51</v>
      </c>
      <c r="K7" s="216" t="s">
        <v>51</v>
      </c>
      <c r="L7" s="216" t="s">
        <v>51</v>
      </c>
      <c r="M7" s="216" t="s">
        <v>51</v>
      </c>
      <c r="N7" s="216" t="s">
        <v>203</v>
      </c>
      <c r="O7" s="216" t="s">
        <v>51</v>
      </c>
      <c r="P7" s="216" t="s">
        <v>51</v>
      </c>
      <c r="Q7" s="216" t="s">
        <v>51</v>
      </c>
      <c r="R7" s="216" t="s">
        <v>51</v>
      </c>
      <c r="S7" s="216" t="s">
        <v>51</v>
      </c>
      <c r="T7" s="216" t="s">
        <v>51</v>
      </c>
    </row>
    <row r="8" spans="1:20" ht="21">
      <c r="A8" s="216">
        <v>4</v>
      </c>
      <c r="B8" s="216" t="s">
        <v>345</v>
      </c>
      <c r="C8" s="216" t="s">
        <v>346</v>
      </c>
      <c r="D8" s="216" t="s">
        <v>347</v>
      </c>
      <c r="E8" s="216" t="s">
        <v>349</v>
      </c>
      <c r="F8" s="216" t="s">
        <v>47</v>
      </c>
      <c r="G8" s="216" t="s">
        <v>350</v>
      </c>
      <c r="H8" s="216" t="s">
        <v>351</v>
      </c>
      <c r="I8" s="231">
        <v>3260100453131</v>
      </c>
      <c r="J8" s="232">
        <v>225587</v>
      </c>
      <c r="K8" s="232">
        <v>239224</v>
      </c>
      <c r="L8" s="232">
        <v>247501</v>
      </c>
      <c r="M8" s="233">
        <v>173086600058</v>
      </c>
      <c r="N8" s="216" t="s">
        <v>53</v>
      </c>
      <c r="O8" s="216" t="s">
        <v>49</v>
      </c>
      <c r="P8" s="234">
        <v>33540</v>
      </c>
      <c r="Q8" s="234">
        <v>34570</v>
      </c>
      <c r="R8" s="234">
        <v>35320</v>
      </c>
      <c r="S8" s="234">
        <v>3500</v>
      </c>
      <c r="T8" s="216" t="s">
        <v>51</v>
      </c>
    </row>
    <row r="9" spans="1:20" ht="21">
      <c r="I9" s="235"/>
    </row>
    <row r="13" spans="1:20" ht="24" customHeight="1">
      <c r="J13" s="217"/>
      <c r="K13" s="217" t="s">
        <v>352</v>
      </c>
      <c r="L13" s="217"/>
      <c r="M13" s="217"/>
      <c r="N13" s="217"/>
    </row>
    <row r="14" spans="1:20" ht="24" customHeight="1">
      <c r="J14" s="190"/>
      <c r="K14" s="435" t="s">
        <v>353</v>
      </c>
      <c r="L14" s="435"/>
      <c r="M14" s="435"/>
      <c r="N14" s="190"/>
    </row>
    <row r="15" spans="1:20" ht="24" customHeight="1">
      <c r="J15" s="438" t="s">
        <v>354</v>
      </c>
      <c r="K15" s="438"/>
      <c r="L15" s="438"/>
      <c r="M15" s="438"/>
      <c r="N15" s="190"/>
    </row>
    <row r="16" spans="1:20" ht="24" customHeight="1">
      <c r="J16" s="190"/>
      <c r="K16" s="439"/>
      <c r="L16" s="440"/>
      <c r="M16" s="440"/>
      <c r="N16" s="190"/>
    </row>
    <row r="17" spans="10:14" ht="21">
      <c r="J17" s="190"/>
      <c r="K17" s="190"/>
      <c r="L17" s="378"/>
      <c r="M17" s="190"/>
      <c r="N17" s="190"/>
    </row>
    <row r="18" spans="10:14" ht="21">
      <c r="J18" s="190"/>
      <c r="K18" s="190"/>
      <c r="L18" s="378"/>
      <c r="M18" s="190"/>
      <c r="N18" s="190"/>
    </row>
    <row r="19" spans="10:14" ht="24" customHeight="1">
      <c r="J19" s="437" t="s">
        <v>355</v>
      </c>
      <c r="K19" s="437"/>
      <c r="L19" s="437"/>
      <c r="M19" s="437"/>
      <c r="N19" s="437"/>
    </row>
    <row r="20" spans="10:14" ht="24" customHeight="1">
      <c r="J20" s="190"/>
      <c r="K20" s="435" t="s">
        <v>356</v>
      </c>
      <c r="L20" s="435"/>
      <c r="M20" s="435"/>
      <c r="N20" s="190"/>
    </row>
    <row r="21" spans="10:14" ht="24" customHeight="1">
      <c r="J21" s="436" t="s">
        <v>357</v>
      </c>
      <c r="K21" s="436"/>
      <c r="L21" s="436"/>
      <c r="M21" s="436"/>
      <c r="N21" s="436"/>
    </row>
  </sheetData>
  <mergeCells count="20">
    <mergeCell ref="K20:M20"/>
    <mergeCell ref="J21:N21"/>
    <mergeCell ref="J19:N19"/>
    <mergeCell ref="J15:M15"/>
    <mergeCell ref="K14:M14"/>
    <mergeCell ref="K16:M16"/>
    <mergeCell ref="H3:H4"/>
    <mergeCell ref="A1:T1"/>
    <mergeCell ref="N3:N4"/>
    <mergeCell ref="O3:O4"/>
    <mergeCell ref="S3:S4"/>
    <mergeCell ref="T3:T4"/>
    <mergeCell ref="M3:M4"/>
    <mergeCell ref="A3:A4"/>
    <mergeCell ref="G3:G4"/>
    <mergeCell ref="F3:F4"/>
    <mergeCell ref="E3:E4"/>
    <mergeCell ref="D3:D4"/>
    <mergeCell ref="C3:C4"/>
    <mergeCell ref="B3:B4"/>
  </mergeCells>
  <pageMargins left="0.7" right="0.7" top="0.75" bottom="0.75" header="0.3" footer="0.3"/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1BCB08-BC15-4A7C-9EF0-1A7FCB496424}">
  <sheetPr>
    <pageSetUpPr fitToPage="1"/>
  </sheetPr>
  <dimension ref="A1:W25"/>
  <sheetViews>
    <sheetView workbookViewId="0">
      <selection activeCell="M15" sqref="M15"/>
    </sheetView>
  </sheetViews>
  <sheetFormatPr defaultRowHeight="14.4"/>
  <cols>
    <col min="1" max="1" width="12" customWidth="1"/>
    <col min="2" max="2" width="22" customWidth="1"/>
    <col min="3" max="3" width="22.85546875" customWidth="1"/>
    <col min="4" max="4" width="30.140625" customWidth="1"/>
    <col min="5" max="5" width="39.140625" customWidth="1"/>
    <col min="6" max="6" width="17.140625" customWidth="1"/>
    <col min="7" max="7" width="19" customWidth="1"/>
    <col min="8" max="8" width="17.85546875" customWidth="1"/>
    <col min="9" max="9" width="32.85546875" bestFit="1" customWidth="1"/>
    <col min="10" max="10" width="20.5703125" bestFit="1" customWidth="1"/>
    <col min="11" max="11" width="19.140625" bestFit="1" customWidth="1"/>
    <col min="12" max="12" width="21.85546875" customWidth="1"/>
    <col min="13" max="13" width="27.42578125" bestFit="1" customWidth="1"/>
    <col min="14" max="14" width="14.85546875" customWidth="1"/>
    <col min="15" max="15" width="25.85546875" bestFit="1" customWidth="1"/>
    <col min="16" max="16" width="17.42578125" bestFit="1" customWidth="1"/>
    <col min="17" max="17" width="17.140625" customWidth="1"/>
    <col min="18" max="18" width="24.5703125" customWidth="1"/>
    <col min="19" max="19" width="14.85546875" customWidth="1"/>
    <col min="20" max="20" width="18.42578125" customWidth="1"/>
  </cols>
  <sheetData>
    <row r="1" spans="1:23" ht="21.75" customHeight="1">
      <c r="A1" s="389" t="s">
        <v>3</v>
      </c>
      <c r="B1" s="383" t="s">
        <v>4</v>
      </c>
      <c r="C1" s="383" t="s">
        <v>5</v>
      </c>
      <c r="D1" s="383" t="s">
        <v>6</v>
      </c>
      <c r="E1" s="383" t="s">
        <v>81</v>
      </c>
      <c r="F1" s="389" t="s">
        <v>82</v>
      </c>
      <c r="G1" s="389" t="s">
        <v>9</v>
      </c>
      <c r="H1" s="389" t="s">
        <v>10</v>
      </c>
      <c r="I1" s="368" t="s">
        <v>11</v>
      </c>
      <c r="J1" s="367" t="s">
        <v>12</v>
      </c>
      <c r="K1" s="367" t="s">
        <v>13</v>
      </c>
      <c r="L1" s="367" t="s">
        <v>13</v>
      </c>
      <c r="M1" s="390" t="s">
        <v>14</v>
      </c>
      <c r="N1" s="383" t="s">
        <v>15</v>
      </c>
      <c r="O1" s="383" t="s">
        <v>83</v>
      </c>
      <c r="P1" s="10" t="s">
        <v>18</v>
      </c>
      <c r="Q1" s="367" t="s">
        <v>18</v>
      </c>
      <c r="R1" s="10" t="s">
        <v>84</v>
      </c>
      <c r="S1" s="384" t="s">
        <v>85</v>
      </c>
      <c r="T1" s="384" t="s">
        <v>86</v>
      </c>
      <c r="U1" s="372"/>
      <c r="V1" s="372"/>
      <c r="W1" s="372"/>
    </row>
    <row r="2" spans="1:23" ht="32.25" customHeight="1">
      <c r="A2" s="389"/>
      <c r="B2" s="383"/>
      <c r="C2" s="383"/>
      <c r="D2" s="383"/>
      <c r="E2" s="383"/>
      <c r="F2" s="389"/>
      <c r="G2" s="389"/>
      <c r="H2" s="389"/>
      <c r="I2" s="11" t="s">
        <v>27</v>
      </c>
      <c r="J2" s="228"/>
      <c r="K2" s="228" t="s">
        <v>28</v>
      </c>
      <c r="L2" s="228" t="s">
        <v>29</v>
      </c>
      <c r="M2" s="390"/>
      <c r="N2" s="383"/>
      <c r="O2" s="383"/>
      <c r="P2" s="12" t="s">
        <v>87</v>
      </c>
      <c r="Q2" s="228" t="s">
        <v>33</v>
      </c>
      <c r="R2" s="228" t="s">
        <v>31</v>
      </c>
      <c r="S2" s="384"/>
      <c r="T2" s="384"/>
      <c r="U2" s="372"/>
      <c r="V2" s="372"/>
      <c r="W2" s="372"/>
    </row>
    <row r="3" spans="1:23" ht="42">
      <c r="A3" s="63">
        <v>1</v>
      </c>
      <c r="B3" s="34" t="s">
        <v>190</v>
      </c>
      <c r="C3" s="3" t="s">
        <v>358</v>
      </c>
      <c r="D3" s="3" t="s">
        <v>359</v>
      </c>
      <c r="E3" s="30" t="s">
        <v>360</v>
      </c>
      <c r="F3" s="38" t="s">
        <v>73</v>
      </c>
      <c r="G3" s="34" t="s">
        <v>361</v>
      </c>
      <c r="H3" s="34" t="s">
        <v>362</v>
      </c>
      <c r="I3" s="36" t="s">
        <v>363</v>
      </c>
      <c r="J3" s="15">
        <v>227289</v>
      </c>
      <c r="K3" s="7">
        <v>240304</v>
      </c>
      <c r="L3" s="5">
        <v>249203</v>
      </c>
      <c r="M3" s="1">
        <v>213016600691</v>
      </c>
      <c r="N3" s="3" t="s">
        <v>364</v>
      </c>
      <c r="O3" s="86" t="s">
        <v>51</v>
      </c>
      <c r="P3" s="33">
        <v>33630</v>
      </c>
      <c r="Q3" s="33">
        <v>34590</v>
      </c>
      <c r="R3" s="39">
        <v>34930</v>
      </c>
      <c r="S3" s="33">
        <v>5600</v>
      </c>
      <c r="T3" s="115">
        <v>5600</v>
      </c>
      <c r="U3" s="8"/>
      <c r="V3" s="8"/>
      <c r="W3" s="9"/>
    </row>
    <row r="4" spans="1:23" ht="42">
      <c r="A4" s="63">
        <v>2</v>
      </c>
      <c r="B4" s="34" t="s">
        <v>190</v>
      </c>
      <c r="C4" s="3" t="s">
        <v>358</v>
      </c>
      <c r="D4" s="3" t="s">
        <v>359</v>
      </c>
      <c r="E4" s="30" t="s">
        <v>360</v>
      </c>
      <c r="F4" s="38" t="s">
        <v>73</v>
      </c>
      <c r="G4" s="34" t="s">
        <v>365</v>
      </c>
      <c r="H4" s="35" t="s">
        <v>366</v>
      </c>
      <c r="I4" s="37">
        <v>3801400244801</v>
      </c>
      <c r="J4" s="91" t="s">
        <v>367</v>
      </c>
      <c r="K4" s="95">
        <v>239448</v>
      </c>
      <c r="L4" s="94">
        <v>249498</v>
      </c>
      <c r="M4" s="93">
        <v>213016600759</v>
      </c>
      <c r="N4" s="90" t="s">
        <v>139</v>
      </c>
      <c r="O4" s="86" t="s">
        <v>51</v>
      </c>
      <c r="P4" s="39">
        <v>32700</v>
      </c>
      <c r="Q4" s="39">
        <v>33660</v>
      </c>
      <c r="R4" s="39">
        <v>34000</v>
      </c>
      <c r="S4" s="39">
        <v>3500</v>
      </c>
      <c r="T4" s="6"/>
      <c r="U4" s="8"/>
      <c r="V4" s="8"/>
      <c r="W4" s="9"/>
    </row>
    <row r="5" spans="1:23" ht="42">
      <c r="A5" s="63">
        <v>2</v>
      </c>
      <c r="B5" s="34" t="s">
        <v>190</v>
      </c>
      <c r="C5" s="3" t="s">
        <v>358</v>
      </c>
      <c r="D5" s="3" t="s">
        <v>359</v>
      </c>
      <c r="E5" s="371" t="s">
        <v>360</v>
      </c>
      <c r="F5" s="38" t="s">
        <v>213</v>
      </c>
      <c r="G5" s="34" t="s">
        <v>368</v>
      </c>
      <c r="H5" s="35" t="s">
        <v>369</v>
      </c>
      <c r="I5" s="37">
        <v>3801400140819</v>
      </c>
      <c r="J5" s="91" t="s">
        <v>370</v>
      </c>
      <c r="K5" s="13">
        <v>240305</v>
      </c>
      <c r="L5" s="5">
        <v>249970</v>
      </c>
      <c r="M5" s="93">
        <v>21301600692</v>
      </c>
      <c r="N5" s="90" t="s">
        <v>139</v>
      </c>
      <c r="O5" s="86" t="s">
        <v>51</v>
      </c>
      <c r="P5" s="33">
        <v>28710</v>
      </c>
      <c r="Q5" s="33">
        <v>29530</v>
      </c>
      <c r="R5" s="33">
        <v>30390</v>
      </c>
      <c r="S5" s="39">
        <v>3500</v>
      </c>
      <c r="T5" s="6"/>
      <c r="U5" s="8"/>
      <c r="V5" s="8"/>
      <c r="W5" s="9"/>
    </row>
    <row r="6" spans="1:23" ht="21">
      <c r="A6" s="372"/>
      <c r="B6" s="8"/>
      <c r="C6" s="17"/>
      <c r="D6" s="17"/>
      <c r="E6" s="17"/>
      <c r="F6" s="17"/>
      <c r="G6" s="17"/>
      <c r="H6" s="17"/>
      <c r="I6" s="18"/>
      <c r="J6" s="19"/>
      <c r="K6" s="20"/>
      <c r="L6" s="19"/>
      <c r="M6" s="18"/>
      <c r="N6" s="17"/>
      <c r="O6" s="17"/>
      <c r="P6" s="17"/>
      <c r="Q6" s="17"/>
      <c r="R6" s="17"/>
      <c r="S6" s="17"/>
      <c r="T6" s="21"/>
      <c r="U6" s="8"/>
      <c r="V6" s="8"/>
      <c r="W6" s="8"/>
    </row>
    <row r="7" spans="1:23" ht="21">
      <c r="A7" s="372"/>
      <c r="B7" s="8"/>
      <c r="C7" s="17"/>
      <c r="D7" s="17"/>
      <c r="E7" s="17"/>
      <c r="F7" s="17"/>
      <c r="G7" s="17"/>
      <c r="H7" s="17"/>
      <c r="I7" s="18"/>
      <c r="J7" s="19"/>
      <c r="K7" s="20"/>
      <c r="L7" s="19"/>
      <c r="M7" s="18"/>
      <c r="N7" s="17"/>
      <c r="O7" s="17"/>
      <c r="P7" s="17"/>
      <c r="Q7" s="17"/>
      <c r="R7" s="17"/>
      <c r="S7" s="17"/>
      <c r="T7" s="21"/>
      <c r="U7" s="8"/>
      <c r="V7" s="8"/>
      <c r="W7" s="8"/>
    </row>
    <row r="8" spans="1:23" ht="21">
      <c r="A8" s="372"/>
      <c r="B8" s="8"/>
      <c r="C8" s="17"/>
      <c r="D8" s="17"/>
      <c r="E8" s="17"/>
      <c r="F8" s="17"/>
      <c r="G8" s="17"/>
      <c r="H8" s="17"/>
      <c r="I8" s="18"/>
      <c r="J8" s="19"/>
      <c r="K8" s="20"/>
      <c r="L8" s="19"/>
      <c r="M8" s="18"/>
      <c r="N8" s="17"/>
      <c r="O8" s="17"/>
      <c r="P8" s="17"/>
      <c r="Q8" s="17"/>
      <c r="R8" s="17"/>
      <c r="S8" s="17"/>
      <c r="T8" s="21"/>
      <c r="U8" s="8"/>
      <c r="V8" s="8"/>
      <c r="W8" s="8"/>
    </row>
    <row r="9" spans="1:23" ht="21">
      <c r="A9" s="372"/>
      <c r="B9" s="8"/>
      <c r="C9" s="17"/>
      <c r="D9" s="409"/>
      <c r="E9" s="409"/>
      <c r="F9" s="409"/>
      <c r="G9" s="17"/>
      <c r="H9" s="17"/>
      <c r="I9" s="409" t="s">
        <v>352</v>
      </c>
      <c r="J9" s="409"/>
      <c r="K9" s="409"/>
      <c r="L9" s="17"/>
      <c r="M9" s="18"/>
      <c r="N9" s="17"/>
      <c r="O9" s="17"/>
      <c r="P9" s="17"/>
      <c r="Q9" s="17"/>
      <c r="R9" s="17"/>
      <c r="S9" s="17"/>
      <c r="T9" s="21"/>
      <c r="U9" s="8"/>
      <c r="V9" s="8"/>
      <c r="W9" s="8"/>
    </row>
    <row r="10" spans="1:23" ht="21">
      <c r="A10" s="372"/>
      <c r="B10" s="9"/>
      <c r="C10" s="9"/>
      <c r="D10" s="410"/>
      <c r="E10" s="410"/>
      <c r="F10" s="410"/>
      <c r="G10" s="9"/>
      <c r="H10" s="9"/>
      <c r="I10" s="410" t="s">
        <v>371</v>
      </c>
      <c r="J10" s="410"/>
      <c r="K10" s="410"/>
      <c r="L10" s="9"/>
      <c r="M10" s="372"/>
      <c r="N10" s="9"/>
      <c r="O10" s="9"/>
      <c r="P10" s="9"/>
      <c r="Q10" s="9"/>
      <c r="R10" s="9"/>
      <c r="S10" s="9"/>
      <c r="T10" s="9"/>
      <c r="U10" s="9"/>
      <c r="V10" s="9"/>
      <c r="W10" s="9"/>
    </row>
    <row r="11" spans="1:23" ht="21">
      <c r="A11" s="372"/>
      <c r="B11" s="9"/>
      <c r="C11" s="9"/>
      <c r="D11" s="412"/>
      <c r="E11" s="413"/>
      <c r="F11" s="413"/>
      <c r="G11" s="9"/>
      <c r="H11" s="9"/>
      <c r="I11" s="412" t="s">
        <v>372</v>
      </c>
      <c r="J11" s="413"/>
      <c r="K11" s="413"/>
      <c r="L11" s="9"/>
      <c r="M11" s="372"/>
      <c r="N11" s="9"/>
      <c r="O11" s="9"/>
      <c r="P11" s="9"/>
      <c r="Q11" s="9"/>
      <c r="R11" s="9"/>
      <c r="S11" s="9"/>
      <c r="T11" s="9"/>
      <c r="U11" s="9"/>
      <c r="V11" s="9"/>
      <c r="W11" s="9"/>
    </row>
    <row r="12" spans="1:23" ht="21">
      <c r="A12" s="372"/>
      <c r="B12" s="9"/>
      <c r="C12" s="9"/>
      <c r="D12" s="414"/>
      <c r="E12" s="407"/>
      <c r="F12" s="407"/>
      <c r="G12" s="9"/>
      <c r="H12" s="9"/>
      <c r="I12" s="414"/>
      <c r="J12" s="407"/>
      <c r="K12" s="407"/>
      <c r="L12" s="9"/>
      <c r="M12" s="372"/>
      <c r="N12" s="9"/>
      <c r="O12" s="9"/>
      <c r="P12" s="9"/>
      <c r="Q12" s="9"/>
      <c r="R12" s="9"/>
      <c r="S12" s="9"/>
      <c r="T12" s="9"/>
      <c r="U12" s="9"/>
      <c r="V12" s="9"/>
      <c r="W12" s="9"/>
    </row>
    <row r="13" spans="1:23" ht="21">
      <c r="A13" s="372"/>
      <c r="B13" s="9"/>
      <c r="C13" s="9"/>
      <c r="D13" s="9"/>
      <c r="E13" s="374"/>
      <c r="F13" s="9"/>
      <c r="G13" s="9"/>
      <c r="H13" s="9"/>
      <c r="I13" s="9"/>
      <c r="J13" s="374"/>
      <c r="K13" s="9"/>
      <c r="L13" s="9"/>
      <c r="M13" s="372"/>
      <c r="N13" s="9"/>
      <c r="O13" s="9"/>
      <c r="P13" s="9"/>
      <c r="Q13" s="9"/>
      <c r="R13" s="9"/>
      <c r="S13" s="9"/>
      <c r="T13" s="9"/>
      <c r="U13" s="9"/>
      <c r="V13" s="9"/>
      <c r="W13" s="9"/>
    </row>
    <row r="14" spans="1:23" ht="21">
      <c r="A14" s="372"/>
      <c r="B14" s="9"/>
      <c r="C14" s="9"/>
      <c r="D14" s="9"/>
      <c r="E14" s="374"/>
      <c r="F14" s="9"/>
      <c r="G14" s="9"/>
      <c r="H14" s="9"/>
      <c r="I14" s="9"/>
      <c r="J14" s="374"/>
      <c r="K14" s="9"/>
      <c r="L14" s="9"/>
      <c r="M14" s="372"/>
      <c r="N14" s="9"/>
      <c r="O14" s="9"/>
      <c r="P14" s="9"/>
      <c r="Q14" s="9"/>
      <c r="R14" s="9"/>
      <c r="S14" s="9"/>
      <c r="T14" s="9"/>
      <c r="U14" s="9"/>
      <c r="V14" s="9"/>
      <c r="W14" s="9"/>
    </row>
    <row r="15" spans="1:23" ht="21">
      <c r="A15" s="372"/>
      <c r="B15" s="9"/>
      <c r="C15" s="9"/>
      <c r="D15" s="409"/>
      <c r="E15" s="409"/>
      <c r="F15" s="409"/>
      <c r="G15" s="9"/>
      <c r="H15" s="9"/>
      <c r="I15" s="409" t="s">
        <v>373</v>
      </c>
      <c r="J15" s="409"/>
      <c r="K15" s="409"/>
      <c r="L15" s="9"/>
      <c r="M15" s="372"/>
      <c r="N15" s="9"/>
      <c r="O15" s="9"/>
      <c r="P15" s="9"/>
      <c r="Q15" s="9"/>
      <c r="R15" s="9"/>
      <c r="S15" s="9"/>
      <c r="T15" s="9"/>
      <c r="U15" s="9"/>
      <c r="V15" s="9"/>
      <c r="W15" s="9"/>
    </row>
    <row r="16" spans="1:23" ht="21">
      <c r="A16" s="372"/>
      <c r="B16" s="9"/>
      <c r="C16" s="9"/>
      <c r="D16" s="410"/>
      <c r="E16" s="410"/>
      <c r="F16" s="410"/>
      <c r="G16" s="9"/>
      <c r="H16" s="9"/>
      <c r="I16" s="410" t="s">
        <v>374</v>
      </c>
      <c r="J16" s="410"/>
      <c r="K16" s="410"/>
      <c r="L16" s="9"/>
      <c r="M16" s="372"/>
      <c r="N16" s="9"/>
      <c r="O16" s="9"/>
      <c r="P16" s="9"/>
      <c r="Q16" s="9"/>
      <c r="R16" s="9"/>
      <c r="S16" s="9"/>
      <c r="T16" s="9"/>
      <c r="U16" s="9"/>
      <c r="V16" s="9"/>
      <c r="W16" s="9"/>
    </row>
    <row r="17" spans="3:12" ht="27.75" customHeight="1">
      <c r="C17" s="408"/>
      <c r="D17" s="408"/>
      <c r="E17" s="408"/>
      <c r="F17" s="408"/>
      <c r="G17" s="408"/>
      <c r="H17" s="382" t="s">
        <v>375</v>
      </c>
      <c r="I17" s="382"/>
      <c r="J17" s="382"/>
      <c r="K17" s="382"/>
      <c r="L17" s="382"/>
    </row>
    <row r="18" spans="3:12" ht="30.75" customHeight="1">
      <c r="C18" s="412"/>
      <c r="D18" s="412"/>
      <c r="E18" s="412"/>
      <c r="F18" s="412"/>
      <c r="G18" s="412"/>
      <c r="H18" s="411"/>
      <c r="I18" s="411"/>
      <c r="J18" s="411"/>
      <c r="K18" s="411"/>
      <c r="L18" s="411"/>
    </row>
    <row r="19" spans="3:12" ht="21">
      <c r="C19" s="375"/>
      <c r="D19" s="375"/>
      <c r="E19" s="375"/>
      <c r="F19" s="375"/>
      <c r="G19" s="375"/>
    </row>
    <row r="20" spans="3:12" ht="21">
      <c r="H20" s="61"/>
      <c r="I20" s="61"/>
      <c r="J20" s="61"/>
      <c r="K20" s="61"/>
      <c r="L20" s="61"/>
    </row>
    <row r="21" spans="3:12" ht="21">
      <c r="H21" s="61"/>
      <c r="I21" s="61"/>
      <c r="J21" s="61"/>
      <c r="K21" s="61"/>
      <c r="L21" s="61"/>
    </row>
    <row r="22" spans="3:12" ht="21">
      <c r="H22" s="409" t="s">
        <v>376</v>
      </c>
      <c r="I22" s="409"/>
      <c r="J22" s="409"/>
      <c r="K22" s="409"/>
      <c r="L22" s="409"/>
    </row>
    <row r="23" spans="3:12" ht="21">
      <c r="H23" s="61"/>
      <c r="I23" s="408" t="s">
        <v>377</v>
      </c>
      <c r="J23" s="408"/>
      <c r="K23" s="408"/>
      <c r="L23" s="61"/>
    </row>
    <row r="24" spans="3:12" ht="21">
      <c r="H24" s="61"/>
      <c r="I24" s="408" t="s">
        <v>378</v>
      </c>
      <c r="J24" s="408"/>
      <c r="K24" s="408"/>
      <c r="L24" s="61"/>
    </row>
    <row r="25" spans="3:12" ht="21">
      <c r="H25" s="61"/>
      <c r="I25" s="61"/>
      <c r="J25" s="61"/>
      <c r="K25" s="61"/>
      <c r="L25" s="61"/>
    </row>
  </sheetData>
  <mergeCells count="32">
    <mergeCell ref="A1:A2"/>
    <mergeCell ref="B1:B2"/>
    <mergeCell ref="C1:C2"/>
    <mergeCell ref="D1:D2"/>
    <mergeCell ref="E1:E2"/>
    <mergeCell ref="D11:F11"/>
    <mergeCell ref="I11:K11"/>
    <mergeCell ref="G1:G2"/>
    <mergeCell ref="H1:H2"/>
    <mergeCell ref="M1:M2"/>
    <mergeCell ref="F1:F2"/>
    <mergeCell ref="T1:T2"/>
    <mergeCell ref="D9:F9"/>
    <mergeCell ref="I9:K9"/>
    <mergeCell ref="D10:F10"/>
    <mergeCell ref="I10:K10"/>
    <mergeCell ref="N1:N2"/>
    <mergeCell ref="O1:O2"/>
    <mergeCell ref="S1:S2"/>
    <mergeCell ref="D12:F12"/>
    <mergeCell ref="I12:K12"/>
    <mergeCell ref="D15:F15"/>
    <mergeCell ref="I15:K15"/>
    <mergeCell ref="D16:F16"/>
    <mergeCell ref="I16:K16"/>
    <mergeCell ref="I24:K24"/>
    <mergeCell ref="C17:G17"/>
    <mergeCell ref="H17:L17"/>
    <mergeCell ref="C18:G18"/>
    <mergeCell ref="H18:L18"/>
    <mergeCell ref="H22:L22"/>
    <mergeCell ref="I23:K23"/>
  </mergeCells>
  <pageMargins left="0.7" right="0.7" top="0.75" bottom="0.75" header="0.3" footer="0.3"/>
  <pageSetup paperSize="9" fitToHeight="0" orientation="landscape" blackAndWhite="1"/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F4ED20-B091-4F8C-A093-1C839A2115A8}">
  <dimension ref="A1:U6"/>
  <sheetViews>
    <sheetView workbookViewId="0"/>
  </sheetViews>
  <sheetFormatPr defaultRowHeight="14.4"/>
  <cols>
    <col min="9" max="9" width="22.42578125" customWidth="1"/>
    <col min="10" max="10" width="13.140625" customWidth="1"/>
    <col min="11" max="11" width="12.85546875" customWidth="1"/>
    <col min="12" max="12" width="12.42578125" customWidth="1"/>
    <col min="13" max="13" width="21" customWidth="1"/>
    <col min="17" max="17" width="13.85546875" customWidth="1"/>
    <col min="18" max="18" width="13.5703125" customWidth="1"/>
    <col min="19" max="19" width="11.5703125" customWidth="1"/>
  </cols>
  <sheetData>
    <row r="1" spans="1:21" ht="24" customHeight="1">
      <c r="A1" s="424" t="s">
        <v>80</v>
      </c>
      <c r="B1" s="424"/>
      <c r="C1" s="424"/>
      <c r="D1" s="424"/>
      <c r="E1" s="424"/>
      <c r="F1" s="424"/>
      <c r="G1" s="424"/>
      <c r="H1" s="424"/>
      <c r="I1" s="424"/>
      <c r="J1" s="424"/>
      <c r="K1" s="424"/>
      <c r="L1" s="424"/>
      <c r="M1" s="424"/>
      <c r="N1" s="424"/>
      <c r="O1" s="424"/>
      <c r="P1" s="424"/>
      <c r="Q1" s="424"/>
      <c r="R1" s="424"/>
      <c r="S1" s="424"/>
      <c r="T1" s="424"/>
      <c r="U1" s="424"/>
    </row>
    <row r="2" spans="1:21" ht="23.4">
      <c r="A2" s="96"/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</row>
    <row r="3" spans="1:21" ht="21.75" customHeight="1">
      <c r="A3" s="425" t="s">
        <v>3</v>
      </c>
      <c r="B3" s="425" t="s">
        <v>4</v>
      </c>
      <c r="C3" s="425" t="s">
        <v>5</v>
      </c>
      <c r="D3" s="425" t="s">
        <v>6</v>
      </c>
      <c r="E3" s="425" t="s">
        <v>81</v>
      </c>
      <c r="F3" s="425" t="s">
        <v>82</v>
      </c>
      <c r="G3" s="425" t="s">
        <v>9</v>
      </c>
      <c r="H3" s="425" t="s">
        <v>10</v>
      </c>
      <c r="I3" s="97" t="s">
        <v>11</v>
      </c>
      <c r="J3" s="97" t="s">
        <v>12</v>
      </c>
      <c r="K3" s="97" t="s">
        <v>13</v>
      </c>
      <c r="L3" s="97" t="s">
        <v>13</v>
      </c>
      <c r="M3" s="425" t="s">
        <v>14</v>
      </c>
      <c r="N3" s="425" t="s">
        <v>15</v>
      </c>
      <c r="O3" s="425" t="s">
        <v>83</v>
      </c>
      <c r="P3" s="97" t="s">
        <v>52</v>
      </c>
      <c r="Q3" s="97" t="s">
        <v>18</v>
      </c>
      <c r="R3" s="97" t="s">
        <v>18</v>
      </c>
      <c r="S3" s="97" t="s">
        <v>84</v>
      </c>
      <c r="T3" s="428" t="s">
        <v>85</v>
      </c>
      <c r="U3" s="428" t="s">
        <v>86</v>
      </c>
    </row>
    <row r="4" spans="1:21" ht="21.75" customHeight="1">
      <c r="A4" s="426"/>
      <c r="B4" s="426"/>
      <c r="C4" s="426"/>
      <c r="D4" s="426"/>
      <c r="E4" s="426"/>
      <c r="F4" s="426"/>
      <c r="G4" s="426"/>
      <c r="H4" s="427"/>
      <c r="I4" s="98" t="s">
        <v>27</v>
      </c>
      <c r="J4" s="98" t="s">
        <v>52</v>
      </c>
      <c r="K4" s="98" t="s">
        <v>28</v>
      </c>
      <c r="L4" s="98" t="s">
        <v>29</v>
      </c>
      <c r="M4" s="426"/>
      <c r="N4" s="426"/>
      <c r="O4" s="426"/>
      <c r="P4" s="98" t="s">
        <v>52</v>
      </c>
      <c r="Q4" s="98" t="s">
        <v>87</v>
      </c>
      <c r="R4" s="98" t="s">
        <v>33</v>
      </c>
      <c r="S4" s="98" t="s">
        <v>31</v>
      </c>
      <c r="T4" s="429"/>
      <c r="U4" s="429"/>
    </row>
    <row r="5" spans="1:21" ht="18">
      <c r="A5" s="99">
        <v>1</v>
      </c>
      <c r="B5" s="100" t="s">
        <v>305</v>
      </c>
      <c r="C5" s="100" t="s">
        <v>306</v>
      </c>
      <c r="D5" s="102" t="s">
        <v>307</v>
      </c>
      <c r="E5" s="99" t="s">
        <v>308</v>
      </c>
      <c r="F5" s="100" t="s">
        <v>73</v>
      </c>
      <c r="G5" s="100" t="s">
        <v>309</v>
      </c>
      <c r="H5" s="103" t="s">
        <v>310</v>
      </c>
      <c r="I5" s="116">
        <v>3130500294431</v>
      </c>
      <c r="J5" s="105">
        <v>226277</v>
      </c>
      <c r="K5" s="105">
        <v>240365</v>
      </c>
      <c r="L5" s="142">
        <v>248162</v>
      </c>
      <c r="M5" s="118">
        <v>233016600022</v>
      </c>
      <c r="N5" s="100" t="s">
        <v>53</v>
      </c>
      <c r="O5" s="100" t="s">
        <v>54</v>
      </c>
      <c r="P5" s="100" t="s">
        <v>52</v>
      </c>
      <c r="Q5" s="106">
        <v>26210</v>
      </c>
      <c r="R5" s="106">
        <v>26810</v>
      </c>
      <c r="S5" s="106">
        <v>27890</v>
      </c>
      <c r="T5" s="100" t="s">
        <v>54</v>
      </c>
      <c r="U5" s="101" t="s">
        <v>51</v>
      </c>
    </row>
    <row r="6" spans="1:21" ht="18">
      <c r="A6" s="107">
        <v>2</v>
      </c>
      <c r="B6" s="108" t="s">
        <v>305</v>
      </c>
      <c r="C6" s="110" t="s">
        <v>306</v>
      </c>
      <c r="D6" s="111" t="s">
        <v>307</v>
      </c>
      <c r="E6" s="112" t="s">
        <v>308</v>
      </c>
      <c r="F6" s="108" t="s">
        <v>73</v>
      </c>
      <c r="G6" s="108" t="s">
        <v>311</v>
      </c>
      <c r="H6" s="104" t="s">
        <v>312</v>
      </c>
      <c r="I6" s="117">
        <v>3720700352161</v>
      </c>
      <c r="J6" s="108" t="s">
        <v>313</v>
      </c>
      <c r="K6" s="113">
        <v>240365</v>
      </c>
      <c r="L6" s="110" t="s">
        <v>314</v>
      </c>
      <c r="M6" s="117">
        <v>233016600024</v>
      </c>
      <c r="N6" s="108" t="s">
        <v>53</v>
      </c>
      <c r="O6" s="109" t="s">
        <v>51</v>
      </c>
      <c r="P6" s="108" t="s">
        <v>52</v>
      </c>
      <c r="Q6" s="114">
        <v>25970</v>
      </c>
      <c r="R6" s="114">
        <v>26570</v>
      </c>
      <c r="S6" s="114">
        <v>27650</v>
      </c>
      <c r="T6" s="109" t="s">
        <v>51</v>
      </c>
      <c r="U6" s="109" t="s">
        <v>51</v>
      </c>
    </row>
  </sheetData>
  <mergeCells count="14">
    <mergeCell ref="N3:N4"/>
    <mergeCell ref="O3:O4"/>
    <mergeCell ref="T3:T4"/>
    <mergeCell ref="U3:U4"/>
    <mergeCell ref="A1:U1"/>
    <mergeCell ref="A3:A4"/>
    <mergeCell ref="B3:B4"/>
    <mergeCell ref="C3:C4"/>
    <mergeCell ref="D3:D4"/>
    <mergeCell ref="E3:E4"/>
    <mergeCell ref="F3:F4"/>
    <mergeCell ref="G3:G4"/>
    <mergeCell ref="H3:H4"/>
    <mergeCell ref="M3:M4"/>
  </mergeCells>
  <pageMargins left="0.7" right="0.7" top="0.75" bottom="0.75" header="0.3" footer="0.3"/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E1CB51-241E-43FB-8C5A-F70E093F043A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2B1AD5-DE72-4A2B-BAAD-E65A84D9FFE8}">
  <dimension ref="A1:T2"/>
  <sheetViews>
    <sheetView workbookViewId="0"/>
  </sheetViews>
  <sheetFormatPr defaultRowHeight="14.4"/>
  <sheetData>
    <row r="1" spans="1:20" ht="24" customHeight="1">
      <c r="A1" s="389" t="s">
        <v>3</v>
      </c>
      <c r="B1" s="383" t="s">
        <v>4</v>
      </c>
      <c r="C1" s="383" t="s">
        <v>5</v>
      </c>
      <c r="D1" s="383" t="s">
        <v>6</v>
      </c>
      <c r="E1" s="383" t="s">
        <v>81</v>
      </c>
      <c r="F1" s="389" t="s">
        <v>82</v>
      </c>
      <c r="G1" s="389" t="s">
        <v>9</v>
      </c>
      <c r="H1" s="389" t="s">
        <v>10</v>
      </c>
      <c r="I1" s="368" t="s">
        <v>11</v>
      </c>
      <c r="J1" s="143" t="s">
        <v>12</v>
      </c>
      <c r="K1" s="143" t="s">
        <v>13</v>
      </c>
      <c r="L1" s="143" t="s">
        <v>13</v>
      </c>
      <c r="M1" s="390" t="s">
        <v>14</v>
      </c>
      <c r="N1" s="383" t="s">
        <v>15</v>
      </c>
      <c r="O1" s="383" t="s">
        <v>83</v>
      </c>
      <c r="P1" s="10" t="s">
        <v>18</v>
      </c>
      <c r="Q1" s="367" t="s">
        <v>18</v>
      </c>
      <c r="R1" s="10" t="s">
        <v>84</v>
      </c>
      <c r="S1" s="384" t="s">
        <v>85</v>
      </c>
      <c r="T1" s="384" t="s">
        <v>86</v>
      </c>
    </row>
    <row r="2" spans="1:20" ht="24" customHeight="1">
      <c r="A2" s="389"/>
      <c r="B2" s="383"/>
      <c r="C2" s="383"/>
      <c r="D2" s="383"/>
      <c r="E2" s="383"/>
      <c r="F2" s="389"/>
      <c r="G2" s="389"/>
      <c r="H2" s="389"/>
      <c r="I2" s="11" t="s">
        <v>27</v>
      </c>
      <c r="J2" s="144"/>
      <c r="K2" s="144" t="s">
        <v>28</v>
      </c>
      <c r="L2" s="144" t="s">
        <v>29</v>
      </c>
      <c r="M2" s="390"/>
      <c r="N2" s="383"/>
      <c r="O2" s="383"/>
      <c r="P2" s="12" t="s">
        <v>87</v>
      </c>
      <c r="Q2" s="228" t="s">
        <v>33</v>
      </c>
      <c r="R2" s="228" t="s">
        <v>31</v>
      </c>
      <c r="S2" s="384"/>
      <c r="T2" s="384"/>
    </row>
  </sheetData>
  <mergeCells count="13">
    <mergeCell ref="F1:F2"/>
    <mergeCell ref="A1:A2"/>
    <mergeCell ref="B1:B2"/>
    <mergeCell ref="C1:C2"/>
    <mergeCell ref="D1:D2"/>
    <mergeCell ref="E1:E2"/>
    <mergeCell ref="T1:T2"/>
    <mergeCell ref="G1:G2"/>
    <mergeCell ref="H1:H2"/>
    <mergeCell ref="M1:M2"/>
    <mergeCell ref="N1:N2"/>
    <mergeCell ref="O1:O2"/>
    <mergeCell ref="S1:S2"/>
  </mergeCells>
  <pageMargins left="0.7" right="0.7" top="0.75" bottom="0.75" header="0.3" footer="0.3"/>
</worksheet>
</file>

<file path=xl/worksheets/sheet1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397153-B728-4D0B-A62E-FCEA03F97C54}">
  <dimension ref="A1:U5"/>
  <sheetViews>
    <sheetView workbookViewId="0"/>
  </sheetViews>
  <sheetFormatPr defaultRowHeight="14.4"/>
  <cols>
    <col min="2" max="2" width="9.85546875" bestFit="1" customWidth="1"/>
    <col min="3" max="3" width="12.42578125" customWidth="1"/>
    <col min="4" max="5" width="23.42578125" customWidth="1"/>
    <col min="8" max="8" width="13.5703125" customWidth="1"/>
    <col min="9" max="9" width="22.85546875" customWidth="1"/>
    <col min="10" max="10" width="15.42578125" customWidth="1"/>
    <col min="11" max="11" width="13.85546875" customWidth="1"/>
    <col min="12" max="12" width="14.5703125" customWidth="1"/>
    <col min="13" max="13" width="21.85546875" customWidth="1"/>
    <col min="15" max="15" width="23.5703125" customWidth="1"/>
    <col min="17" max="17" width="13.140625" customWidth="1"/>
    <col min="18" max="18" width="12.140625" customWidth="1"/>
    <col min="19" max="19" width="21.42578125" customWidth="1"/>
    <col min="20" max="21" width="11.85546875" customWidth="1"/>
  </cols>
  <sheetData>
    <row r="1" spans="1:21" ht="24" customHeight="1">
      <c r="A1" s="424" t="s">
        <v>80</v>
      </c>
      <c r="B1" s="424"/>
      <c r="C1" s="424"/>
      <c r="D1" s="424"/>
      <c r="E1" s="424"/>
      <c r="F1" s="424"/>
      <c r="G1" s="424"/>
      <c r="H1" s="424"/>
      <c r="I1" s="424"/>
      <c r="J1" s="424"/>
      <c r="K1" s="424"/>
      <c r="L1" s="424"/>
      <c r="M1" s="424"/>
      <c r="N1" s="424"/>
      <c r="O1" s="424"/>
      <c r="P1" s="424"/>
      <c r="Q1" s="424"/>
      <c r="R1" s="424"/>
      <c r="S1" s="424"/>
      <c r="T1" s="424"/>
      <c r="U1" s="424"/>
    </row>
    <row r="2" spans="1:21" ht="23.4">
      <c r="A2" s="96"/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</row>
    <row r="3" spans="1:21" ht="21.75" customHeight="1">
      <c r="A3" s="425" t="s">
        <v>3</v>
      </c>
      <c r="B3" s="425" t="s">
        <v>4</v>
      </c>
      <c r="C3" s="425" t="s">
        <v>5</v>
      </c>
      <c r="D3" s="425" t="s">
        <v>6</v>
      </c>
      <c r="E3" s="425" t="s">
        <v>81</v>
      </c>
      <c r="F3" s="425" t="s">
        <v>82</v>
      </c>
      <c r="G3" s="425" t="s">
        <v>9</v>
      </c>
      <c r="H3" s="425" t="s">
        <v>10</v>
      </c>
      <c r="I3" s="97" t="s">
        <v>11</v>
      </c>
      <c r="J3" s="97" t="s">
        <v>12</v>
      </c>
      <c r="K3" s="97" t="s">
        <v>13</v>
      </c>
      <c r="L3" s="97" t="s">
        <v>13</v>
      </c>
      <c r="M3" s="425" t="s">
        <v>14</v>
      </c>
      <c r="N3" s="425" t="s">
        <v>15</v>
      </c>
      <c r="O3" s="425" t="s">
        <v>83</v>
      </c>
      <c r="P3" s="97" t="s">
        <v>52</v>
      </c>
      <c r="Q3" s="97" t="s">
        <v>18</v>
      </c>
      <c r="R3" s="97" t="s">
        <v>18</v>
      </c>
      <c r="S3" s="97" t="s">
        <v>84</v>
      </c>
      <c r="T3" s="428" t="s">
        <v>85</v>
      </c>
      <c r="U3" s="428" t="s">
        <v>86</v>
      </c>
    </row>
    <row r="4" spans="1:21" ht="21.75" customHeight="1">
      <c r="A4" s="426"/>
      <c r="B4" s="426"/>
      <c r="C4" s="426"/>
      <c r="D4" s="426"/>
      <c r="E4" s="426"/>
      <c r="F4" s="426"/>
      <c r="G4" s="426"/>
      <c r="H4" s="426"/>
      <c r="I4" s="98" t="s">
        <v>27</v>
      </c>
      <c r="J4" s="98" t="s">
        <v>52</v>
      </c>
      <c r="K4" s="98" t="s">
        <v>28</v>
      </c>
      <c r="L4" s="98" t="s">
        <v>29</v>
      </c>
      <c r="M4" s="426"/>
      <c r="N4" s="426"/>
      <c r="O4" s="426"/>
      <c r="P4" s="98" t="s">
        <v>52</v>
      </c>
      <c r="Q4" s="98" t="s">
        <v>87</v>
      </c>
      <c r="R4" s="98" t="s">
        <v>33</v>
      </c>
      <c r="S4" s="98" t="s">
        <v>31</v>
      </c>
      <c r="T4" s="429"/>
      <c r="U4" s="429"/>
    </row>
    <row r="5" spans="1:21" ht="36">
      <c r="A5" s="99">
        <v>1</v>
      </c>
      <c r="B5" s="100" t="s">
        <v>379</v>
      </c>
      <c r="C5" s="100" t="s">
        <v>380</v>
      </c>
      <c r="D5" s="175" t="s">
        <v>381</v>
      </c>
      <c r="E5" s="176" t="s">
        <v>382</v>
      </c>
      <c r="F5" s="100" t="s">
        <v>47</v>
      </c>
      <c r="G5" s="102" t="s">
        <v>383</v>
      </c>
      <c r="H5" s="99" t="s">
        <v>384</v>
      </c>
      <c r="I5" s="118">
        <v>3470100375210</v>
      </c>
      <c r="J5" s="105">
        <v>223224</v>
      </c>
      <c r="K5" s="105">
        <v>239326</v>
      </c>
      <c r="L5" s="142" t="s">
        <v>385</v>
      </c>
      <c r="M5" s="118">
        <v>562086600308</v>
      </c>
      <c r="N5" s="100" t="s">
        <v>53</v>
      </c>
      <c r="O5" s="100" t="s">
        <v>49</v>
      </c>
      <c r="P5" s="100" t="s">
        <v>52</v>
      </c>
      <c r="Q5" s="106">
        <v>33760</v>
      </c>
      <c r="R5" s="106">
        <v>34750</v>
      </c>
      <c r="S5" s="106">
        <v>35760</v>
      </c>
      <c r="T5" s="100">
        <v>3500</v>
      </c>
      <c r="U5" s="101" t="s">
        <v>51</v>
      </c>
    </row>
  </sheetData>
  <mergeCells count="14">
    <mergeCell ref="N3:N4"/>
    <mergeCell ref="O3:O4"/>
    <mergeCell ref="T3:T4"/>
    <mergeCell ref="U3:U4"/>
    <mergeCell ref="A1:U1"/>
    <mergeCell ref="A3:A4"/>
    <mergeCell ref="B3:B4"/>
    <mergeCell ref="C3:C4"/>
    <mergeCell ref="D3:D4"/>
    <mergeCell ref="E3:E4"/>
    <mergeCell ref="F3:F4"/>
    <mergeCell ref="G3:G4"/>
    <mergeCell ref="H3:H4"/>
    <mergeCell ref="M3:M4"/>
  </mergeCells>
  <pageMargins left="0.7" right="0.7" top="0.75" bottom="0.75" header="0.3" footer="0.3"/>
</worksheet>
</file>

<file path=xl/worksheets/sheet1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48390A-FA65-4947-9948-CD00098DD1FD}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1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645F40-D740-4F4C-BE8E-5DECCB6735C4}">
  <dimension ref="A1:T7"/>
  <sheetViews>
    <sheetView workbookViewId="0"/>
  </sheetViews>
  <sheetFormatPr defaultRowHeight="14.4"/>
  <cols>
    <col min="2" max="2" width="15.140625" customWidth="1"/>
    <col min="3" max="3" width="17.42578125" customWidth="1"/>
    <col min="4" max="4" width="19.42578125" customWidth="1"/>
    <col min="5" max="5" width="21.42578125" customWidth="1"/>
    <col min="6" max="6" width="15.42578125" customWidth="1"/>
    <col min="7" max="7" width="13.140625" customWidth="1"/>
    <col min="8" max="8" width="13.5703125" customWidth="1"/>
    <col min="9" max="9" width="28.42578125" customWidth="1"/>
    <col min="10" max="10" width="18.140625" customWidth="1"/>
    <col min="11" max="11" width="18.85546875" customWidth="1"/>
    <col min="12" max="12" width="18.5703125" customWidth="1"/>
    <col min="13" max="13" width="24.5703125" customWidth="1"/>
    <col min="14" max="14" width="14.140625" customWidth="1"/>
    <col min="15" max="15" width="22.42578125" customWidth="1"/>
    <col min="16" max="16" width="19.5703125" customWidth="1"/>
    <col min="17" max="17" width="18.5703125" customWidth="1"/>
    <col min="18" max="18" width="22.5703125" customWidth="1"/>
    <col min="19" max="19" width="23" customWidth="1"/>
    <col min="20" max="20" width="15" customWidth="1"/>
  </cols>
  <sheetData>
    <row r="1" spans="1:20" ht="24" customHeight="1">
      <c r="A1" s="389" t="s">
        <v>3</v>
      </c>
      <c r="B1" s="383" t="s">
        <v>4</v>
      </c>
      <c r="C1" s="383" t="s">
        <v>5</v>
      </c>
      <c r="D1" s="383" t="s">
        <v>6</v>
      </c>
      <c r="E1" s="383" t="s">
        <v>81</v>
      </c>
      <c r="F1" s="389" t="s">
        <v>82</v>
      </c>
      <c r="G1" s="389" t="s">
        <v>9</v>
      </c>
      <c r="H1" s="389" t="s">
        <v>10</v>
      </c>
      <c r="I1" s="368" t="s">
        <v>11</v>
      </c>
      <c r="J1" s="143" t="s">
        <v>12</v>
      </c>
      <c r="K1" s="143" t="s">
        <v>13</v>
      </c>
      <c r="L1" s="143" t="s">
        <v>13</v>
      </c>
      <c r="M1" s="390" t="s">
        <v>14</v>
      </c>
      <c r="N1" s="383" t="s">
        <v>15</v>
      </c>
      <c r="O1" s="383" t="s">
        <v>83</v>
      </c>
      <c r="P1" s="10" t="s">
        <v>18</v>
      </c>
      <c r="Q1" s="367" t="s">
        <v>18</v>
      </c>
      <c r="R1" s="10" t="s">
        <v>84</v>
      </c>
      <c r="S1" s="384" t="s">
        <v>85</v>
      </c>
      <c r="T1" s="384" t="s">
        <v>86</v>
      </c>
    </row>
    <row r="2" spans="1:20" ht="24" customHeight="1">
      <c r="A2" s="389"/>
      <c r="B2" s="383"/>
      <c r="C2" s="383"/>
      <c r="D2" s="383"/>
      <c r="E2" s="383"/>
      <c r="F2" s="389"/>
      <c r="G2" s="389"/>
      <c r="H2" s="389"/>
      <c r="I2" s="11" t="s">
        <v>27</v>
      </c>
      <c r="J2" s="144"/>
      <c r="K2" s="144" t="s">
        <v>28</v>
      </c>
      <c r="L2" s="144" t="s">
        <v>29</v>
      </c>
      <c r="M2" s="390"/>
      <c r="N2" s="383"/>
      <c r="O2" s="383"/>
      <c r="P2" s="12" t="s">
        <v>87</v>
      </c>
      <c r="Q2" s="228" t="s">
        <v>33</v>
      </c>
      <c r="R2" s="228" t="s">
        <v>31</v>
      </c>
      <c r="S2" s="384"/>
      <c r="T2" s="384"/>
    </row>
    <row r="3" spans="1:20" ht="52.5" customHeight="1">
      <c r="A3" s="90">
        <v>1</v>
      </c>
      <c r="B3" s="90" t="s">
        <v>386</v>
      </c>
      <c r="C3" s="90" t="s">
        <v>387</v>
      </c>
      <c r="D3" s="90" t="s">
        <v>388</v>
      </c>
      <c r="E3" s="202" t="s">
        <v>389</v>
      </c>
      <c r="F3" s="90" t="s">
        <v>73</v>
      </c>
      <c r="G3" s="90" t="s">
        <v>390</v>
      </c>
      <c r="H3" s="90" t="s">
        <v>391</v>
      </c>
      <c r="I3" s="206">
        <v>3660500282039</v>
      </c>
      <c r="J3" s="205">
        <v>226274</v>
      </c>
      <c r="K3" s="205">
        <v>239232</v>
      </c>
      <c r="L3" s="205">
        <v>248274</v>
      </c>
      <c r="M3" s="206">
        <v>363016600009</v>
      </c>
      <c r="N3" s="90" t="s">
        <v>53</v>
      </c>
      <c r="O3" s="90" t="s">
        <v>49</v>
      </c>
      <c r="P3" s="152">
        <v>32992</v>
      </c>
      <c r="Q3" s="33">
        <v>33962</v>
      </c>
      <c r="R3" s="204"/>
      <c r="S3" s="196">
        <v>3500</v>
      </c>
      <c r="T3" s="87"/>
    </row>
    <row r="4" spans="1:20" ht="57" customHeight="1">
      <c r="A4" s="90">
        <v>2</v>
      </c>
      <c r="B4" s="90" t="s">
        <v>386</v>
      </c>
      <c r="C4" s="90" t="s">
        <v>387</v>
      </c>
      <c r="D4" s="90" t="s">
        <v>388</v>
      </c>
      <c r="E4" s="203" t="s">
        <v>389</v>
      </c>
      <c r="F4" s="3" t="s">
        <v>47</v>
      </c>
      <c r="G4" s="3" t="s">
        <v>392</v>
      </c>
      <c r="H4" s="3" t="s">
        <v>393</v>
      </c>
      <c r="I4" s="208">
        <v>3660500273200</v>
      </c>
      <c r="J4" s="207">
        <v>226850</v>
      </c>
      <c r="K4" s="207">
        <v>239448</v>
      </c>
      <c r="L4" s="207">
        <v>248764</v>
      </c>
      <c r="M4" s="208">
        <v>363016600010</v>
      </c>
      <c r="N4" s="200" t="s">
        <v>53</v>
      </c>
      <c r="O4" s="200" t="s">
        <v>49</v>
      </c>
      <c r="P4" s="33">
        <v>32072</v>
      </c>
      <c r="Q4" s="33">
        <v>33052</v>
      </c>
      <c r="R4" s="204"/>
      <c r="S4" s="196">
        <v>3500</v>
      </c>
      <c r="T4" s="87"/>
    </row>
    <row r="5" spans="1:20" ht="21">
      <c r="A5" s="61"/>
      <c r="B5" s="61"/>
      <c r="C5" s="61"/>
      <c r="D5" s="61"/>
      <c r="E5" s="373"/>
      <c r="F5" s="17"/>
      <c r="G5" s="17"/>
      <c r="H5" s="17"/>
      <c r="I5" s="61"/>
      <c r="J5" s="197"/>
      <c r="K5" s="197"/>
      <c r="L5" s="197"/>
      <c r="M5" s="18"/>
      <c r="N5" s="17"/>
      <c r="O5" s="198"/>
      <c r="P5" s="199"/>
      <c r="Q5" s="199"/>
      <c r="R5" s="199"/>
      <c r="S5" s="199"/>
    </row>
    <row r="6" spans="1:20" ht="21">
      <c r="A6" s="61"/>
      <c r="B6" s="61"/>
      <c r="C6" s="61"/>
      <c r="D6" s="61"/>
      <c r="E6" s="373"/>
      <c r="F6" s="17"/>
      <c r="G6" s="17"/>
      <c r="H6" s="17"/>
      <c r="I6" s="61"/>
      <c r="J6" s="20"/>
      <c r="K6" s="197"/>
      <c r="L6" s="197"/>
      <c r="M6" s="18"/>
      <c r="N6" s="17"/>
      <c r="O6" s="17"/>
      <c r="P6" s="199"/>
      <c r="Q6" s="199"/>
      <c r="R6" s="199"/>
      <c r="S6" s="199"/>
    </row>
    <row r="7" spans="1:20" ht="21">
      <c r="A7" s="61"/>
      <c r="B7" s="61"/>
      <c r="C7" s="61"/>
      <c r="D7" s="61"/>
      <c r="E7" s="373"/>
      <c r="F7" s="17"/>
      <c r="G7" s="17"/>
      <c r="H7" s="17"/>
      <c r="I7" s="61"/>
      <c r="J7" s="20"/>
      <c r="K7" s="20"/>
      <c r="L7" s="20"/>
      <c r="M7" s="18"/>
      <c r="N7" s="17"/>
      <c r="O7" s="17"/>
      <c r="P7" s="199"/>
      <c r="Q7" s="199"/>
      <c r="R7" s="199"/>
      <c r="S7" s="199"/>
    </row>
  </sheetData>
  <mergeCells count="13">
    <mergeCell ref="F1:F2"/>
    <mergeCell ref="A1:A2"/>
    <mergeCell ref="B1:B2"/>
    <mergeCell ref="C1:C2"/>
    <mergeCell ref="D1:D2"/>
    <mergeCell ref="E1:E2"/>
    <mergeCell ref="T1:T2"/>
    <mergeCell ref="G1:G2"/>
    <mergeCell ref="H1:H2"/>
    <mergeCell ref="M1:M2"/>
    <mergeCell ref="N1:N2"/>
    <mergeCell ref="O1:O2"/>
    <mergeCell ref="S1:S2"/>
  </mergeCells>
  <pageMargins left="0.7" right="0.7" top="0.75" bottom="0.75" header="0.3" footer="0.3"/>
</worksheet>
</file>

<file path=xl/worksheets/sheet1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FB6660-932E-40B9-9145-E3FAB73EC41C}">
  <dimension ref="A1:U8"/>
  <sheetViews>
    <sheetView workbookViewId="0"/>
  </sheetViews>
  <sheetFormatPr defaultRowHeight="14.4"/>
  <cols>
    <col min="2" max="2" width="11.5703125" customWidth="1"/>
    <col min="3" max="3" width="12.85546875" customWidth="1"/>
    <col min="4" max="4" width="23.42578125" customWidth="1"/>
    <col min="5" max="5" width="49" customWidth="1"/>
    <col min="6" max="6" width="14.5703125" bestFit="1" customWidth="1"/>
    <col min="7" max="7" width="14.85546875" customWidth="1"/>
    <col min="8" max="8" width="17.42578125" customWidth="1"/>
    <col min="9" max="9" width="29.85546875" bestFit="1" customWidth="1"/>
    <col min="10" max="11" width="17.42578125" bestFit="1" customWidth="1"/>
    <col min="12" max="12" width="14.85546875" bestFit="1" customWidth="1"/>
    <col min="13" max="13" width="24.85546875" bestFit="1" customWidth="1"/>
    <col min="15" max="15" width="23.42578125" bestFit="1" customWidth="1"/>
    <col min="17" max="18" width="15.85546875" bestFit="1" customWidth="1"/>
    <col min="19" max="19" width="21.85546875" bestFit="1" customWidth="1"/>
    <col min="20" max="20" width="14.140625" customWidth="1"/>
    <col min="21" max="21" width="14.85546875" customWidth="1"/>
  </cols>
  <sheetData>
    <row r="1" spans="1:21" ht="24" customHeight="1">
      <c r="A1" s="424" t="s">
        <v>80</v>
      </c>
      <c r="B1" s="424"/>
      <c r="C1" s="424"/>
      <c r="D1" s="424"/>
      <c r="E1" s="424"/>
      <c r="F1" s="424"/>
      <c r="G1" s="424"/>
      <c r="H1" s="424"/>
      <c r="I1" s="424"/>
      <c r="J1" s="424"/>
      <c r="K1" s="424"/>
      <c r="L1" s="424"/>
      <c r="M1" s="424"/>
      <c r="N1" s="424"/>
      <c r="O1" s="424"/>
      <c r="P1" s="424"/>
      <c r="Q1" s="424"/>
      <c r="R1" s="424"/>
      <c r="S1" s="424"/>
      <c r="T1" s="424"/>
      <c r="U1" s="424"/>
    </row>
    <row r="2" spans="1:21" ht="24" customHeight="1">
      <c r="A2" s="96"/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</row>
    <row r="3" spans="1:21" ht="21.75" customHeight="1">
      <c r="A3" s="425" t="s">
        <v>3</v>
      </c>
      <c r="B3" s="425" t="s">
        <v>4</v>
      </c>
      <c r="C3" s="425" t="s">
        <v>5</v>
      </c>
      <c r="D3" s="425" t="s">
        <v>6</v>
      </c>
      <c r="E3" s="425" t="s">
        <v>81</v>
      </c>
      <c r="F3" s="425" t="s">
        <v>82</v>
      </c>
      <c r="G3" s="425" t="s">
        <v>9</v>
      </c>
      <c r="H3" s="425" t="s">
        <v>10</v>
      </c>
      <c r="I3" s="97" t="s">
        <v>11</v>
      </c>
      <c r="J3" s="97" t="s">
        <v>12</v>
      </c>
      <c r="K3" s="97" t="s">
        <v>13</v>
      </c>
      <c r="L3" s="97" t="s">
        <v>13</v>
      </c>
      <c r="M3" s="425" t="s">
        <v>14</v>
      </c>
      <c r="N3" s="425" t="s">
        <v>15</v>
      </c>
      <c r="O3" s="425" t="s">
        <v>83</v>
      </c>
      <c r="P3" s="97" t="s">
        <v>52</v>
      </c>
      <c r="Q3" s="97" t="s">
        <v>18</v>
      </c>
      <c r="R3" s="97" t="s">
        <v>18</v>
      </c>
      <c r="S3" s="97" t="s">
        <v>84</v>
      </c>
      <c r="T3" s="428" t="s">
        <v>85</v>
      </c>
      <c r="U3" s="428" t="s">
        <v>86</v>
      </c>
    </row>
    <row r="4" spans="1:21" ht="21.75" customHeight="1">
      <c r="A4" s="426"/>
      <c r="B4" s="426"/>
      <c r="C4" s="426"/>
      <c r="D4" s="426"/>
      <c r="E4" s="426"/>
      <c r="F4" s="426"/>
      <c r="G4" s="426"/>
      <c r="H4" s="426"/>
      <c r="I4" s="98" t="s">
        <v>27</v>
      </c>
      <c r="J4" s="98" t="s">
        <v>52</v>
      </c>
      <c r="K4" s="98" t="s">
        <v>28</v>
      </c>
      <c r="L4" s="98" t="s">
        <v>29</v>
      </c>
      <c r="M4" s="426"/>
      <c r="N4" s="426"/>
      <c r="O4" s="426"/>
      <c r="P4" s="98" t="s">
        <v>52</v>
      </c>
      <c r="Q4" s="98" t="s">
        <v>69</v>
      </c>
      <c r="R4" s="98" t="s">
        <v>33</v>
      </c>
      <c r="S4" s="98" t="s">
        <v>31</v>
      </c>
      <c r="T4" s="429"/>
      <c r="U4" s="429"/>
    </row>
    <row r="5" spans="1:21" ht="24" customHeight="1">
      <c r="A5" s="99">
        <v>1</v>
      </c>
      <c r="B5" s="100" t="s">
        <v>394</v>
      </c>
      <c r="C5" s="100" t="s">
        <v>78</v>
      </c>
      <c r="D5" s="175" t="s">
        <v>395</v>
      </c>
      <c r="E5" s="176" t="s">
        <v>396</v>
      </c>
      <c r="F5" s="100" t="s">
        <v>73</v>
      </c>
      <c r="G5" s="102" t="s">
        <v>397</v>
      </c>
      <c r="H5" s="99" t="s">
        <v>398</v>
      </c>
      <c r="I5" s="118">
        <v>3460500810339</v>
      </c>
      <c r="J5" s="105" t="s">
        <v>399</v>
      </c>
      <c r="K5" s="105">
        <v>238235</v>
      </c>
      <c r="L5" s="142" t="s">
        <v>400</v>
      </c>
      <c r="M5" s="118">
        <v>32086600099</v>
      </c>
      <c r="N5" s="100" t="s">
        <v>53</v>
      </c>
      <c r="O5" s="100" t="s">
        <v>106</v>
      </c>
      <c r="P5" s="100" t="s">
        <v>52</v>
      </c>
      <c r="Q5" s="106">
        <v>33760</v>
      </c>
      <c r="R5" s="106">
        <v>39210</v>
      </c>
      <c r="S5" s="106">
        <v>39210</v>
      </c>
      <c r="T5" s="100">
        <v>5600</v>
      </c>
      <c r="U5" s="101" t="s">
        <v>51</v>
      </c>
    </row>
    <row r="7" spans="1:21" ht="21.75" customHeight="1"/>
    <row r="8" spans="1:21" ht="21.75" customHeight="1"/>
  </sheetData>
  <mergeCells count="14">
    <mergeCell ref="A1:U1"/>
    <mergeCell ref="A3:A4"/>
    <mergeCell ref="B3:B4"/>
    <mergeCell ref="C3:C4"/>
    <mergeCell ref="D3:D4"/>
    <mergeCell ref="E3:E4"/>
    <mergeCell ref="F3:F4"/>
    <mergeCell ref="G3:G4"/>
    <mergeCell ref="H3:H4"/>
    <mergeCell ref="M3:M4"/>
    <mergeCell ref="N3:N4"/>
    <mergeCell ref="O3:O4"/>
    <mergeCell ref="T3:T4"/>
    <mergeCell ref="U3:U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107</vt:i4>
      </vt:variant>
    </vt:vector>
  </HeadingPairs>
  <TitlesOfParts>
    <vt:vector size="107" baseType="lpstr">
      <vt:lpstr>1.ครูและบุคลากรทางการศึก </vt:lpstr>
      <vt:lpstr>2.พนักงานจ้าง (2)</vt:lpstr>
      <vt:lpstr>Sheet57</vt:lpstr>
      <vt:lpstr>Sheet53</vt:lpstr>
      <vt:lpstr>Sheet48</vt:lpstr>
      <vt:lpstr>Sheet4</vt:lpstr>
      <vt:lpstr>Sheet124</vt:lpstr>
      <vt:lpstr>Sheet54</vt:lpstr>
      <vt:lpstr>Sheet55</vt:lpstr>
      <vt:lpstr>Sheet123</vt:lpstr>
      <vt:lpstr>Sheet19</vt:lpstr>
      <vt:lpstr>Sheet62</vt:lpstr>
      <vt:lpstr>Sheet125</vt:lpstr>
      <vt:lpstr>Sheet128</vt:lpstr>
      <vt:lpstr>Sheet126</vt:lpstr>
      <vt:lpstr>Sheet127</vt:lpstr>
      <vt:lpstr>Sheet132</vt:lpstr>
      <vt:lpstr>Sheet129</vt:lpstr>
      <vt:lpstr>Sheet130</vt:lpstr>
      <vt:lpstr>Sheet134</vt:lpstr>
      <vt:lpstr>Sheet133</vt:lpstr>
      <vt:lpstr>Sheet135</vt:lpstr>
      <vt:lpstr>Sheet136</vt:lpstr>
      <vt:lpstr>Sheet66</vt:lpstr>
      <vt:lpstr>Sheet49</vt:lpstr>
      <vt:lpstr>Sheet50</vt:lpstr>
      <vt:lpstr>Sheet51</vt:lpstr>
      <vt:lpstr>Sheet52</vt:lpstr>
      <vt:lpstr>Sheet31</vt:lpstr>
      <vt:lpstr>Sheet45</vt:lpstr>
      <vt:lpstr>Sheet6</vt:lpstr>
      <vt:lpstr>Sheet30</vt:lpstr>
      <vt:lpstr>Sheet59</vt:lpstr>
      <vt:lpstr>ทต.บ้านแหลม เพชรบุรี</vt:lpstr>
      <vt:lpstr>Sheet5</vt:lpstr>
      <vt:lpstr>ทต.โพนงาม</vt:lpstr>
      <vt:lpstr>Sheet46</vt:lpstr>
      <vt:lpstr>Sheet29</vt:lpstr>
      <vt:lpstr>Sheet28</vt:lpstr>
      <vt:lpstr>Sheet60</vt:lpstr>
      <vt:lpstr>Sheet61</vt:lpstr>
      <vt:lpstr>Sheet16</vt:lpstr>
      <vt:lpstr>ทต.บ้านลาด เพชรบุรี</vt:lpstr>
      <vt:lpstr>อบต.ท่าคอย เพชรบุรี</vt:lpstr>
      <vt:lpstr>Sheet138</vt:lpstr>
      <vt:lpstr>อบต.ดงขวาง จ.อุทัยธานี</vt:lpstr>
      <vt:lpstr>อบต.หนองสรวง  อ.หนองฉาง(อท)</vt:lpstr>
      <vt:lpstr>Sheet56</vt:lpstr>
      <vt:lpstr>Sheet58</vt:lpstr>
      <vt:lpstr>อบต.ท่าหลวง อ.พิมาย</vt:lpstr>
      <vt:lpstr>Sheet27</vt:lpstr>
      <vt:lpstr>Sheet10</vt:lpstr>
      <vt:lpstr>Sheet11</vt:lpstr>
      <vt:lpstr>Sheet12</vt:lpstr>
      <vt:lpstr>Sheet47</vt:lpstr>
      <vt:lpstr>Sheet13</vt:lpstr>
      <vt:lpstr>Sheet15</vt:lpstr>
      <vt:lpstr>Sheet17</vt:lpstr>
      <vt:lpstr>Sheet20</vt:lpstr>
      <vt:lpstr>Sheet21</vt:lpstr>
      <vt:lpstr>Sheet23</vt:lpstr>
      <vt:lpstr>Sheet25</vt:lpstr>
      <vt:lpstr>Sheet26</vt:lpstr>
      <vt:lpstr>Sheet32</vt:lpstr>
      <vt:lpstr>Sheet33</vt:lpstr>
      <vt:lpstr>Sheet34</vt:lpstr>
      <vt:lpstr>Sheet35</vt:lpstr>
      <vt:lpstr>Sheet36</vt:lpstr>
      <vt:lpstr>Sheet37</vt:lpstr>
      <vt:lpstr>Sheet38</vt:lpstr>
      <vt:lpstr>Sheet141</vt:lpstr>
      <vt:lpstr>Sheet143</vt:lpstr>
      <vt:lpstr>Sheet39</vt:lpstr>
      <vt:lpstr>Sheet40</vt:lpstr>
      <vt:lpstr>Sheet42</vt:lpstr>
      <vt:lpstr>Sheet43</vt:lpstr>
      <vt:lpstr>Sheet44</vt:lpstr>
      <vt:lpstr>อบต.เขาพังไกร </vt:lpstr>
      <vt:lpstr>Sheet139</vt:lpstr>
      <vt:lpstr>Sheet144</vt:lpstr>
      <vt:lpstr>Sheet145</vt:lpstr>
      <vt:lpstr>Sheet8</vt:lpstr>
      <vt:lpstr>อบต.หนองขุนพลเมือง</vt:lpstr>
      <vt:lpstr>อบต.ท่าช้าง</vt:lpstr>
      <vt:lpstr>อบต.คลองกระบือ</vt:lpstr>
      <vt:lpstr>อบต.แหลม</vt:lpstr>
      <vt:lpstr>Sheet2</vt:lpstr>
      <vt:lpstr>Sheet7</vt:lpstr>
      <vt:lpstr>อบต.หัวเสือ</vt:lpstr>
      <vt:lpstr>Sheet41</vt:lpstr>
      <vt:lpstr>ทต.หนองขนาน</vt:lpstr>
      <vt:lpstr>อบต.นาราชควาย จ.นครพนม</vt:lpstr>
      <vt:lpstr>Sheet14</vt:lpstr>
      <vt:lpstr>Sheet1</vt:lpstr>
      <vt:lpstr>Sheet24</vt:lpstr>
      <vt:lpstr>อบต.ราษฎร์นิยม</vt:lpstr>
      <vt:lpstr>อบต.ห้วยไร่</vt:lpstr>
      <vt:lpstr>ทต.คุ้งตะเภา</vt:lpstr>
      <vt:lpstr>อบต.ดงละคร</vt:lpstr>
      <vt:lpstr>อบต.เปลี่ยน</vt:lpstr>
      <vt:lpstr>Sheet9</vt:lpstr>
      <vt:lpstr>Sheet18</vt:lpstr>
      <vt:lpstr>ทต.ห้วยชินสีห์</vt:lpstr>
      <vt:lpstr>เทศบาลตำบลเชียงสือ จ.สกลนคร</vt:lpstr>
      <vt:lpstr>Sheet22</vt:lpstr>
      <vt:lpstr>อบต.ห้วยพุก</vt:lpstr>
      <vt:lpstr>Sheet3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DLA LHR</dc:creator>
  <cp:keywords/>
  <dc:description/>
  <cp:lastModifiedBy>ADISORN SUNTHORNWIPHAT</cp:lastModifiedBy>
  <cp:revision/>
  <dcterms:created xsi:type="dcterms:W3CDTF">2025-09-16T03:41:32Z</dcterms:created>
  <dcterms:modified xsi:type="dcterms:W3CDTF">2025-12-11T04:46:00Z</dcterms:modified>
  <cp:category/>
  <cp:contentStatus/>
</cp:coreProperties>
</file>