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3b3574ce5a20bd/เดสก์ท็อป/แบบเรื่องงาน/"/>
    </mc:Choice>
  </mc:AlternateContent>
  <xr:revisionPtr revIDLastSave="0" documentId="8_{2ED22CC7-5BA0-495E-A37F-CF155BB46AB9}" xr6:coauthVersionLast="47" xr6:coauthVersionMax="47" xr10:uidLastSave="{00000000-0000-0000-0000-000000000000}"/>
  <bookViews>
    <workbookView xWindow="-120" yWindow="-120" windowWidth="24240" windowHeight="13020" activeTab="1" xr2:uid="{A6BD2B03-F996-4C5C-8889-4884D1DEC6FC}"/>
  </bookViews>
  <sheets>
    <sheet name="จัดสรร (ตัวจริง)" sheetId="1" r:id="rId1"/>
    <sheet name="เลขหนังสือ" sheetId="2" r:id="rId2"/>
  </sheets>
  <definedNames>
    <definedName name="_xlnm.Print_Area" localSheetId="0">'จัดสรร (ตัวจริง)'!$A$1:$F$144</definedName>
    <definedName name="_xlnm.Print_Titles" localSheetId="0">'จัดสรร (ตัวจริง)'!$1:$7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2" l="1"/>
  <c r="G144" i="1"/>
  <c r="F144" i="1"/>
  <c r="G139" i="1"/>
  <c r="F139" i="1"/>
  <c r="G137" i="1"/>
  <c r="F137" i="1"/>
  <c r="G133" i="1"/>
  <c r="F133" i="1"/>
  <c r="G129" i="1"/>
  <c r="F129" i="1"/>
  <c r="G125" i="1"/>
  <c r="F125" i="1"/>
  <c r="G121" i="1"/>
  <c r="F121" i="1"/>
  <c r="G117" i="1"/>
  <c r="F117" i="1"/>
  <c r="G113" i="1"/>
  <c r="F113" i="1"/>
  <c r="G108" i="1"/>
  <c r="F108" i="1"/>
  <c r="G105" i="1"/>
  <c r="F105" i="1"/>
  <c r="G99" i="1"/>
  <c r="F99" i="1"/>
  <c r="G95" i="1"/>
  <c r="F95" i="1"/>
  <c r="G91" i="1"/>
  <c r="F91" i="1"/>
  <c r="G89" i="1"/>
  <c r="F89" i="1"/>
  <c r="G87" i="1"/>
  <c r="F87" i="1"/>
  <c r="G83" i="1"/>
  <c r="F83" i="1"/>
  <c r="G80" i="1"/>
  <c r="F80" i="1"/>
  <c r="G77" i="1"/>
  <c r="F77" i="1"/>
  <c r="G74" i="1"/>
  <c r="F74" i="1"/>
  <c r="G71" i="1"/>
  <c r="F71" i="1"/>
  <c r="G68" i="1"/>
  <c r="F68" i="1"/>
  <c r="G62" i="1"/>
  <c r="F62" i="1"/>
  <c r="G59" i="1"/>
  <c r="F59" i="1"/>
  <c r="G56" i="1"/>
  <c r="F56" i="1"/>
  <c r="G49" i="1"/>
  <c r="F49" i="1"/>
  <c r="G47" i="1"/>
  <c r="F47" i="1"/>
  <c r="G44" i="1"/>
  <c r="F44" i="1"/>
  <c r="G40" i="1"/>
  <c r="F40" i="1"/>
  <c r="G38" i="1"/>
  <c r="F38" i="1"/>
  <c r="G36" i="1"/>
  <c r="F36" i="1"/>
  <c r="G33" i="1"/>
  <c r="F33" i="1"/>
  <c r="G31" i="1"/>
  <c r="F31" i="1"/>
  <c r="G28" i="1"/>
  <c r="F28" i="1"/>
  <c r="G22" i="1"/>
  <c r="F22" i="1"/>
  <c r="G17" i="1"/>
  <c r="F17" i="1"/>
  <c r="G15" i="1"/>
  <c r="F15" i="1"/>
  <c r="G11" i="1"/>
  <c r="G145" i="1" s="1"/>
  <c r="F11" i="1"/>
  <c r="F145" i="1" s="1"/>
</calcChain>
</file>

<file path=xl/sharedStrings.xml><?xml version="1.0" encoding="utf-8"?>
<sst xmlns="http://schemas.openxmlformats.org/spreadsheetml/2006/main" count="399" uniqueCount="317">
  <si>
    <t>แบบรายละเอียดประกอบการโอนเงินจัดสรรงบประมาณรายจ่ายประจำปีงบประมาณ พ.ศ. 2569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</si>
  <si>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</si>
  <si>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 xml:space="preserve">งบเงินอุดหนุน เงินอุดหนุนทั่วไป เงินอุดหนุนค่าจ้างลูกจ้างชั่วคราวถ่ายโอนงานสถานีสูบน้ำด้วยไฟฟ้า </t>
  </si>
  <si>
    <t xml:space="preserve">  ไตรมาสที่ 1 (เดือนตุลาคม - ธันวาคม 2568)  </t>
  </si>
  <si>
    <t xml:space="preserve">รหัสแหล่งของเงิน 6911410 รหัสงบประมาณ 15008390001004100044 </t>
  </si>
  <si>
    <t>ตามหนังสือกรมส่งเสริมการปกครองท้องถิ่น ด่วนที่สุด ที่ มท 0808.2/              ลงวันที่         พฤศจิกายน 2568     เลขที่ใบจัดสรร            /2569</t>
  </si>
  <si>
    <t>ลำดับ</t>
  </si>
  <si>
    <t>จังหวัด</t>
  </si>
  <si>
    <t>อำเภอ</t>
  </si>
  <si>
    <t>องค์การบริหารส่วนตำบล</t>
  </si>
  <si>
    <t xml:space="preserve">รหัส อปท. </t>
  </si>
  <si>
    <t>จำนวนเงิน</t>
  </si>
  <si>
    <t>อปท.</t>
  </si>
  <si>
    <t>กาญจนบุรี</t>
  </si>
  <si>
    <t>ด่านมะขามเตี้ย</t>
  </si>
  <si>
    <t>อบต.กลอนโด</t>
  </si>
  <si>
    <t>ท่าม่วง</t>
  </si>
  <si>
    <t>อบต.รางสาลี่</t>
  </si>
  <si>
    <t>บ่อพลอย</t>
  </si>
  <si>
    <t>อบต.หนองกุ่ม</t>
  </si>
  <si>
    <t>กาญจนบุรี ผลรวม</t>
  </si>
  <si>
    <t>กาฬสินธุ์</t>
  </si>
  <si>
    <t>กมลาไสย</t>
  </si>
  <si>
    <t>อบต.โพนงาม</t>
  </si>
  <si>
    <t>ยางตลาด</t>
  </si>
  <si>
    <t>อบต.นาเชือก</t>
  </si>
  <si>
    <t>ร่องคำ</t>
  </si>
  <si>
    <t>อบต.สามัคคี</t>
  </si>
  <si>
    <t>กาฬสินธุ์ ผลรวม</t>
  </si>
  <si>
    <t>กำแพงเพชร</t>
  </si>
  <si>
    <t>คลองขลุง</t>
  </si>
  <si>
    <t>อบต.แม่ลาด</t>
  </si>
  <si>
    <t>กำแพงเพชร ผลรวม</t>
  </si>
  <si>
    <t>ขอนแก่น</t>
  </si>
  <si>
    <t>ชนบท</t>
  </si>
  <si>
    <t>อบต.วังแสง</t>
  </si>
  <si>
    <t>อบต.ศรีบุญเรือง</t>
  </si>
  <si>
    <t>บ้านแฮด</t>
  </si>
  <si>
    <t>อบต.โนนสมบูรณ์</t>
  </si>
  <si>
    <t>ภูผาม่าน</t>
  </si>
  <si>
    <t>อบต.ภูผาม่าน</t>
  </si>
  <si>
    <t>ขอนแก่น ผลรวม</t>
  </si>
  <si>
    <t>ชัยภูมิ</t>
  </si>
  <si>
    <t>คอนสวรรค์</t>
  </si>
  <si>
    <t>อบต.ศรีสำราญ</t>
  </si>
  <si>
    <t>คอนสาร</t>
  </si>
  <si>
    <t>อบต.ดงบัง</t>
  </si>
  <si>
    <t>จัตุรัส</t>
  </si>
  <si>
    <t>อบต.ส้มป่อย</t>
  </si>
  <si>
    <t>เมืองชัยภูมิ</t>
  </si>
  <si>
    <t>อบต.บ้านค่าย</t>
  </si>
  <si>
    <t>หนองบัวแดง</t>
  </si>
  <si>
    <t>อบต.หนองแวง</t>
  </si>
  <si>
    <t>ชัยภูมิ ผลรวม</t>
  </si>
  <si>
    <t>เชียงใหม่</t>
  </si>
  <si>
    <t>อมก๋อย</t>
  </si>
  <si>
    <t>อบต.ม่อนจอง</t>
  </si>
  <si>
    <t>อบต.แม่ตื่น</t>
  </si>
  <si>
    <t>เชียงใหม่ ผลรวม</t>
  </si>
  <si>
    <t>ตาก</t>
  </si>
  <si>
    <t>บ้านตาก</t>
  </si>
  <si>
    <t>อบต.ตากตก</t>
  </si>
  <si>
    <t>ตาก ผลรวม</t>
  </si>
  <si>
    <t>นครพนม</t>
  </si>
  <si>
    <t>นาแก</t>
  </si>
  <si>
    <t>อบต.บ้านแก้ง</t>
  </si>
  <si>
    <t>เมืองนครพนม</t>
  </si>
  <si>
    <t>อบต.ขามเฒ่า</t>
  </si>
  <si>
    <t>นครพนม ผลรวม</t>
  </si>
  <si>
    <t>นครราชสีมา</t>
  </si>
  <si>
    <t>บ้านเหลื่อม</t>
  </si>
  <si>
    <t>อบต.บ้านเหลื่อม</t>
  </si>
  <si>
    <t>นครราชสีมา ผลรวม</t>
  </si>
  <si>
    <t>นครศรีธรรมราช</t>
  </si>
  <si>
    <t>เฉลิมพระเกียรติ</t>
  </si>
  <si>
    <t>อบต.เชียรเขา</t>
  </si>
  <si>
    <t>นครศรีธรรมราช ผลรวม</t>
  </si>
  <si>
    <t>นครสวรรค์</t>
  </si>
  <si>
    <t>เก้าเลี้ยว</t>
  </si>
  <si>
    <t>อบต.เขาดิน</t>
  </si>
  <si>
    <t>อบต.หัวดง</t>
  </si>
  <si>
    <t>โกรกพระ</t>
  </si>
  <si>
    <t>อบต.โกรกพระ</t>
  </si>
  <si>
    <t>นครสวรรค์ ผลรวม</t>
  </si>
  <si>
    <t>น่าน</t>
  </si>
  <si>
    <t>ท่าวังผา</t>
  </si>
  <si>
    <t>อบต.ริม</t>
  </si>
  <si>
    <t>อบต.แสนทอง</t>
  </si>
  <si>
    <t>น่าน ผลรวม</t>
  </si>
  <si>
    <t>บึงกาฬ</t>
  </si>
  <si>
    <t>บึงโขงหลง</t>
  </si>
  <si>
    <t>อบต.ท่าดอกคำ</t>
  </si>
  <si>
    <t>บึงกาฬ ผลรวม</t>
  </si>
  <si>
    <t>บุรีรัมย์</t>
  </si>
  <si>
    <t>กระสัง</t>
  </si>
  <si>
    <t>อบต.ลำดวน</t>
  </si>
  <si>
    <t>นางรอง</t>
  </si>
  <si>
    <t>อบต.บ้านสิงห์</t>
  </si>
  <si>
    <t>พลับพลาชัย</t>
  </si>
  <si>
    <t>อบต.ป่าชัน</t>
  </si>
  <si>
    <t>ลำปลายมาศ</t>
  </si>
  <si>
    <t>อบต.หนองคู</t>
  </si>
  <si>
    <t>สตึก</t>
  </si>
  <si>
    <t>อบต.กระสัง</t>
  </si>
  <si>
    <t>อบต.ทุ่งวัง</t>
  </si>
  <si>
    <t>บุรีรัมย์ ผลรวม</t>
  </si>
  <si>
    <t>ปราจีนบุรี</t>
  </si>
  <si>
    <t>บ้านสร้าง</t>
  </si>
  <si>
    <t>อบต.บางพลวง</t>
  </si>
  <si>
    <t>อบต.บางยาง</t>
  </si>
  <si>
    <t>ปราจีนบุรี ผลรวม</t>
  </si>
  <si>
    <t>พัทลุง</t>
  </si>
  <si>
    <t>เขาชัยสน</t>
  </si>
  <si>
    <t>อบต.ควนขนุน</t>
  </si>
  <si>
    <t>เมืองพัทลุง</t>
  </si>
  <si>
    <t>อบต.ลำปำ</t>
  </si>
  <si>
    <t>พัทลุง ผลรวม</t>
  </si>
  <si>
    <t>พิจิตร</t>
  </si>
  <si>
    <t>ตะพานหิน</t>
  </si>
  <si>
    <t>อบต.งิ้วราย</t>
  </si>
  <si>
    <t>โพทะเล</t>
  </si>
  <si>
    <t>อบต.ท้ายน้ำ</t>
  </si>
  <si>
    <t>โพธิ์ประทับช้าง</t>
  </si>
  <si>
    <t>อบต.ไผ่ท่าโพ</t>
  </si>
  <si>
    <t>เมืองพิจิตร</t>
  </si>
  <si>
    <t>อบต.บ้านบุ่ง</t>
  </si>
  <si>
    <t>สามง่าม</t>
  </si>
  <si>
    <t>อบต.สามง่าม</t>
  </si>
  <si>
    <t>พิจิตร ผลรวม</t>
  </si>
  <si>
    <t>เพชรบูรณ์</t>
  </si>
  <si>
    <t>ชนแดน</t>
  </si>
  <si>
    <t>อบต.ลาดแค</t>
  </si>
  <si>
    <t>ศรีเทพ</t>
  </si>
  <si>
    <t>อบต.นาสนุ่น</t>
  </si>
  <si>
    <t>เพชรบูรณ์ ผลรวม</t>
  </si>
  <si>
    <t>แพร่</t>
  </si>
  <si>
    <t>สอง</t>
  </si>
  <si>
    <t>อบต.บ้านหนุน</t>
  </si>
  <si>
    <t>สูงเม่น</t>
  </si>
  <si>
    <t>อบต.น้ำชำ</t>
  </si>
  <si>
    <t>แพร่ ผลรวม</t>
  </si>
  <si>
    <t>มหาสารคาม</t>
  </si>
  <si>
    <t>เมืองมหาสารคาม</t>
  </si>
  <si>
    <t>อบต.ลาดพัฒนา</t>
  </si>
  <si>
    <t>อบต.แวงน่าง</t>
  </si>
  <si>
    <t>มหาสารคาม ผลรวม</t>
  </si>
  <si>
    <t>มุกดาหาร</t>
  </si>
  <si>
    <t>ดอนตาล</t>
  </si>
  <si>
    <t>อบต.โพธิ์ไทร</t>
  </si>
  <si>
    <t>หว้านใหญ่</t>
  </si>
  <si>
    <t>อบต.ป่งขามดงหมู</t>
  </si>
  <si>
    <t>มุกดาหาร ผลรวม</t>
  </si>
  <si>
    <t>แม่ฮ่องสอน</t>
  </si>
  <si>
    <t>แม่ลาน้อย</t>
  </si>
  <si>
    <t>อบต.ท่าผาปุ้ม</t>
  </si>
  <si>
    <t>อบต.แม่ลาหลวง</t>
  </si>
  <si>
    <t>แม่ฮ่องสอน ผลรวม</t>
  </si>
  <si>
    <t>ยโสธร</t>
  </si>
  <si>
    <t>ทรายมูล</t>
  </si>
  <si>
    <t>อบต.ดงมะไฟ</t>
  </si>
  <si>
    <t>มหาชนะชัย</t>
  </si>
  <si>
    <t>อบต.ผือฮี</t>
  </si>
  <si>
    <t>อบต.ม่วง</t>
  </si>
  <si>
    <t>ยโสธร ผลรวม</t>
  </si>
  <si>
    <t>ร้อยเอ็ด</t>
  </si>
  <si>
    <t>โพนทราย</t>
  </si>
  <si>
    <t>อบต.ยางคำ</t>
  </si>
  <si>
    <t>ร้อยเอ็ด ผลรวม</t>
  </si>
  <si>
    <t>ราชบุรี</t>
  </si>
  <si>
    <t>ปากท่อ</t>
  </si>
  <si>
    <t>อบต.อ่างหิน</t>
  </si>
  <si>
    <t>ราชบุรี ผลรวม</t>
  </si>
  <si>
    <t>ลำปาง</t>
  </si>
  <si>
    <t>เกาะคา</t>
  </si>
  <si>
    <t>อบต.นาแส่ง</t>
  </si>
  <si>
    <t>เมืองลำปาง</t>
  </si>
  <si>
    <t>อบต.บ้านแลง</t>
  </si>
  <si>
    <t>อบต.บ้านเสด็จ</t>
  </si>
  <si>
    <t>ลำปาง ผลรวม</t>
  </si>
  <si>
    <t>เลย</t>
  </si>
  <si>
    <t>เชียงคาน</t>
  </si>
  <si>
    <t>อบต.เชียงคาน</t>
  </si>
  <si>
    <t>เมืองเลย</t>
  </si>
  <si>
    <t>อบต.ชัยพฤกษ์</t>
  </si>
  <si>
    <t>วังสะพุง</t>
  </si>
  <si>
    <t>อบต.ทรายขาว</t>
  </si>
  <si>
    <t>เลย ผลรวม</t>
  </si>
  <si>
    <t>ศรีสะเกษ</t>
  </si>
  <si>
    <t>กันทรลักษ์</t>
  </si>
  <si>
    <t>อบต.เมือง</t>
  </si>
  <si>
    <t>เมืองจันทร์</t>
  </si>
  <si>
    <t>อบต.ตาโกน</t>
  </si>
  <si>
    <t>ศิลาลาด</t>
  </si>
  <si>
    <t>อบต.กุง</t>
  </si>
  <si>
    <t>อบต.หนองบัวดง</t>
  </si>
  <si>
    <t>อุทุมพรพิสัย</t>
  </si>
  <si>
    <t>อบต.ทุ่งไชย</t>
  </si>
  <si>
    <t>ศรีสะเกษ ผลรวม</t>
  </si>
  <si>
    <t>สกลนคร</t>
  </si>
  <si>
    <t>กุสุมาลย์</t>
  </si>
  <si>
    <t>อบต.อุ่มจาน</t>
  </si>
  <si>
    <t>โพนนาแก้ว</t>
  </si>
  <si>
    <t>อบต.นาตงวัฒนา</t>
  </si>
  <si>
    <t>สกลนคร ผลรวม</t>
  </si>
  <si>
    <t>สระแก้ว</t>
  </si>
  <si>
    <t>เขาฉกรรจ์</t>
  </si>
  <si>
    <t>อบต.หนองหว้า</t>
  </si>
  <si>
    <t>เมืองสระแก้ว</t>
  </si>
  <si>
    <t>อบต.สระแก้ว</t>
  </si>
  <si>
    <t>อบต.สระขวัญ</t>
  </si>
  <si>
    <t>อบต.หนองบอน</t>
  </si>
  <si>
    <t>สระแก้ว ผลรวม</t>
  </si>
  <si>
    <t>สุโขทัย</t>
  </si>
  <si>
    <t>เมืองสุโขทัย</t>
  </si>
  <si>
    <t>อบต.บ้านหลุม</t>
  </si>
  <si>
    <t>ศรีสัชนาลัย</t>
  </si>
  <si>
    <t>อบต.หนองอ้อ</t>
  </si>
  <si>
    <t>สวรรคโลก</t>
  </si>
  <si>
    <t>อบต.ย่านยาว</t>
  </si>
  <si>
    <t>สุโขทัย ผลรวม</t>
  </si>
  <si>
    <t>หนองคาย</t>
  </si>
  <si>
    <t>ท่าบ่อ</t>
  </si>
  <si>
    <t>อบต.โคกคอน</t>
  </si>
  <si>
    <t>เมืองหนองคาย</t>
  </si>
  <si>
    <t>อบต.หินโงม</t>
  </si>
  <si>
    <t>รัตนวาปี</t>
  </si>
  <si>
    <t>อบต.บ้านต้อน</t>
  </si>
  <si>
    <t>หนองคาย ผลรวม</t>
  </si>
  <si>
    <t>หนองบัวลำภู</t>
  </si>
  <si>
    <t>เมืองหนองบัวลำภู</t>
  </si>
  <si>
    <t>อบต.ป่าไม้งาม</t>
  </si>
  <si>
    <t>ศรีบุญเรือง</t>
  </si>
  <si>
    <t>อบต.หันนางาม</t>
  </si>
  <si>
    <t>หนองบัวลำภู ผลรวม</t>
  </si>
  <si>
    <t>อำนาจเจริญ</t>
  </si>
  <si>
    <t>ชานุมาน</t>
  </si>
  <si>
    <t>อบต.โคกสาร</t>
  </si>
  <si>
    <t>หัวตะพาน</t>
  </si>
  <si>
    <t>อบต.จิกดู่</t>
  </si>
  <si>
    <t>อบต.คำพระ</t>
  </si>
  <si>
    <t>อำนาจเจริญ ผลรวม</t>
  </si>
  <si>
    <t>อุดรธานี</t>
  </si>
  <si>
    <t>นายูง</t>
  </si>
  <si>
    <t>อบต.นาแค</t>
  </si>
  <si>
    <t>เพ็ญ</t>
  </si>
  <si>
    <t>อบต.สร้างแป้น</t>
  </si>
  <si>
    <t>เมืองอุดรธานี</t>
  </si>
  <si>
    <t>อบต.นาข่า</t>
  </si>
  <si>
    <t>อุดรธานี ผลรวม</t>
  </si>
  <si>
    <t>อุตรดิตถ์</t>
  </si>
  <si>
    <t>น้ำปาด</t>
  </si>
  <si>
    <t>อบต.เด่นเหล็ก</t>
  </si>
  <si>
    <t>พิชัย</t>
  </si>
  <si>
    <t>อบต.ไร่อ้อย</t>
  </si>
  <si>
    <t>เมืองอุตรดิตถ์</t>
  </si>
  <si>
    <t>อบต.หาดงิ้ว</t>
  </si>
  <si>
    <t>อุตรดิตถ์ ผลรวม</t>
  </si>
  <si>
    <t>อุทัยธานี</t>
  </si>
  <si>
    <t>ลานสัก</t>
  </si>
  <si>
    <t>อบต.ลานสัก</t>
  </si>
  <si>
    <t>อุทัยธานี ผลรวม</t>
  </si>
  <si>
    <t>อุบลราชธานี</t>
  </si>
  <si>
    <t>โขงเจียม</t>
  </si>
  <si>
    <t>อบต.โขงเจียม</t>
  </si>
  <si>
    <t>เดชอุดม</t>
  </si>
  <si>
    <t>อบต.ตบหู</t>
  </si>
  <si>
    <t>น้ำยืน</t>
  </si>
  <si>
    <t>อบต.ยางใหญ่</t>
  </si>
  <si>
    <t>วารินชำราบ</t>
  </si>
  <si>
    <t>อบต.ห้วยขะยุง</t>
  </si>
  <si>
    <t>อุบลราชธานี ผลรวม</t>
  </si>
  <si>
    <t>ผลรวมทั้งหมด</t>
  </si>
  <si>
    <t>สรุปรายละเอียดประกอบการโอนเงินจัดสรรงบประมาณรายจ่ายประจำปีงบประมาณ พ.ศ. 2569</t>
  </si>
  <si>
    <t xml:space="preserve">งบเงินอุดหนุน เงินอุดหนุนทั่วไป เงินอุดหนุนเป็นค่าจ้างลูกจ้างชั่วคราวถ่ายโอนงานสถานีสูบน้ำด้วยไฟฟ้า </t>
  </si>
  <si>
    <t xml:space="preserve"> ไตรมาสที่ 1 (เดือนตุลาคม - ธันวาคม 2568)   </t>
  </si>
  <si>
    <t>ว ด ป</t>
  </si>
  <si>
    <t>เลขที่หนังสือ</t>
  </si>
  <si>
    <t>เลขที่ใบจัดสรร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</si>
  <si>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</si>
  <si>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</si>
  <si>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</si>
  <si>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</si>
  <si>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ชัยภูมิ </t>
  </si>
  <si>
    <t xml:space="preserve">เชียงใหม่ </t>
  </si>
  <si>
    <t xml:space="preserve">ตาก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</si>
  <si>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</si>
  <si>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</si>
  <si>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</si>
  <si>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</si>
  <si>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น่าน </t>
  </si>
  <si>
    <t xml:space="preserve">บึงกาฬ </t>
  </si>
  <si>
    <t xml:space="preserve">บุรีรัมย์ </t>
  </si>
  <si>
    <t xml:space="preserve">ปราจีนบุรี </t>
  </si>
  <si>
    <t xml:space="preserve">พัทลุง </t>
  </si>
  <si>
    <t xml:space="preserve">พิจิตร </t>
  </si>
  <si>
    <t xml:space="preserve">เพชรบูรณ์ </t>
  </si>
  <si>
    <t xml:space="preserve">แพร่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</si>
  <si>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</si>
  <si>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</si>
  <si>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</si>
  <si>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ยโสธร </t>
  </si>
  <si>
    <t xml:space="preserve">ร้อยเอ็ด </t>
  </si>
  <si>
    <t xml:space="preserve">ราชบุรี </t>
  </si>
  <si>
    <t xml:space="preserve">ลำปาง </t>
  </si>
  <si>
    <t xml:space="preserve">เลย </t>
  </si>
  <si>
    <t xml:space="preserve">ศรีสะเกษ </t>
  </si>
  <si>
    <t xml:space="preserve">สกลนคร </t>
  </si>
  <si>
    <t xml:space="preserve">สระแก้ว </t>
  </si>
  <si>
    <t xml:space="preserve">สุโขทัย </t>
  </si>
  <si>
    <t xml:space="preserve">หนองคาย </t>
  </si>
  <si>
    <t xml:space="preserve">หนองบัวลำภู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</si>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</sst>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2"/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187" fontId="2" fillId="0" borderId="2" xfId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2" xfId="2" applyFont="1" applyBorder="1"/>
    <xf numFmtId="187" fontId="3" fillId="0" borderId="2" xfId="1" applyFont="1" applyBorder="1"/>
    <xf numFmtId="0" fontId="2" fillId="0" borderId="2" xfId="2" applyFont="1" applyBorder="1"/>
    <xf numFmtId="0" fontId="3" fillId="0" borderId="0" xfId="2" applyFont="1" applyAlignment="1">
      <alignment horizontal="center"/>
    </xf>
    <xf numFmtId="0" fontId="3" fillId="0" borderId="0" xfId="2" applyFont="1"/>
    <xf numFmtId="187" fontId="3" fillId="0" borderId="0" xfId="1" applyFont="1"/>
    <xf numFmtId="0" fontId="3" fillId="0" borderId="0" xfId="0" applyFont="1"/>
    <xf numFmtId="0" fontId="2" fillId="0" borderId="0" xfId="0" applyFont="1"/>
    <xf numFmtId="0" fontId="3" fillId="0" borderId="2" xfId="0" applyFont="1" applyBorder="1"/>
    <xf numFmtId="15" fontId="3" fillId="0" borderId="2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87" fontId="4" fillId="0" borderId="2" xfId="1" applyFont="1" applyBorder="1"/>
    <xf numFmtId="0" fontId="5" fillId="0" borderId="2" xfId="2" applyFont="1" applyBorder="1"/>
    <xf numFmtId="0" fontId="4" fillId="0" borderId="0" xfId="0" applyFont="1"/>
  </cellXfs>
  <cellStyles count="3">
    <cellStyle name="จุลภาค" xfId="1" builtinId="3"/>
    <cellStyle name="ปกติ" xfId="0" builtinId="0"/>
    <cellStyle name="ปกติ 2" xfId="2" xr:uid="{85A6E3E3-27DC-447D-8103-1E56EDEFD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6D65-0CBD-49BE-BE0B-6B9BFA687D05}">
  <dimension ref="A1:G145"/>
  <sheetViews>
    <sheetView view="pageBreakPreview" topLeftCell="A121" zoomScale="89" zoomScaleNormal="100" zoomScaleSheetLayoutView="89" workbookViewId="0">
      <selection activeCell="D7" sqref="D7"/>
    </sheetView>
  </sheetViews>
  <sheetFormatPr defaultRowHeight="21" outlineLevelRow="2" x14ac:dyDescent="0.35"/>
  <cols>
    <col min="1" max="1" width="10.125" style="10" bestFit="1" customWidth="1"/>
    <col min="2" max="2" width="22" style="11" customWidth="1"/>
    <col min="3" max="3" width="27.875" style="11" customWidth="1"/>
    <col min="4" max="4" width="28.25" style="11" customWidth="1"/>
    <col min="5" max="5" width="0" style="11" hidden="1" customWidth="1"/>
    <col min="6" max="6" width="22" style="12" customWidth="1"/>
    <col min="7" max="16384" width="9" style="2"/>
  </cols>
  <sheetData>
    <row r="1" spans="1:7" x14ac:dyDescent="0.35">
      <c r="A1" s="1" t="s">
        <v>0</v>
      </c>
      <c r="B1" s="1"/>
      <c r="C1" s="1"/>
      <c r="D1" s="1"/>
      <c r="E1" s="1"/>
      <c r="F1" s="1"/>
    </row>
    <row r="2" spans="1:7" outlineLevel="1" x14ac:dyDescent="0.35">
      <c r="A2" s="1" t="s">
        <v>1</v>
      </c>
      <c r="B2" s="1"/>
      <c r="C2" s="1"/>
      <c r="D2" s="1"/>
      <c r="E2" s="1"/>
      <c r="F2" s="1"/>
    </row>
    <row r="3" spans="1:7" outlineLevel="1" x14ac:dyDescent="0.35">
      <c r="A3" s="1" t="s">
        <v>2</v>
      </c>
      <c r="B3" s="1"/>
      <c r="C3" s="1"/>
      <c r="D3" s="1"/>
      <c r="E3" s="1"/>
      <c r="F3" s="1"/>
    </row>
    <row r="4" spans="1:7" outlineLevel="1" x14ac:dyDescent="0.35">
      <c r="A4" s="1" t="s">
        <v>3</v>
      </c>
      <c r="B4" s="1"/>
      <c r="C4" s="1"/>
      <c r="D4" s="1"/>
      <c r="E4" s="1"/>
      <c r="F4" s="1"/>
    </row>
    <row r="5" spans="1:7" outlineLevel="1" x14ac:dyDescent="0.35">
      <c r="A5" s="1" t="s">
        <v>4</v>
      </c>
      <c r="B5" s="1"/>
      <c r="C5" s="1"/>
      <c r="D5" s="1"/>
      <c r="E5" s="1"/>
      <c r="F5" s="1"/>
    </row>
    <row r="6" spans="1:7" outlineLevel="1" x14ac:dyDescent="0.35">
      <c r="A6" s="3" t="s">
        <v>5</v>
      </c>
      <c r="B6" s="3"/>
      <c r="C6" s="3"/>
      <c r="D6" s="3"/>
      <c r="E6" s="3"/>
      <c r="F6" s="3"/>
    </row>
    <row r="7" spans="1:7" x14ac:dyDescent="0.35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5" t="s">
        <v>11</v>
      </c>
      <c r="G7" s="2" t="s">
        <v>12</v>
      </c>
    </row>
    <row r="8" spans="1:7" outlineLevel="2" x14ac:dyDescent="0.35">
      <c r="A8" s="6">
        <v>1</v>
      </c>
      <c r="B8" s="7" t="s">
        <v>13</v>
      </c>
      <c r="C8" s="7" t="s">
        <v>14</v>
      </c>
      <c r="D8" s="7" t="s">
        <v>15</v>
      </c>
      <c r="E8" s="7"/>
      <c r="F8" s="8">
        <v>34650</v>
      </c>
      <c r="G8" s="2">
        <v>1</v>
      </c>
    </row>
    <row r="9" spans="1:7" outlineLevel="2" x14ac:dyDescent="0.35">
      <c r="A9" s="6">
        <v>2</v>
      </c>
      <c r="B9" s="7" t="s">
        <v>13</v>
      </c>
      <c r="C9" s="7" t="s">
        <v>16</v>
      </c>
      <c r="D9" s="7" t="s">
        <v>17</v>
      </c>
      <c r="E9" s="7"/>
      <c r="F9" s="8">
        <v>34650</v>
      </c>
      <c r="G9" s="2">
        <v>1</v>
      </c>
    </row>
    <row r="10" spans="1:7" outlineLevel="2" x14ac:dyDescent="0.35">
      <c r="A10" s="6">
        <v>3</v>
      </c>
      <c r="B10" s="7" t="s">
        <v>13</v>
      </c>
      <c r="C10" s="7" t="s">
        <v>18</v>
      </c>
      <c r="D10" s="7" t="s">
        <v>19</v>
      </c>
      <c r="E10" s="7"/>
      <c r="F10" s="8">
        <v>69300</v>
      </c>
      <c r="G10" s="2">
        <v>1</v>
      </c>
    </row>
    <row r="11" spans="1:7" outlineLevel="1" x14ac:dyDescent="0.35">
      <c r="A11" s="6"/>
      <c r="B11" s="9" t="s">
        <v>20</v>
      </c>
      <c r="C11" s="7"/>
      <c r="D11" s="7"/>
      <c r="E11" s="7"/>
      <c r="F11" s="8">
        <f>SUBTOTAL(9,F8:F10)</f>
        <v>138600</v>
      </c>
      <c r="G11" s="2">
        <f>SUBTOTAL(9,G8:G10)</f>
        <v>3</v>
      </c>
    </row>
    <row r="12" spans="1:7" outlineLevel="2" x14ac:dyDescent="0.35">
      <c r="A12" s="6">
        <v>1</v>
      </c>
      <c r="B12" s="7" t="s">
        <v>21</v>
      </c>
      <c r="C12" s="7" t="s">
        <v>22</v>
      </c>
      <c r="D12" s="7" t="s">
        <v>23</v>
      </c>
      <c r="E12" s="7"/>
      <c r="F12" s="8">
        <v>34650</v>
      </c>
      <c r="G12" s="2">
        <v>1</v>
      </c>
    </row>
    <row r="13" spans="1:7" outlineLevel="2" x14ac:dyDescent="0.35">
      <c r="A13" s="6">
        <v>2</v>
      </c>
      <c r="B13" s="7" t="s">
        <v>21</v>
      </c>
      <c r="C13" s="7" t="s">
        <v>24</v>
      </c>
      <c r="D13" s="7" t="s">
        <v>25</v>
      </c>
      <c r="E13" s="7"/>
      <c r="F13" s="8">
        <v>34650</v>
      </c>
      <c r="G13" s="2">
        <v>1</v>
      </c>
    </row>
    <row r="14" spans="1:7" outlineLevel="2" x14ac:dyDescent="0.35">
      <c r="A14" s="6">
        <v>3</v>
      </c>
      <c r="B14" s="7" t="s">
        <v>21</v>
      </c>
      <c r="C14" s="7" t="s">
        <v>26</v>
      </c>
      <c r="D14" s="7" t="s">
        <v>27</v>
      </c>
      <c r="E14" s="7"/>
      <c r="F14" s="8">
        <v>34650</v>
      </c>
      <c r="G14" s="2">
        <v>1</v>
      </c>
    </row>
    <row r="15" spans="1:7" outlineLevel="1" x14ac:dyDescent="0.35">
      <c r="A15" s="6"/>
      <c r="B15" s="9" t="s">
        <v>28</v>
      </c>
      <c r="C15" s="7"/>
      <c r="D15" s="7"/>
      <c r="E15" s="7"/>
      <c r="F15" s="8">
        <f>SUBTOTAL(9,F12:F14)</f>
        <v>103950</v>
      </c>
      <c r="G15" s="2">
        <f>SUBTOTAL(9,G12:G14)</f>
        <v>3</v>
      </c>
    </row>
    <row r="16" spans="1:7" outlineLevel="2" x14ac:dyDescent="0.35">
      <c r="A16" s="6">
        <v>1</v>
      </c>
      <c r="B16" s="7" t="s">
        <v>29</v>
      </c>
      <c r="C16" s="7" t="s">
        <v>30</v>
      </c>
      <c r="D16" s="7" t="s">
        <v>31</v>
      </c>
      <c r="E16" s="7"/>
      <c r="F16" s="8">
        <v>69300</v>
      </c>
      <c r="G16" s="2">
        <v>1</v>
      </c>
    </row>
    <row r="17" spans="1:7" outlineLevel="1" x14ac:dyDescent="0.35">
      <c r="A17" s="6"/>
      <c r="B17" s="9" t="s">
        <v>32</v>
      </c>
      <c r="C17" s="7"/>
      <c r="D17" s="7"/>
      <c r="E17" s="7"/>
      <c r="F17" s="8">
        <f>SUBTOTAL(9,F16:F16)</f>
        <v>69300</v>
      </c>
      <c r="G17" s="2">
        <f>SUBTOTAL(9,G16:G16)</f>
        <v>1</v>
      </c>
    </row>
    <row r="18" spans="1:7" outlineLevel="2" x14ac:dyDescent="0.35">
      <c r="A18" s="6">
        <v>1</v>
      </c>
      <c r="B18" s="7" t="s">
        <v>33</v>
      </c>
      <c r="C18" s="7" t="s">
        <v>34</v>
      </c>
      <c r="D18" s="7" t="s">
        <v>35</v>
      </c>
      <c r="E18" s="7"/>
      <c r="F18" s="8">
        <v>34650</v>
      </c>
      <c r="G18" s="2">
        <v>1</v>
      </c>
    </row>
    <row r="19" spans="1:7" outlineLevel="2" x14ac:dyDescent="0.35">
      <c r="A19" s="6">
        <v>2</v>
      </c>
      <c r="B19" s="7" t="s">
        <v>33</v>
      </c>
      <c r="C19" s="7" t="s">
        <v>34</v>
      </c>
      <c r="D19" s="7" t="s">
        <v>36</v>
      </c>
      <c r="E19" s="7"/>
      <c r="F19" s="8">
        <v>69300</v>
      </c>
      <c r="G19" s="2">
        <v>1</v>
      </c>
    </row>
    <row r="20" spans="1:7" outlineLevel="2" x14ac:dyDescent="0.35">
      <c r="A20" s="6">
        <v>3</v>
      </c>
      <c r="B20" s="7" t="s">
        <v>33</v>
      </c>
      <c r="C20" s="7" t="s">
        <v>37</v>
      </c>
      <c r="D20" s="7" t="s">
        <v>38</v>
      </c>
      <c r="E20" s="7"/>
      <c r="F20" s="8">
        <v>34650</v>
      </c>
      <c r="G20" s="2">
        <v>1</v>
      </c>
    </row>
    <row r="21" spans="1:7" outlineLevel="2" x14ac:dyDescent="0.35">
      <c r="A21" s="6">
        <v>4</v>
      </c>
      <c r="B21" s="7" t="s">
        <v>33</v>
      </c>
      <c r="C21" s="7" t="s">
        <v>39</v>
      </c>
      <c r="D21" s="7" t="s">
        <v>40</v>
      </c>
      <c r="E21" s="7"/>
      <c r="F21" s="8">
        <v>34650</v>
      </c>
      <c r="G21" s="2">
        <v>1</v>
      </c>
    </row>
    <row r="22" spans="1:7" outlineLevel="1" x14ac:dyDescent="0.35">
      <c r="A22" s="6"/>
      <c r="B22" s="9" t="s">
        <v>41</v>
      </c>
      <c r="C22" s="7"/>
      <c r="D22" s="7"/>
      <c r="E22" s="7"/>
      <c r="F22" s="8">
        <f>SUBTOTAL(9,F18:F21)</f>
        <v>173250</v>
      </c>
      <c r="G22" s="2">
        <f>SUBTOTAL(9,G18:G21)</f>
        <v>4</v>
      </c>
    </row>
    <row r="23" spans="1:7" outlineLevel="2" x14ac:dyDescent="0.35">
      <c r="A23" s="6">
        <v>1</v>
      </c>
      <c r="B23" s="7" t="s">
        <v>42</v>
      </c>
      <c r="C23" s="7" t="s">
        <v>43</v>
      </c>
      <c r="D23" s="7" t="s">
        <v>44</v>
      </c>
      <c r="E23" s="7"/>
      <c r="F23" s="8">
        <v>34650</v>
      </c>
      <c r="G23" s="2">
        <v>1</v>
      </c>
    </row>
    <row r="24" spans="1:7" outlineLevel="2" x14ac:dyDescent="0.35">
      <c r="A24" s="6">
        <v>2</v>
      </c>
      <c r="B24" s="7" t="s">
        <v>42</v>
      </c>
      <c r="C24" s="7" t="s">
        <v>45</v>
      </c>
      <c r="D24" s="7" t="s">
        <v>46</v>
      </c>
      <c r="E24" s="7"/>
      <c r="F24" s="8">
        <v>34650</v>
      </c>
      <c r="G24" s="2">
        <v>1</v>
      </c>
    </row>
    <row r="25" spans="1:7" outlineLevel="2" x14ac:dyDescent="0.35">
      <c r="A25" s="6">
        <v>3</v>
      </c>
      <c r="B25" s="7" t="s">
        <v>42</v>
      </c>
      <c r="C25" s="7" t="s">
        <v>47</v>
      </c>
      <c r="D25" s="7" t="s">
        <v>48</v>
      </c>
      <c r="E25" s="7"/>
      <c r="F25" s="8">
        <v>34650</v>
      </c>
      <c r="G25" s="2">
        <v>1</v>
      </c>
    </row>
    <row r="26" spans="1:7" outlineLevel="2" x14ac:dyDescent="0.35">
      <c r="A26" s="6">
        <v>4</v>
      </c>
      <c r="B26" s="7" t="s">
        <v>42</v>
      </c>
      <c r="C26" s="7" t="s">
        <v>49</v>
      </c>
      <c r="D26" s="7" t="s">
        <v>50</v>
      </c>
      <c r="E26" s="7"/>
      <c r="F26" s="8">
        <v>34650</v>
      </c>
      <c r="G26" s="2">
        <v>1</v>
      </c>
    </row>
    <row r="27" spans="1:7" outlineLevel="2" x14ac:dyDescent="0.35">
      <c r="A27" s="6">
        <v>5</v>
      </c>
      <c r="B27" s="7" t="s">
        <v>42</v>
      </c>
      <c r="C27" s="7" t="s">
        <v>51</v>
      </c>
      <c r="D27" s="7" t="s">
        <v>52</v>
      </c>
      <c r="E27" s="7"/>
      <c r="F27" s="8">
        <v>34650</v>
      </c>
      <c r="G27" s="2">
        <v>1</v>
      </c>
    </row>
    <row r="28" spans="1:7" outlineLevel="1" x14ac:dyDescent="0.35">
      <c r="A28" s="6"/>
      <c r="B28" s="9" t="s">
        <v>53</v>
      </c>
      <c r="C28" s="7"/>
      <c r="D28" s="7"/>
      <c r="E28" s="7"/>
      <c r="F28" s="8">
        <f>SUBTOTAL(9,F23:F27)</f>
        <v>173250</v>
      </c>
      <c r="G28" s="2">
        <f>SUBTOTAL(9,G23:G27)</f>
        <v>5</v>
      </c>
    </row>
    <row r="29" spans="1:7" outlineLevel="2" x14ac:dyDescent="0.35">
      <c r="A29" s="6">
        <v>1</v>
      </c>
      <c r="B29" s="7" t="s">
        <v>54</v>
      </c>
      <c r="C29" s="7" t="s">
        <v>55</v>
      </c>
      <c r="D29" s="7" t="s">
        <v>56</v>
      </c>
      <c r="E29" s="7"/>
      <c r="F29" s="8">
        <v>11550</v>
      </c>
      <c r="G29" s="2">
        <v>1</v>
      </c>
    </row>
    <row r="30" spans="1:7" outlineLevel="2" x14ac:dyDescent="0.35">
      <c r="A30" s="6">
        <v>2</v>
      </c>
      <c r="B30" s="7" t="s">
        <v>54</v>
      </c>
      <c r="C30" s="7" t="s">
        <v>55</v>
      </c>
      <c r="D30" s="7" t="s">
        <v>57</v>
      </c>
      <c r="E30" s="7"/>
      <c r="F30" s="8">
        <v>34650</v>
      </c>
      <c r="G30" s="2">
        <v>1</v>
      </c>
    </row>
    <row r="31" spans="1:7" outlineLevel="1" x14ac:dyDescent="0.35">
      <c r="A31" s="6"/>
      <c r="B31" s="9" t="s">
        <v>58</v>
      </c>
      <c r="C31" s="7"/>
      <c r="D31" s="7"/>
      <c r="E31" s="7"/>
      <c r="F31" s="8">
        <f>SUBTOTAL(9,F29:F30)</f>
        <v>46200</v>
      </c>
      <c r="G31" s="2">
        <f>SUBTOTAL(9,G29:G30)</f>
        <v>2</v>
      </c>
    </row>
    <row r="32" spans="1:7" outlineLevel="2" x14ac:dyDescent="0.35">
      <c r="A32" s="6">
        <v>1</v>
      </c>
      <c r="B32" s="7" t="s">
        <v>59</v>
      </c>
      <c r="C32" s="7" t="s">
        <v>60</v>
      </c>
      <c r="D32" s="7" t="s">
        <v>61</v>
      </c>
      <c r="E32" s="7"/>
      <c r="F32" s="8">
        <v>34650</v>
      </c>
      <c r="G32" s="2">
        <v>1</v>
      </c>
    </row>
    <row r="33" spans="1:7" outlineLevel="1" x14ac:dyDescent="0.35">
      <c r="A33" s="6"/>
      <c r="B33" s="9" t="s">
        <v>62</v>
      </c>
      <c r="C33" s="7"/>
      <c r="D33" s="7"/>
      <c r="E33" s="7"/>
      <c r="F33" s="8">
        <f>SUBTOTAL(9,F32:F32)</f>
        <v>34650</v>
      </c>
      <c r="G33" s="2">
        <f>SUBTOTAL(9,G32:G32)</f>
        <v>1</v>
      </c>
    </row>
    <row r="34" spans="1:7" outlineLevel="2" x14ac:dyDescent="0.35">
      <c r="A34" s="6">
        <v>1</v>
      </c>
      <c r="B34" s="7" t="s">
        <v>63</v>
      </c>
      <c r="C34" s="7" t="s">
        <v>64</v>
      </c>
      <c r="D34" s="7" t="s">
        <v>65</v>
      </c>
      <c r="E34" s="7"/>
      <c r="F34" s="8">
        <v>34650</v>
      </c>
      <c r="G34" s="2">
        <v>1</v>
      </c>
    </row>
    <row r="35" spans="1:7" outlineLevel="2" x14ac:dyDescent="0.35">
      <c r="A35" s="6">
        <v>2</v>
      </c>
      <c r="B35" s="7" t="s">
        <v>63</v>
      </c>
      <c r="C35" s="7" t="s">
        <v>66</v>
      </c>
      <c r="D35" s="7" t="s">
        <v>67</v>
      </c>
      <c r="E35" s="7"/>
      <c r="F35" s="8">
        <v>69300</v>
      </c>
      <c r="G35" s="2">
        <v>1</v>
      </c>
    </row>
    <row r="36" spans="1:7" outlineLevel="1" x14ac:dyDescent="0.35">
      <c r="A36" s="6"/>
      <c r="B36" s="9" t="s">
        <v>68</v>
      </c>
      <c r="C36" s="7"/>
      <c r="D36" s="7"/>
      <c r="E36" s="7"/>
      <c r="F36" s="8">
        <f>SUBTOTAL(9,F34:F35)</f>
        <v>103950</v>
      </c>
      <c r="G36" s="2">
        <f>SUBTOTAL(9,G34:G35)</f>
        <v>2</v>
      </c>
    </row>
    <row r="37" spans="1:7" outlineLevel="2" x14ac:dyDescent="0.35">
      <c r="A37" s="6">
        <v>1</v>
      </c>
      <c r="B37" s="7" t="s">
        <v>69</v>
      </c>
      <c r="C37" s="7" t="s">
        <v>70</v>
      </c>
      <c r="D37" s="7" t="s">
        <v>71</v>
      </c>
      <c r="E37" s="7"/>
      <c r="F37" s="8">
        <v>34650</v>
      </c>
      <c r="G37" s="2">
        <v>1</v>
      </c>
    </row>
    <row r="38" spans="1:7" outlineLevel="1" x14ac:dyDescent="0.35">
      <c r="A38" s="6"/>
      <c r="B38" s="9" t="s">
        <v>72</v>
      </c>
      <c r="C38" s="7"/>
      <c r="D38" s="7"/>
      <c r="E38" s="7"/>
      <c r="F38" s="8">
        <f>SUBTOTAL(9,F37:F37)</f>
        <v>34650</v>
      </c>
      <c r="G38" s="2">
        <f>SUBTOTAL(9,G37:G37)</f>
        <v>1</v>
      </c>
    </row>
    <row r="39" spans="1:7" outlineLevel="2" x14ac:dyDescent="0.35">
      <c r="A39" s="6">
        <v>1</v>
      </c>
      <c r="B39" s="7" t="s">
        <v>73</v>
      </c>
      <c r="C39" s="7" t="s">
        <v>74</v>
      </c>
      <c r="D39" s="7" t="s">
        <v>75</v>
      </c>
      <c r="E39" s="7"/>
      <c r="F39" s="8">
        <v>34650</v>
      </c>
      <c r="G39" s="2">
        <v>1</v>
      </c>
    </row>
    <row r="40" spans="1:7" outlineLevel="1" x14ac:dyDescent="0.35">
      <c r="A40" s="6"/>
      <c r="B40" s="9" t="s">
        <v>76</v>
      </c>
      <c r="C40" s="7"/>
      <c r="D40" s="7"/>
      <c r="E40" s="7"/>
      <c r="F40" s="8">
        <f>SUBTOTAL(9,F39:F39)</f>
        <v>34650</v>
      </c>
      <c r="G40" s="2">
        <f>SUBTOTAL(9,G39:G39)</f>
        <v>1</v>
      </c>
    </row>
    <row r="41" spans="1:7" outlineLevel="2" x14ac:dyDescent="0.35">
      <c r="A41" s="6">
        <v>1</v>
      </c>
      <c r="B41" s="7" t="s">
        <v>77</v>
      </c>
      <c r="C41" s="7" t="s">
        <v>78</v>
      </c>
      <c r="D41" s="7" t="s">
        <v>79</v>
      </c>
      <c r="E41" s="7"/>
      <c r="F41" s="8">
        <v>34650</v>
      </c>
      <c r="G41" s="2">
        <v>1</v>
      </c>
    </row>
    <row r="42" spans="1:7" outlineLevel="2" x14ac:dyDescent="0.35">
      <c r="A42" s="6">
        <v>2</v>
      </c>
      <c r="B42" s="7" t="s">
        <v>77</v>
      </c>
      <c r="C42" s="7" t="s">
        <v>78</v>
      </c>
      <c r="D42" s="7" t="s">
        <v>80</v>
      </c>
      <c r="E42" s="7"/>
      <c r="F42" s="8">
        <v>69300</v>
      </c>
      <c r="G42" s="2">
        <v>1</v>
      </c>
    </row>
    <row r="43" spans="1:7" outlineLevel="2" x14ac:dyDescent="0.35">
      <c r="A43" s="6">
        <v>3</v>
      </c>
      <c r="B43" s="7" t="s">
        <v>77</v>
      </c>
      <c r="C43" s="7" t="s">
        <v>81</v>
      </c>
      <c r="D43" s="7" t="s">
        <v>82</v>
      </c>
      <c r="E43" s="7"/>
      <c r="F43" s="8">
        <v>69300</v>
      </c>
      <c r="G43" s="2">
        <v>1</v>
      </c>
    </row>
    <row r="44" spans="1:7" outlineLevel="1" x14ac:dyDescent="0.35">
      <c r="A44" s="6"/>
      <c r="B44" s="9" t="s">
        <v>83</v>
      </c>
      <c r="C44" s="7"/>
      <c r="D44" s="7"/>
      <c r="E44" s="7"/>
      <c r="F44" s="8">
        <f>SUBTOTAL(9,F41:F43)</f>
        <v>173250</v>
      </c>
      <c r="G44" s="2">
        <f>SUBTOTAL(9,G41:G43)</f>
        <v>3</v>
      </c>
    </row>
    <row r="45" spans="1:7" outlineLevel="2" x14ac:dyDescent="0.35">
      <c r="A45" s="6">
        <v>1</v>
      </c>
      <c r="B45" s="7" t="s">
        <v>84</v>
      </c>
      <c r="C45" s="7" t="s">
        <v>85</v>
      </c>
      <c r="D45" s="7" t="s">
        <v>86</v>
      </c>
      <c r="E45" s="7"/>
      <c r="F45" s="8">
        <v>34650</v>
      </c>
      <c r="G45" s="2">
        <v>1</v>
      </c>
    </row>
    <row r="46" spans="1:7" outlineLevel="2" x14ac:dyDescent="0.35">
      <c r="A46" s="6">
        <v>2</v>
      </c>
      <c r="B46" s="7" t="s">
        <v>84</v>
      </c>
      <c r="C46" s="7" t="s">
        <v>85</v>
      </c>
      <c r="D46" s="7" t="s">
        <v>87</v>
      </c>
      <c r="E46" s="7"/>
      <c r="F46" s="8">
        <v>34650</v>
      </c>
      <c r="G46" s="2">
        <v>1</v>
      </c>
    </row>
    <row r="47" spans="1:7" outlineLevel="1" x14ac:dyDescent="0.35">
      <c r="A47" s="6"/>
      <c r="B47" s="9" t="s">
        <v>88</v>
      </c>
      <c r="C47" s="7"/>
      <c r="D47" s="7"/>
      <c r="E47" s="7"/>
      <c r="F47" s="8">
        <f>SUBTOTAL(9,F45:F46)</f>
        <v>69300</v>
      </c>
      <c r="G47" s="2">
        <f>SUBTOTAL(9,G45:G46)</f>
        <v>2</v>
      </c>
    </row>
    <row r="48" spans="1:7" outlineLevel="2" x14ac:dyDescent="0.35">
      <c r="A48" s="6">
        <v>1</v>
      </c>
      <c r="B48" s="7" t="s">
        <v>89</v>
      </c>
      <c r="C48" s="7" t="s">
        <v>90</v>
      </c>
      <c r="D48" s="7" t="s">
        <v>91</v>
      </c>
      <c r="E48" s="7"/>
      <c r="F48" s="8">
        <v>69300</v>
      </c>
      <c r="G48" s="2">
        <v>1</v>
      </c>
    </row>
    <row r="49" spans="1:7" outlineLevel="1" x14ac:dyDescent="0.35">
      <c r="A49" s="6"/>
      <c r="B49" s="9" t="s">
        <v>92</v>
      </c>
      <c r="C49" s="7"/>
      <c r="D49" s="7"/>
      <c r="E49" s="7"/>
      <c r="F49" s="8">
        <f>SUBTOTAL(9,F48:F48)</f>
        <v>69300</v>
      </c>
      <c r="G49" s="2">
        <f>SUBTOTAL(9,G48:G48)</f>
        <v>1</v>
      </c>
    </row>
    <row r="50" spans="1:7" outlineLevel="2" x14ac:dyDescent="0.35">
      <c r="A50" s="6">
        <v>1</v>
      </c>
      <c r="B50" s="7" t="s">
        <v>93</v>
      </c>
      <c r="C50" s="7" t="s">
        <v>94</v>
      </c>
      <c r="D50" s="7" t="s">
        <v>95</v>
      </c>
      <c r="E50" s="7"/>
      <c r="F50" s="8">
        <v>34650</v>
      </c>
      <c r="G50" s="2">
        <v>1</v>
      </c>
    </row>
    <row r="51" spans="1:7" outlineLevel="2" x14ac:dyDescent="0.35">
      <c r="A51" s="6">
        <v>2</v>
      </c>
      <c r="B51" s="7" t="s">
        <v>93</v>
      </c>
      <c r="C51" s="7" t="s">
        <v>96</v>
      </c>
      <c r="D51" s="7" t="s">
        <v>97</v>
      </c>
      <c r="E51" s="7"/>
      <c r="F51" s="8">
        <v>34650</v>
      </c>
      <c r="G51" s="2">
        <v>1</v>
      </c>
    </row>
    <row r="52" spans="1:7" outlineLevel="2" x14ac:dyDescent="0.35">
      <c r="A52" s="6">
        <v>3</v>
      </c>
      <c r="B52" s="7" t="s">
        <v>93</v>
      </c>
      <c r="C52" s="7" t="s">
        <v>98</v>
      </c>
      <c r="D52" s="7" t="s">
        <v>99</v>
      </c>
      <c r="E52" s="7"/>
      <c r="F52" s="8">
        <v>34650</v>
      </c>
      <c r="G52" s="2">
        <v>1</v>
      </c>
    </row>
    <row r="53" spans="1:7" outlineLevel="2" x14ac:dyDescent="0.35">
      <c r="A53" s="6">
        <v>4</v>
      </c>
      <c r="B53" s="7" t="s">
        <v>93</v>
      </c>
      <c r="C53" s="7" t="s">
        <v>100</v>
      </c>
      <c r="D53" s="7" t="s">
        <v>101</v>
      </c>
      <c r="E53" s="7"/>
      <c r="F53" s="8">
        <v>34650</v>
      </c>
      <c r="G53" s="2">
        <v>1</v>
      </c>
    </row>
    <row r="54" spans="1:7" outlineLevel="2" x14ac:dyDescent="0.35">
      <c r="A54" s="6">
        <v>5</v>
      </c>
      <c r="B54" s="7" t="s">
        <v>93</v>
      </c>
      <c r="C54" s="7" t="s">
        <v>102</v>
      </c>
      <c r="D54" s="7" t="s">
        <v>103</v>
      </c>
      <c r="E54" s="7"/>
      <c r="F54" s="8">
        <v>34650</v>
      </c>
      <c r="G54" s="2">
        <v>1</v>
      </c>
    </row>
    <row r="55" spans="1:7" outlineLevel="2" x14ac:dyDescent="0.35">
      <c r="A55" s="6">
        <v>6</v>
      </c>
      <c r="B55" s="7" t="s">
        <v>93</v>
      </c>
      <c r="C55" s="7" t="s">
        <v>102</v>
      </c>
      <c r="D55" s="7" t="s">
        <v>104</v>
      </c>
      <c r="E55" s="7"/>
      <c r="F55" s="8">
        <v>34650</v>
      </c>
      <c r="G55" s="2">
        <v>1</v>
      </c>
    </row>
    <row r="56" spans="1:7" outlineLevel="1" x14ac:dyDescent="0.35">
      <c r="A56" s="6"/>
      <c r="B56" s="9" t="s">
        <v>105</v>
      </c>
      <c r="C56" s="7"/>
      <c r="D56" s="7"/>
      <c r="E56" s="7"/>
      <c r="F56" s="8">
        <f>SUBTOTAL(9,F50:F55)</f>
        <v>207900</v>
      </c>
      <c r="G56" s="2">
        <f>SUBTOTAL(9,G50:G55)</f>
        <v>6</v>
      </c>
    </row>
    <row r="57" spans="1:7" outlineLevel="2" x14ac:dyDescent="0.35">
      <c r="A57" s="6">
        <v>1</v>
      </c>
      <c r="B57" s="7" t="s">
        <v>106</v>
      </c>
      <c r="C57" s="7" t="s">
        <v>107</v>
      </c>
      <c r="D57" s="7" t="s">
        <v>108</v>
      </c>
      <c r="E57" s="7"/>
      <c r="F57" s="8">
        <v>34650</v>
      </c>
      <c r="G57" s="2">
        <v>1</v>
      </c>
    </row>
    <row r="58" spans="1:7" outlineLevel="2" x14ac:dyDescent="0.35">
      <c r="A58" s="6">
        <v>2</v>
      </c>
      <c r="B58" s="7" t="s">
        <v>106</v>
      </c>
      <c r="C58" s="7" t="s">
        <v>107</v>
      </c>
      <c r="D58" s="7" t="s">
        <v>109</v>
      </c>
      <c r="E58" s="7"/>
      <c r="F58" s="8">
        <v>34650</v>
      </c>
      <c r="G58" s="2">
        <v>1</v>
      </c>
    </row>
    <row r="59" spans="1:7" outlineLevel="1" x14ac:dyDescent="0.35">
      <c r="A59" s="6"/>
      <c r="B59" s="9" t="s">
        <v>110</v>
      </c>
      <c r="C59" s="7"/>
      <c r="D59" s="7"/>
      <c r="E59" s="7"/>
      <c r="F59" s="8">
        <f>SUBTOTAL(9,F57:F58)</f>
        <v>69300</v>
      </c>
      <c r="G59" s="2">
        <f>SUBTOTAL(9,G57:G58)</f>
        <v>2</v>
      </c>
    </row>
    <row r="60" spans="1:7" outlineLevel="2" x14ac:dyDescent="0.35">
      <c r="A60" s="6">
        <v>1</v>
      </c>
      <c r="B60" s="7" t="s">
        <v>111</v>
      </c>
      <c r="C60" s="7" t="s">
        <v>112</v>
      </c>
      <c r="D60" s="7" t="s">
        <v>113</v>
      </c>
      <c r="E60" s="7"/>
      <c r="F60" s="8">
        <v>34650</v>
      </c>
      <c r="G60" s="2">
        <v>1</v>
      </c>
    </row>
    <row r="61" spans="1:7" outlineLevel="2" x14ac:dyDescent="0.35">
      <c r="A61" s="6">
        <v>2</v>
      </c>
      <c r="B61" s="7" t="s">
        <v>111</v>
      </c>
      <c r="C61" s="7" t="s">
        <v>114</v>
      </c>
      <c r="D61" s="7" t="s">
        <v>115</v>
      </c>
      <c r="E61" s="7"/>
      <c r="F61" s="8">
        <v>34650</v>
      </c>
      <c r="G61" s="2">
        <v>1</v>
      </c>
    </row>
    <row r="62" spans="1:7" outlineLevel="1" x14ac:dyDescent="0.35">
      <c r="A62" s="6"/>
      <c r="B62" s="9" t="s">
        <v>116</v>
      </c>
      <c r="C62" s="7"/>
      <c r="D62" s="7"/>
      <c r="E62" s="7"/>
      <c r="F62" s="8">
        <f>SUBTOTAL(9,F60:F61)</f>
        <v>69300</v>
      </c>
      <c r="G62" s="2">
        <f>SUBTOTAL(9,G60:G61)</f>
        <v>2</v>
      </c>
    </row>
    <row r="63" spans="1:7" outlineLevel="2" x14ac:dyDescent="0.35">
      <c r="A63" s="6">
        <v>1</v>
      </c>
      <c r="B63" s="7" t="s">
        <v>117</v>
      </c>
      <c r="C63" s="7" t="s">
        <v>118</v>
      </c>
      <c r="D63" s="7" t="s">
        <v>119</v>
      </c>
      <c r="E63" s="7"/>
      <c r="F63" s="8">
        <v>103950</v>
      </c>
      <c r="G63" s="2">
        <v>1</v>
      </c>
    </row>
    <row r="64" spans="1:7" outlineLevel="2" x14ac:dyDescent="0.35">
      <c r="A64" s="6">
        <v>2</v>
      </c>
      <c r="B64" s="7" t="s">
        <v>117</v>
      </c>
      <c r="C64" s="7" t="s">
        <v>120</v>
      </c>
      <c r="D64" s="7" t="s">
        <v>121</v>
      </c>
      <c r="E64" s="7"/>
      <c r="F64" s="8">
        <v>34650</v>
      </c>
      <c r="G64" s="2">
        <v>1</v>
      </c>
    </row>
    <row r="65" spans="1:7" outlineLevel="2" x14ac:dyDescent="0.35">
      <c r="A65" s="6">
        <v>3</v>
      </c>
      <c r="B65" s="7" t="s">
        <v>117</v>
      </c>
      <c r="C65" s="7" t="s">
        <v>122</v>
      </c>
      <c r="D65" s="7" t="s">
        <v>123</v>
      </c>
      <c r="E65" s="7"/>
      <c r="F65" s="8">
        <v>34650</v>
      </c>
      <c r="G65" s="2">
        <v>1</v>
      </c>
    </row>
    <row r="66" spans="1:7" outlineLevel="2" x14ac:dyDescent="0.35">
      <c r="A66" s="6">
        <v>4</v>
      </c>
      <c r="B66" s="7" t="s">
        <v>117</v>
      </c>
      <c r="C66" s="7" t="s">
        <v>124</v>
      </c>
      <c r="D66" s="7" t="s">
        <v>125</v>
      </c>
      <c r="E66" s="7"/>
      <c r="F66" s="8">
        <v>34650</v>
      </c>
      <c r="G66" s="2">
        <v>1</v>
      </c>
    </row>
    <row r="67" spans="1:7" outlineLevel="2" x14ac:dyDescent="0.35">
      <c r="A67" s="6">
        <v>5</v>
      </c>
      <c r="B67" s="7" t="s">
        <v>117</v>
      </c>
      <c r="C67" s="7" t="s">
        <v>126</v>
      </c>
      <c r="D67" s="7" t="s">
        <v>127</v>
      </c>
      <c r="E67" s="7"/>
      <c r="F67" s="8">
        <v>34650</v>
      </c>
      <c r="G67" s="2">
        <v>1</v>
      </c>
    </row>
    <row r="68" spans="1:7" outlineLevel="1" x14ac:dyDescent="0.35">
      <c r="A68" s="6"/>
      <c r="B68" s="9" t="s">
        <v>128</v>
      </c>
      <c r="C68" s="7"/>
      <c r="D68" s="7"/>
      <c r="E68" s="7"/>
      <c r="F68" s="8">
        <f>SUBTOTAL(9,F63:F67)</f>
        <v>242550</v>
      </c>
      <c r="G68" s="2">
        <f>SUBTOTAL(9,G63:G67)</f>
        <v>5</v>
      </c>
    </row>
    <row r="69" spans="1:7" outlineLevel="2" x14ac:dyDescent="0.35">
      <c r="A69" s="6">
        <v>1</v>
      </c>
      <c r="B69" s="7" t="s">
        <v>129</v>
      </c>
      <c r="C69" s="7" t="s">
        <v>130</v>
      </c>
      <c r="D69" s="7" t="s">
        <v>131</v>
      </c>
      <c r="E69" s="7"/>
      <c r="F69" s="8">
        <v>34650</v>
      </c>
      <c r="G69" s="2">
        <v>1</v>
      </c>
    </row>
    <row r="70" spans="1:7" outlineLevel="2" x14ac:dyDescent="0.35">
      <c r="A70" s="6">
        <v>2</v>
      </c>
      <c r="B70" s="7" t="s">
        <v>129</v>
      </c>
      <c r="C70" s="7" t="s">
        <v>132</v>
      </c>
      <c r="D70" s="7" t="s">
        <v>133</v>
      </c>
      <c r="E70" s="7"/>
      <c r="F70" s="8">
        <v>69300</v>
      </c>
      <c r="G70" s="2">
        <v>1</v>
      </c>
    </row>
    <row r="71" spans="1:7" outlineLevel="1" x14ac:dyDescent="0.35">
      <c r="A71" s="6"/>
      <c r="B71" s="9" t="s">
        <v>134</v>
      </c>
      <c r="C71" s="7"/>
      <c r="D71" s="7"/>
      <c r="E71" s="7"/>
      <c r="F71" s="8">
        <f>SUBTOTAL(9,F69:F70)</f>
        <v>103950</v>
      </c>
      <c r="G71" s="2">
        <f>SUBTOTAL(9,G69:G70)</f>
        <v>2</v>
      </c>
    </row>
    <row r="72" spans="1:7" outlineLevel="2" x14ac:dyDescent="0.35">
      <c r="A72" s="6">
        <v>1</v>
      </c>
      <c r="B72" s="7" t="s">
        <v>135</v>
      </c>
      <c r="C72" s="7" t="s">
        <v>136</v>
      </c>
      <c r="D72" s="7" t="s">
        <v>137</v>
      </c>
      <c r="E72" s="7"/>
      <c r="F72" s="8">
        <v>34650</v>
      </c>
      <c r="G72" s="2">
        <v>1</v>
      </c>
    </row>
    <row r="73" spans="1:7" outlineLevel="2" x14ac:dyDescent="0.35">
      <c r="A73" s="6">
        <v>2</v>
      </c>
      <c r="B73" s="7" t="s">
        <v>135</v>
      </c>
      <c r="C73" s="7" t="s">
        <v>138</v>
      </c>
      <c r="D73" s="7" t="s">
        <v>139</v>
      </c>
      <c r="E73" s="7"/>
      <c r="F73" s="8">
        <v>34650</v>
      </c>
      <c r="G73" s="2">
        <v>1</v>
      </c>
    </row>
    <row r="74" spans="1:7" outlineLevel="1" x14ac:dyDescent="0.35">
      <c r="A74" s="6"/>
      <c r="B74" s="9" t="s">
        <v>140</v>
      </c>
      <c r="C74" s="7"/>
      <c r="D74" s="7"/>
      <c r="E74" s="7"/>
      <c r="F74" s="8">
        <f>SUBTOTAL(9,F72:F73)</f>
        <v>69300</v>
      </c>
      <c r="G74" s="2">
        <f>SUBTOTAL(9,G72:G73)</f>
        <v>2</v>
      </c>
    </row>
    <row r="75" spans="1:7" outlineLevel="2" x14ac:dyDescent="0.35">
      <c r="A75" s="6">
        <v>1</v>
      </c>
      <c r="B75" s="7" t="s">
        <v>141</v>
      </c>
      <c r="C75" s="7" t="s">
        <v>142</v>
      </c>
      <c r="D75" s="7" t="s">
        <v>143</v>
      </c>
      <c r="E75" s="7"/>
      <c r="F75" s="8">
        <v>34650</v>
      </c>
      <c r="G75" s="2">
        <v>1</v>
      </c>
    </row>
    <row r="76" spans="1:7" outlineLevel="2" x14ac:dyDescent="0.35">
      <c r="A76" s="6">
        <v>2</v>
      </c>
      <c r="B76" s="7" t="s">
        <v>141</v>
      </c>
      <c r="C76" s="7" t="s">
        <v>142</v>
      </c>
      <c r="D76" s="7" t="s">
        <v>144</v>
      </c>
      <c r="E76" s="7"/>
      <c r="F76" s="8">
        <v>34650</v>
      </c>
      <c r="G76" s="2">
        <v>1</v>
      </c>
    </row>
    <row r="77" spans="1:7" outlineLevel="1" x14ac:dyDescent="0.35">
      <c r="A77" s="6"/>
      <c r="B77" s="9" t="s">
        <v>145</v>
      </c>
      <c r="C77" s="7"/>
      <c r="D77" s="7"/>
      <c r="E77" s="7"/>
      <c r="F77" s="8">
        <f>SUBTOTAL(9,F75:F76)</f>
        <v>69300</v>
      </c>
      <c r="G77" s="2">
        <f>SUBTOTAL(9,G75:G76)</f>
        <v>2</v>
      </c>
    </row>
    <row r="78" spans="1:7" outlineLevel="2" x14ac:dyDescent="0.35">
      <c r="A78" s="6">
        <v>1</v>
      </c>
      <c r="B78" s="7" t="s">
        <v>146</v>
      </c>
      <c r="C78" s="7" t="s">
        <v>147</v>
      </c>
      <c r="D78" s="7" t="s">
        <v>148</v>
      </c>
      <c r="E78" s="7"/>
      <c r="F78" s="8">
        <v>103950</v>
      </c>
      <c r="G78" s="2">
        <v>1</v>
      </c>
    </row>
    <row r="79" spans="1:7" outlineLevel="2" x14ac:dyDescent="0.35">
      <c r="A79" s="6">
        <v>2</v>
      </c>
      <c r="B79" s="7" t="s">
        <v>146</v>
      </c>
      <c r="C79" s="7" t="s">
        <v>149</v>
      </c>
      <c r="D79" s="7" t="s">
        <v>150</v>
      </c>
      <c r="E79" s="7"/>
      <c r="F79" s="8">
        <v>34650</v>
      </c>
      <c r="G79" s="2">
        <v>1</v>
      </c>
    </row>
    <row r="80" spans="1:7" outlineLevel="1" x14ac:dyDescent="0.35">
      <c r="A80" s="6"/>
      <c r="B80" s="9" t="s">
        <v>151</v>
      </c>
      <c r="C80" s="7"/>
      <c r="D80" s="7"/>
      <c r="E80" s="7"/>
      <c r="F80" s="8">
        <f>SUBTOTAL(9,F78:F79)</f>
        <v>138600</v>
      </c>
      <c r="G80" s="2">
        <f>SUBTOTAL(9,G78:G79)</f>
        <v>2</v>
      </c>
    </row>
    <row r="81" spans="1:7" outlineLevel="2" x14ac:dyDescent="0.35">
      <c r="A81" s="6">
        <v>1</v>
      </c>
      <c r="B81" s="7" t="s">
        <v>152</v>
      </c>
      <c r="C81" s="7" t="s">
        <v>153</v>
      </c>
      <c r="D81" s="7" t="s">
        <v>154</v>
      </c>
      <c r="E81" s="7"/>
      <c r="F81" s="8">
        <v>34650</v>
      </c>
      <c r="G81" s="2">
        <v>1</v>
      </c>
    </row>
    <row r="82" spans="1:7" outlineLevel="2" x14ac:dyDescent="0.35">
      <c r="A82" s="6">
        <v>2</v>
      </c>
      <c r="B82" s="7" t="s">
        <v>152</v>
      </c>
      <c r="C82" s="7" t="s">
        <v>153</v>
      </c>
      <c r="D82" s="7" t="s">
        <v>155</v>
      </c>
      <c r="E82" s="7"/>
      <c r="F82" s="8">
        <v>34650</v>
      </c>
      <c r="G82" s="2">
        <v>1</v>
      </c>
    </row>
    <row r="83" spans="1:7" outlineLevel="1" x14ac:dyDescent="0.35">
      <c r="A83" s="6"/>
      <c r="B83" s="9" t="s">
        <v>156</v>
      </c>
      <c r="C83" s="7"/>
      <c r="D83" s="7"/>
      <c r="E83" s="7"/>
      <c r="F83" s="8">
        <f>SUBTOTAL(9,F81:F82)</f>
        <v>69300</v>
      </c>
      <c r="G83" s="2">
        <f>SUBTOTAL(9,G81:G82)</f>
        <v>2</v>
      </c>
    </row>
    <row r="84" spans="1:7" outlineLevel="2" x14ac:dyDescent="0.35">
      <c r="A84" s="6">
        <v>1</v>
      </c>
      <c r="B84" s="7" t="s">
        <v>157</v>
      </c>
      <c r="C84" s="7" t="s">
        <v>158</v>
      </c>
      <c r="D84" s="7" t="s">
        <v>159</v>
      </c>
      <c r="E84" s="7"/>
      <c r="F84" s="8">
        <v>34650</v>
      </c>
      <c r="G84" s="2">
        <v>1</v>
      </c>
    </row>
    <row r="85" spans="1:7" outlineLevel="2" x14ac:dyDescent="0.35">
      <c r="A85" s="6">
        <v>2</v>
      </c>
      <c r="B85" s="7" t="s">
        <v>157</v>
      </c>
      <c r="C85" s="7" t="s">
        <v>160</v>
      </c>
      <c r="D85" s="7" t="s">
        <v>161</v>
      </c>
      <c r="E85" s="7"/>
      <c r="F85" s="8">
        <v>34650</v>
      </c>
      <c r="G85" s="2">
        <v>1</v>
      </c>
    </row>
    <row r="86" spans="1:7" outlineLevel="2" x14ac:dyDescent="0.35">
      <c r="A86" s="6">
        <v>3</v>
      </c>
      <c r="B86" s="7" t="s">
        <v>157</v>
      </c>
      <c r="C86" s="7" t="s">
        <v>160</v>
      </c>
      <c r="D86" s="7" t="s">
        <v>162</v>
      </c>
      <c r="E86" s="7"/>
      <c r="F86" s="8">
        <v>34650</v>
      </c>
      <c r="G86" s="2">
        <v>1</v>
      </c>
    </row>
    <row r="87" spans="1:7" outlineLevel="1" x14ac:dyDescent="0.35">
      <c r="A87" s="6"/>
      <c r="B87" s="9" t="s">
        <v>163</v>
      </c>
      <c r="C87" s="7"/>
      <c r="D87" s="7"/>
      <c r="E87" s="7"/>
      <c r="F87" s="8">
        <f>SUBTOTAL(9,F84:F86)</f>
        <v>103950</v>
      </c>
      <c r="G87" s="2">
        <f>SUBTOTAL(9,G84:G86)</f>
        <v>3</v>
      </c>
    </row>
    <row r="88" spans="1:7" outlineLevel="2" x14ac:dyDescent="0.35">
      <c r="A88" s="6">
        <v>1</v>
      </c>
      <c r="B88" s="7" t="s">
        <v>164</v>
      </c>
      <c r="C88" s="7" t="s">
        <v>165</v>
      </c>
      <c r="D88" s="7" t="s">
        <v>166</v>
      </c>
      <c r="E88" s="7"/>
      <c r="F88" s="8">
        <v>103950</v>
      </c>
      <c r="G88" s="2">
        <v>1</v>
      </c>
    </row>
    <row r="89" spans="1:7" outlineLevel="1" x14ac:dyDescent="0.35">
      <c r="A89" s="6"/>
      <c r="B89" s="9" t="s">
        <v>167</v>
      </c>
      <c r="C89" s="7"/>
      <c r="D89" s="7"/>
      <c r="E89" s="7"/>
      <c r="F89" s="8">
        <f>SUBTOTAL(9,F88:F88)</f>
        <v>103950</v>
      </c>
      <c r="G89" s="2">
        <f>SUBTOTAL(9,G88:G88)</f>
        <v>1</v>
      </c>
    </row>
    <row r="90" spans="1:7" outlineLevel="2" x14ac:dyDescent="0.35">
      <c r="A90" s="6">
        <v>1</v>
      </c>
      <c r="B90" s="7" t="s">
        <v>168</v>
      </c>
      <c r="C90" s="7" t="s">
        <v>169</v>
      </c>
      <c r="D90" s="7" t="s">
        <v>170</v>
      </c>
      <c r="E90" s="7"/>
      <c r="F90" s="8">
        <v>34650</v>
      </c>
      <c r="G90" s="2">
        <v>1</v>
      </c>
    </row>
    <row r="91" spans="1:7" outlineLevel="1" x14ac:dyDescent="0.35">
      <c r="A91" s="6"/>
      <c r="B91" s="9" t="s">
        <v>171</v>
      </c>
      <c r="C91" s="7"/>
      <c r="D91" s="7"/>
      <c r="E91" s="7"/>
      <c r="F91" s="8">
        <f>SUBTOTAL(9,F90:F90)</f>
        <v>34650</v>
      </c>
      <c r="G91" s="2">
        <f>SUBTOTAL(9,G90:G90)</f>
        <v>1</v>
      </c>
    </row>
    <row r="92" spans="1:7" outlineLevel="2" x14ac:dyDescent="0.35">
      <c r="A92" s="6">
        <v>1</v>
      </c>
      <c r="B92" s="7" t="s">
        <v>172</v>
      </c>
      <c r="C92" s="7" t="s">
        <v>173</v>
      </c>
      <c r="D92" s="7" t="s">
        <v>174</v>
      </c>
      <c r="E92" s="7"/>
      <c r="F92" s="8">
        <v>69300</v>
      </c>
      <c r="G92" s="2">
        <v>1</v>
      </c>
    </row>
    <row r="93" spans="1:7" outlineLevel="2" x14ac:dyDescent="0.35">
      <c r="A93" s="6">
        <v>2</v>
      </c>
      <c r="B93" s="7" t="s">
        <v>172</v>
      </c>
      <c r="C93" s="7" t="s">
        <v>175</v>
      </c>
      <c r="D93" s="7" t="s">
        <v>176</v>
      </c>
      <c r="E93" s="7"/>
      <c r="F93" s="8">
        <v>34650</v>
      </c>
      <c r="G93" s="2">
        <v>1</v>
      </c>
    </row>
    <row r="94" spans="1:7" outlineLevel="2" x14ac:dyDescent="0.35">
      <c r="A94" s="6">
        <v>3</v>
      </c>
      <c r="B94" s="7" t="s">
        <v>172</v>
      </c>
      <c r="C94" s="7" t="s">
        <v>175</v>
      </c>
      <c r="D94" s="7" t="s">
        <v>177</v>
      </c>
      <c r="E94" s="7"/>
      <c r="F94" s="8">
        <v>34650</v>
      </c>
      <c r="G94" s="2">
        <v>1</v>
      </c>
    </row>
    <row r="95" spans="1:7" outlineLevel="1" x14ac:dyDescent="0.35">
      <c r="A95" s="6"/>
      <c r="B95" s="9" t="s">
        <v>178</v>
      </c>
      <c r="C95" s="7"/>
      <c r="D95" s="7"/>
      <c r="E95" s="7"/>
      <c r="F95" s="8">
        <f>SUBTOTAL(9,F92:F94)</f>
        <v>138600</v>
      </c>
      <c r="G95" s="2">
        <f>SUBTOTAL(9,G92:G94)</f>
        <v>3</v>
      </c>
    </row>
    <row r="96" spans="1:7" outlineLevel="2" x14ac:dyDescent="0.35">
      <c r="A96" s="6">
        <v>1</v>
      </c>
      <c r="B96" s="7" t="s">
        <v>179</v>
      </c>
      <c r="C96" s="7" t="s">
        <v>180</v>
      </c>
      <c r="D96" s="7" t="s">
        <v>181</v>
      </c>
      <c r="E96" s="7"/>
      <c r="F96" s="8">
        <v>34650</v>
      </c>
      <c r="G96" s="2">
        <v>1</v>
      </c>
    </row>
    <row r="97" spans="1:7" outlineLevel="2" x14ac:dyDescent="0.35">
      <c r="A97" s="6">
        <v>2</v>
      </c>
      <c r="B97" s="7" t="s">
        <v>179</v>
      </c>
      <c r="C97" s="7" t="s">
        <v>182</v>
      </c>
      <c r="D97" s="7" t="s">
        <v>183</v>
      </c>
      <c r="E97" s="7"/>
      <c r="F97" s="8">
        <v>34650</v>
      </c>
      <c r="G97" s="2">
        <v>1</v>
      </c>
    </row>
    <row r="98" spans="1:7" outlineLevel="2" x14ac:dyDescent="0.35">
      <c r="A98" s="6">
        <v>3</v>
      </c>
      <c r="B98" s="7" t="s">
        <v>179</v>
      </c>
      <c r="C98" s="7" t="s">
        <v>184</v>
      </c>
      <c r="D98" s="7" t="s">
        <v>185</v>
      </c>
      <c r="E98" s="7"/>
      <c r="F98" s="8">
        <v>34650</v>
      </c>
      <c r="G98" s="2">
        <v>1</v>
      </c>
    </row>
    <row r="99" spans="1:7" outlineLevel="1" x14ac:dyDescent="0.35">
      <c r="A99" s="6"/>
      <c r="B99" s="9" t="s">
        <v>186</v>
      </c>
      <c r="C99" s="7"/>
      <c r="D99" s="7"/>
      <c r="E99" s="7"/>
      <c r="F99" s="8">
        <f>SUBTOTAL(9,F96:F98)</f>
        <v>103950</v>
      </c>
      <c r="G99" s="2">
        <f>SUBTOTAL(9,G96:G98)</f>
        <v>3</v>
      </c>
    </row>
    <row r="100" spans="1:7" outlineLevel="2" x14ac:dyDescent="0.35">
      <c r="A100" s="6">
        <v>1</v>
      </c>
      <c r="B100" s="7" t="s">
        <v>187</v>
      </c>
      <c r="C100" s="7" t="s">
        <v>188</v>
      </c>
      <c r="D100" s="7" t="s">
        <v>189</v>
      </c>
      <c r="E100" s="7"/>
      <c r="F100" s="8">
        <v>34650</v>
      </c>
      <c r="G100" s="2">
        <v>1</v>
      </c>
    </row>
    <row r="101" spans="1:7" outlineLevel="2" x14ac:dyDescent="0.35">
      <c r="A101" s="6">
        <v>2</v>
      </c>
      <c r="B101" s="7" t="s">
        <v>187</v>
      </c>
      <c r="C101" s="7" t="s">
        <v>190</v>
      </c>
      <c r="D101" s="7" t="s">
        <v>191</v>
      </c>
      <c r="E101" s="7"/>
      <c r="F101" s="8">
        <v>103950</v>
      </c>
      <c r="G101" s="2">
        <v>1</v>
      </c>
    </row>
    <row r="102" spans="1:7" outlineLevel="2" x14ac:dyDescent="0.35">
      <c r="A102" s="6">
        <v>3</v>
      </c>
      <c r="B102" s="7" t="s">
        <v>187</v>
      </c>
      <c r="C102" s="7" t="s">
        <v>192</v>
      </c>
      <c r="D102" s="7" t="s">
        <v>193</v>
      </c>
      <c r="E102" s="7"/>
      <c r="F102" s="8">
        <v>34650</v>
      </c>
      <c r="G102" s="2">
        <v>1</v>
      </c>
    </row>
    <row r="103" spans="1:7" outlineLevel="2" x14ac:dyDescent="0.35">
      <c r="A103" s="6">
        <v>4</v>
      </c>
      <c r="B103" s="7" t="s">
        <v>187</v>
      </c>
      <c r="C103" s="7" t="s">
        <v>192</v>
      </c>
      <c r="D103" s="7" t="s">
        <v>194</v>
      </c>
      <c r="E103" s="7"/>
      <c r="F103" s="8">
        <v>103950</v>
      </c>
      <c r="G103" s="2">
        <v>1</v>
      </c>
    </row>
    <row r="104" spans="1:7" outlineLevel="2" x14ac:dyDescent="0.35">
      <c r="A104" s="6">
        <v>5</v>
      </c>
      <c r="B104" s="7" t="s">
        <v>187</v>
      </c>
      <c r="C104" s="7" t="s">
        <v>195</v>
      </c>
      <c r="D104" s="7" t="s">
        <v>196</v>
      </c>
      <c r="E104" s="7"/>
      <c r="F104" s="8">
        <v>34650</v>
      </c>
      <c r="G104" s="2">
        <v>1</v>
      </c>
    </row>
    <row r="105" spans="1:7" outlineLevel="1" x14ac:dyDescent="0.35">
      <c r="A105" s="6"/>
      <c r="B105" s="9" t="s">
        <v>197</v>
      </c>
      <c r="C105" s="7"/>
      <c r="D105" s="7"/>
      <c r="E105" s="7"/>
      <c r="F105" s="8">
        <f>SUBTOTAL(9,F100:F104)</f>
        <v>311850</v>
      </c>
      <c r="G105" s="2">
        <f>SUBTOTAL(9,G100:G104)</f>
        <v>5</v>
      </c>
    </row>
    <row r="106" spans="1:7" outlineLevel="2" x14ac:dyDescent="0.35">
      <c r="A106" s="6">
        <v>1</v>
      </c>
      <c r="B106" s="7" t="s">
        <v>198</v>
      </c>
      <c r="C106" s="7" t="s">
        <v>199</v>
      </c>
      <c r="D106" s="7" t="s">
        <v>200</v>
      </c>
      <c r="E106" s="7"/>
      <c r="F106" s="8">
        <v>34650</v>
      </c>
      <c r="G106" s="2">
        <v>1</v>
      </c>
    </row>
    <row r="107" spans="1:7" outlineLevel="2" x14ac:dyDescent="0.35">
      <c r="A107" s="6">
        <v>2</v>
      </c>
      <c r="B107" s="7" t="s">
        <v>198</v>
      </c>
      <c r="C107" s="7" t="s">
        <v>201</v>
      </c>
      <c r="D107" s="7" t="s">
        <v>202</v>
      </c>
      <c r="E107" s="7"/>
      <c r="F107" s="8">
        <v>34650</v>
      </c>
      <c r="G107" s="2">
        <v>1</v>
      </c>
    </row>
    <row r="108" spans="1:7" outlineLevel="1" x14ac:dyDescent="0.35">
      <c r="A108" s="6"/>
      <c r="B108" s="9" t="s">
        <v>203</v>
      </c>
      <c r="C108" s="7"/>
      <c r="D108" s="7"/>
      <c r="E108" s="7"/>
      <c r="F108" s="8">
        <f>SUBTOTAL(9,F106:F107)</f>
        <v>69300</v>
      </c>
      <c r="G108" s="2">
        <f>SUBTOTAL(9,G106:G107)</f>
        <v>2</v>
      </c>
    </row>
    <row r="109" spans="1:7" outlineLevel="2" x14ac:dyDescent="0.35">
      <c r="A109" s="6">
        <v>1</v>
      </c>
      <c r="B109" s="7" t="s">
        <v>204</v>
      </c>
      <c r="C109" s="7" t="s">
        <v>205</v>
      </c>
      <c r="D109" s="7" t="s">
        <v>206</v>
      </c>
      <c r="E109" s="7"/>
      <c r="F109" s="8">
        <v>34650</v>
      </c>
      <c r="G109" s="2">
        <v>1</v>
      </c>
    </row>
    <row r="110" spans="1:7" outlineLevel="2" x14ac:dyDescent="0.35">
      <c r="A110" s="6">
        <v>2</v>
      </c>
      <c r="B110" s="7" t="s">
        <v>204</v>
      </c>
      <c r="C110" s="7" t="s">
        <v>207</v>
      </c>
      <c r="D110" s="7" t="s">
        <v>208</v>
      </c>
      <c r="E110" s="7"/>
      <c r="F110" s="8">
        <v>34650</v>
      </c>
      <c r="G110" s="2">
        <v>1</v>
      </c>
    </row>
    <row r="111" spans="1:7" outlineLevel="2" x14ac:dyDescent="0.35">
      <c r="A111" s="6">
        <v>3</v>
      </c>
      <c r="B111" s="7" t="s">
        <v>204</v>
      </c>
      <c r="C111" s="7" t="s">
        <v>207</v>
      </c>
      <c r="D111" s="7" t="s">
        <v>209</v>
      </c>
      <c r="E111" s="7"/>
      <c r="F111" s="8">
        <v>34650</v>
      </c>
      <c r="G111" s="2">
        <v>1</v>
      </c>
    </row>
    <row r="112" spans="1:7" outlineLevel="2" x14ac:dyDescent="0.35">
      <c r="A112" s="6">
        <v>4</v>
      </c>
      <c r="B112" s="7" t="s">
        <v>204</v>
      </c>
      <c r="C112" s="7" t="s">
        <v>207</v>
      </c>
      <c r="D112" s="7" t="s">
        <v>210</v>
      </c>
      <c r="E112" s="7"/>
      <c r="F112" s="8">
        <v>34650</v>
      </c>
      <c r="G112" s="2">
        <v>1</v>
      </c>
    </row>
    <row r="113" spans="1:7" outlineLevel="1" x14ac:dyDescent="0.35">
      <c r="A113" s="6"/>
      <c r="B113" s="9" t="s">
        <v>211</v>
      </c>
      <c r="C113" s="7"/>
      <c r="D113" s="7"/>
      <c r="E113" s="7"/>
      <c r="F113" s="8">
        <f>SUBTOTAL(9,F109:F112)</f>
        <v>138600</v>
      </c>
      <c r="G113" s="2">
        <f>SUBTOTAL(9,G109:G112)</f>
        <v>4</v>
      </c>
    </row>
    <row r="114" spans="1:7" outlineLevel="2" x14ac:dyDescent="0.35">
      <c r="A114" s="6">
        <v>1</v>
      </c>
      <c r="B114" s="7" t="s">
        <v>212</v>
      </c>
      <c r="C114" s="7" t="s">
        <v>213</v>
      </c>
      <c r="D114" s="7" t="s">
        <v>214</v>
      </c>
      <c r="E114" s="7"/>
      <c r="F114" s="8">
        <v>34650</v>
      </c>
      <c r="G114" s="2">
        <v>1</v>
      </c>
    </row>
    <row r="115" spans="1:7" outlineLevel="2" x14ac:dyDescent="0.35">
      <c r="A115" s="6">
        <v>2</v>
      </c>
      <c r="B115" s="7" t="s">
        <v>212</v>
      </c>
      <c r="C115" s="7" t="s">
        <v>215</v>
      </c>
      <c r="D115" s="7" t="s">
        <v>216</v>
      </c>
      <c r="E115" s="7"/>
      <c r="F115" s="8">
        <v>103950</v>
      </c>
      <c r="G115" s="2">
        <v>1</v>
      </c>
    </row>
    <row r="116" spans="1:7" outlineLevel="2" x14ac:dyDescent="0.35">
      <c r="A116" s="6">
        <v>3</v>
      </c>
      <c r="B116" s="7" t="s">
        <v>212</v>
      </c>
      <c r="C116" s="7" t="s">
        <v>217</v>
      </c>
      <c r="D116" s="7" t="s">
        <v>218</v>
      </c>
      <c r="E116" s="7"/>
      <c r="F116" s="8">
        <v>34650</v>
      </c>
      <c r="G116" s="2">
        <v>1</v>
      </c>
    </row>
    <row r="117" spans="1:7" outlineLevel="1" x14ac:dyDescent="0.35">
      <c r="A117" s="6"/>
      <c r="B117" s="9" t="s">
        <v>219</v>
      </c>
      <c r="C117" s="7"/>
      <c r="D117" s="7"/>
      <c r="E117" s="7"/>
      <c r="F117" s="8">
        <f>SUBTOTAL(9,F114:F116)</f>
        <v>173250</v>
      </c>
      <c r="G117" s="2">
        <f>SUBTOTAL(9,G114:G116)</f>
        <v>3</v>
      </c>
    </row>
    <row r="118" spans="1:7" outlineLevel="2" x14ac:dyDescent="0.35">
      <c r="A118" s="6">
        <v>1</v>
      </c>
      <c r="B118" s="7" t="s">
        <v>220</v>
      </c>
      <c r="C118" s="7" t="s">
        <v>221</v>
      </c>
      <c r="D118" s="7" t="s">
        <v>222</v>
      </c>
      <c r="E118" s="7"/>
      <c r="F118" s="8">
        <v>34650</v>
      </c>
      <c r="G118" s="2">
        <v>1</v>
      </c>
    </row>
    <row r="119" spans="1:7" outlineLevel="2" x14ac:dyDescent="0.35">
      <c r="A119" s="6">
        <v>2</v>
      </c>
      <c r="B119" s="7" t="s">
        <v>220</v>
      </c>
      <c r="C119" s="7" t="s">
        <v>223</v>
      </c>
      <c r="D119" s="7" t="s">
        <v>224</v>
      </c>
      <c r="E119" s="7"/>
      <c r="F119" s="8">
        <v>34650</v>
      </c>
      <c r="G119" s="2">
        <v>1</v>
      </c>
    </row>
    <row r="120" spans="1:7" outlineLevel="2" x14ac:dyDescent="0.35">
      <c r="A120" s="6">
        <v>3</v>
      </c>
      <c r="B120" s="7" t="s">
        <v>220</v>
      </c>
      <c r="C120" s="7" t="s">
        <v>225</v>
      </c>
      <c r="D120" s="7" t="s">
        <v>226</v>
      </c>
      <c r="E120" s="7"/>
      <c r="F120" s="8">
        <v>34650</v>
      </c>
      <c r="G120" s="2">
        <v>1</v>
      </c>
    </row>
    <row r="121" spans="1:7" outlineLevel="1" x14ac:dyDescent="0.35">
      <c r="A121" s="6"/>
      <c r="B121" s="9" t="s">
        <v>227</v>
      </c>
      <c r="C121" s="7"/>
      <c r="D121" s="7"/>
      <c r="E121" s="7"/>
      <c r="F121" s="8">
        <f>SUBTOTAL(9,F118:F120)</f>
        <v>103950</v>
      </c>
      <c r="G121" s="2">
        <f>SUBTOTAL(9,G118:G120)</f>
        <v>3</v>
      </c>
    </row>
    <row r="122" spans="1:7" outlineLevel="2" x14ac:dyDescent="0.35">
      <c r="A122" s="6">
        <v>1</v>
      </c>
      <c r="B122" s="7" t="s">
        <v>228</v>
      </c>
      <c r="C122" s="7" t="s">
        <v>229</v>
      </c>
      <c r="D122" s="7" t="s">
        <v>230</v>
      </c>
      <c r="E122" s="7"/>
      <c r="F122" s="8">
        <v>34650</v>
      </c>
      <c r="G122" s="2">
        <v>1</v>
      </c>
    </row>
    <row r="123" spans="1:7" outlineLevel="2" x14ac:dyDescent="0.35">
      <c r="A123" s="6">
        <v>2</v>
      </c>
      <c r="B123" s="7" t="s">
        <v>228</v>
      </c>
      <c r="C123" s="7" t="s">
        <v>231</v>
      </c>
      <c r="D123" s="7" t="s">
        <v>36</v>
      </c>
      <c r="E123" s="7"/>
      <c r="F123" s="8">
        <v>34650</v>
      </c>
      <c r="G123" s="2">
        <v>1</v>
      </c>
    </row>
    <row r="124" spans="1:7" outlineLevel="2" x14ac:dyDescent="0.35">
      <c r="A124" s="6">
        <v>3</v>
      </c>
      <c r="B124" s="7" t="s">
        <v>228</v>
      </c>
      <c r="C124" s="7" t="s">
        <v>231</v>
      </c>
      <c r="D124" s="7" t="s">
        <v>232</v>
      </c>
      <c r="E124" s="7"/>
      <c r="F124" s="8">
        <v>34650</v>
      </c>
      <c r="G124" s="2">
        <v>1</v>
      </c>
    </row>
    <row r="125" spans="1:7" outlineLevel="1" x14ac:dyDescent="0.35">
      <c r="A125" s="6"/>
      <c r="B125" s="9" t="s">
        <v>233</v>
      </c>
      <c r="C125" s="7"/>
      <c r="D125" s="7"/>
      <c r="E125" s="7"/>
      <c r="F125" s="8">
        <f>SUBTOTAL(9,F122:F124)</f>
        <v>103950</v>
      </c>
      <c r="G125" s="2">
        <f>SUBTOTAL(9,G122:G124)</f>
        <v>3</v>
      </c>
    </row>
    <row r="126" spans="1:7" outlineLevel="2" x14ac:dyDescent="0.35">
      <c r="A126" s="6">
        <v>1</v>
      </c>
      <c r="B126" s="7" t="s">
        <v>234</v>
      </c>
      <c r="C126" s="7" t="s">
        <v>235</v>
      </c>
      <c r="D126" s="7" t="s">
        <v>236</v>
      </c>
      <c r="E126" s="7"/>
      <c r="F126" s="8">
        <v>34650</v>
      </c>
      <c r="G126" s="2">
        <v>1</v>
      </c>
    </row>
    <row r="127" spans="1:7" outlineLevel="2" x14ac:dyDescent="0.35">
      <c r="A127" s="6">
        <v>2</v>
      </c>
      <c r="B127" s="7" t="s">
        <v>234</v>
      </c>
      <c r="C127" s="7" t="s">
        <v>237</v>
      </c>
      <c r="D127" s="7" t="s">
        <v>238</v>
      </c>
      <c r="E127" s="7"/>
      <c r="F127" s="8">
        <v>34650</v>
      </c>
      <c r="G127" s="2">
        <v>1</v>
      </c>
    </row>
    <row r="128" spans="1:7" outlineLevel="2" x14ac:dyDescent="0.35">
      <c r="A128" s="6">
        <v>3</v>
      </c>
      <c r="B128" s="7" t="s">
        <v>234</v>
      </c>
      <c r="C128" s="7" t="s">
        <v>237</v>
      </c>
      <c r="D128" s="7" t="s">
        <v>239</v>
      </c>
      <c r="E128" s="7"/>
      <c r="F128" s="8">
        <v>138600</v>
      </c>
      <c r="G128" s="2">
        <v>1</v>
      </c>
    </row>
    <row r="129" spans="1:7" outlineLevel="1" x14ac:dyDescent="0.35">
      <c r="A129" s="6"/>
      <c r="B129" s="9" t="s">
        <v>240</v>
      </c>
      <c r="C129" s="7"/>
      <c r="D129" s="7"/>
      <c r="E129" s="7"/>
      <c r="F129" s="8">
        <f>SUBTOTAL(9,F126:F128)</f>
        <v>207900</v>
      </c>
      <c r="G129" s="2">
        <f>SUBTOTAL(9,G126:G128)</f>
        <v>3</v>
      </c>
    </row>
    <row r="130" spans="1:7" outlineLevel="2" x14ac:dyDescent="0.35">
      <c r="A130" s="6">
        <v>1</v>
      </c>
      <c r="B130" s="7" t="s">
        <v>241</v>
      </c>
      <c r="C130" s="7" t="s">
        <v>242</v>
      </c>
      <c r="D130" s="7" t="s">
        <v>243</v>
      </c>
      <c r="E130" s="7"/>
      <c r="F130" s="8">
        <v>34650</v>
      </c>
      <c r="G130" s="2">
        <v>1</v>
      </c>
    </row>
    <row r="131" spans="1:7" outlineLevel="2" x14ac:dyDescent="0.35">
      <c r="A131" s="6">
        <v>2</v>
      </c>
      <c r="B131" s="7" t="s">
        <v>241</v>
      </c>
      <c r="C131" s="7" t="s">
        <v>244</v>
      </c>
      <c r="D131" s="7" t="s">
        <v>245</v>
      </c>
      <c r="E131" s="7"/>
      <c r="F131" s="8">
        <v>69300</v>
      </c>
      <c r="G131" s="2">
        <v>1</v>
      </c>
    </row>
    <row r="132" spans="1:7" outlineLevel="2" x14ac:dyDescent="0.35">
      <c r="A132" s="6">
        <v>3</v>
      </c>
      <c r="B132" s="7" t="s">
        <v>241</v>
      </c>
      <c r="C132" s="7" t="s">
        <v>246</v>
      </c>
      <c r="D132" s="7" t="s">
        <v>247</v>
      </c>
      <c r="E132" s="7"/>
      <c r="F132" s="8">
        <v>34650</v>
      </c>
      <c r="G132" s="2">
        <v>1</v>
      </c>
    </row>
    <row r="133" spans="1:7" outlineLevel="1" x14ac:dyDescent="0.35">
      <c r="A133" s="6"/>
      <c r="B133" s="9" t="s">
        <v>248</v>
      </c>
      <c r="C133" s="7"/>
      <c r="D133" s="7"/>
      <c r="E133" s="7"/>
      <c r="F133" s="8">
        <f>SUBTOTAL(9,F130:F132)</f>
        <v>138600</v>
      </c>
      <c r="G133" s="2">
        <f>SUBTOTAL(9,G130:G132)</f>
        <v>3</v>
      </c>
    </row>
    <row r="134" spans="1:7" outlineLevel="2" x14ac:dyDescent="0.35">
      <c r="A134" s="6">
        <v>1</v>
      </c>
      <c r="B134" s="7" t="s">
        <v>249</v>
      </c>
      <c r="C134" s="7" t="s">
        <v>250</v>
      </c>
      <c r="D134" s="7" t="s">
        <v>251</v>
      </c>
      <c r="E134" s="7"/>
      <c r="F134" s="8">
        <v>34650</v>
      </c>
      <c r="G134" s="2">
        <v>1</v>
      </c>
    </row>
    <row r="135" spans="1:7" outlineLevel="2" x14ac:dyDescent="0.35">
      <c r="A135" s="6">
        <v>2</v>
      </c>
      <c r="B135" s="7" t="s">
        <v>249</v>
      </c>
      <c r="C135" s="7" t="s">
        <v>252</v>
      </c>
      <c r="D135" s="7" t="s">
        <v>253</v>
      </c>
      <c r="E135" s="7"/>
      <c r="F135" s="8">
        <v>103950</v>
      </c>
      <c r="G135" s="2">
        <v>1</v>
      </c>
    </row>
    <row r="136" spans="1:7" outlineLevel="2" x14ac:dyDescent="0.35">
      <c r="A136" s="6">
        <v>3</v>
      </c>
      <c r="B136" s="7" t="s">
        <v>249</v>
      </c>
      <c r="C136" s="7" t="s">
        <v>254</v>
      </c>
      <c r="D136" s="7" t="s">
        <v>255</v>
      </c>
      <c r="E136" s="7"/>
      <c r="F136" s="8">
        <v>69300</v>
      </c>
      <c r="G136" s="2">
        <v>1</v>
      </c>
    </row>
    <row r="137" spans="1:7" outlineLevel="1" x14ac:dyDescent="0.35">
      <c r="A137" s="6"/>
      <c r="B137" s="9" t="s">
        <v>256</v>
      </c>
      <c r="C137" s="7"/>
      <c r="D137" s="7"/>
      <c r="E137" s="7"/>
      <c r="F137" s="8">
        <f>SUBTOTAL(9,F134:F136)</f>
        <v>207900</v>
      </c>
      <c r="G137" s="2">
        <f>SUBTOTAL(9,G134:G136)</f>
        <v>3</v>
      </c>
    </row>
    <row r="138" spans="1:7" outlineLevel="2" x14ac:dyDescent="0.35">
      <c r="A138" s="6">
        <v>1</v>
      </c>
      <c r="B138" s="7" t="s">
        <v>257</v>
      </c>
      <c r="C138" s="7" t="s">
        <v>258</v>
      </c>
      <c r="D138" s="7" t="s">
        <v>259</v>
      </c>
      <c r="E138" s="7"/>
      <c r="F138" s="8">
        <v>34650</v>
      </c>
      <c r="G138" s="2">
        <v>1</v>
      </c>
    </row>
    <row r="139" spans="1:7" outlineLevel="1" x14ac:dyDescent="0.35">
      <c r="A139" s="6"/>
      <c r="B139" s="9" t="s">
        <v>260</v>
      </c>
      <c r="C139" s="7"/>
      <c r="D139" s="7"/>
      <c r="E139" s="7"/>
      <c r="F139" s="8">
        <f>SUBTOTAL(9,F138:F138)</f>
        <v>34650</v>
      </c>
      <c r="G139" s="2">
        <f>SUBTOTAL(9,G138:G138)</f>
        <v>1</v>
      </c>
    </row>
    <row r="140" spans="1:7" outlineLevel="2" x14ac:dyDescent="0.35">
      <c r="A140" s="6">
        <v>1</v>
      </c>
      <c r="B140" s="7" t="s">
        <v>261</v>
      </c>
      <c r="C140" s="7" t="s">
        <v>262</v>
      </c>
      <c r="D140" s="7" t="s">
        <v>263</v>
      </c>
      <c r="E140" s="7"/>
      <c r="F140" s="8">
        <v>34650</v>
      </c>
      <c r="G140" s="2">
        <v>1</v>
      </c>
    </row>
    <row r="141" spans="1:7" outlineLevel="2" x14ac:dyDescent="0.35">
      <c r="A141" s="6">
        <v>2</v>
      </c>
      <c r="B141" s="7" t="s">
        <v>261</v>
      </c>
      <c r="C141" s="7" t="s">
        <v>264</v>
      </c>
      <c r="D141" s="7" t="s">
        <v>265</v>
      </c>
      <c r="E141" s="7"/>
      <c r="F141" s="8">
        <v>34650</v>
      </c>
      <c r="G141" s="2">
        <v>1</v>
      </c>
    </row>
    <row r="142" spans="1:7" outlineLevel="2" x14ac:dyDescent="0.35">
      <c r="A142" s="6">
        <v>3</v>
      </c>
      <c r="B142" s="7" t="s">
        <v>261</v>
      </c>
      <c r="C142" s="7" t="s">
        <v>266</v>
      </c>
      <c r="D142" s="7" t="s">
        <v>267</v>
      </c>
      <c r="E142" s="7"/>
      <c r="F142" s="8">
        <v>34650</v>
      </c>
      <c r="G142" s="2">
        <v>1</v>
      </c>
    </row>
    <row r="143" spans="1:7" outlineLevel="2" x14ac:dyDescent="0.35">
      <c r="A143" s="6">
        <v>4</v>
      </c>
      <c r="B143" s="7" t="s">
        <v>261</v>
      </c>
      <c r="C143" s="7" t="s">
        <v>268</v>
      </c>
      <c r="D143" s="7" t="s">
        <v>269</v>
      </c>
      <c r="E143" s="7"/>
      <c r="F143" s="8">
        <v>34650</v>
      </c>
      <c r="G143" s="2">
        <v>1</v>
      </c>
    </row>
    <row r="144" spans="1:7" outlineLevel="1" x14ac:dyDescent="0.35">
      <c r="A144" s="6"/>
      <c r="B144" s="9" t="s">
        <v>270</v>
      </c>
      <c r="C144" s="7"/>
      <c r="D144" s="7"/>
      <c r="E144" s="7"/>
      <c r="F144" s="8">
        <f>SUBTOTAL(9,F140:F143)</f>
        <v>138600</v>
      </c>
      <c r="G144" s="2">
        <f>SUBTOTAL(9,G140:G143)</f>
        <v>4</v>
      </c>
    </row>
    <row r="145" spans="1:7" x14ac:dyDescent="0.35">
      <c r="A145" s="6"/>
      <c r="B145" s="9" t="s">
        <v>271</v>
      </c>
      <c r="C145" s="7"/>
      <c r="D145" s="7"/>
      <c r="E145" s="7"/>
      <c r="F145" s="8">
        <f>SUBTOTAL(9,F8:F143)</f>
        <v>4377450</v>
      </c>
      <c r="G145" s="2">
        <f>SUBTOTAL(9,G8:G143)</f>
        <v>99</v>
      </c>
    </row>
  </sheetData>
  <mergeCells count="6">
    <mergeCell ref="A1:F1"/>
    <mergeCell ref="A2:F2"/>
    <mergeCell ref="A3:F3"/>
    <mergeCell ref="A4:F4"/>
    <mergeCell ref="A5:F5"/>
    <mergeCell ref="A6:F6"/>
  </mergeCells>
  <pageMargins left="0.23622047244094491" right="0.23622047244094491" top="0.35433070866141736" bottom="1.6535433070866143" header="0.15748031496062992" footer="0.31496062992125984"/>
  <pageSetup paperSize="9" scale="80" orientation="portrait" horizontalDpi="1200" verticalDpi="1200" r:id="rId1"/>
  <headerFooter>
    <oddHeader>&amp;Rหน้าที่ &amp;P</oddHeader>
  </headerFooter>
  <rowBreaks count="37" manualBreakCount="37">
    <brk id="11" max="16383" man="1"/>
    <brk id="15" max="16383" man="1"/>
    <brk id="17" max="16383" man="1"/>
    <brk id="22" max="16383" man="1"/>
    <brk id="28" max="16383" man="1"/>
    <brk id="31" max="16383" man="1"/>
    <brk id="33" max="16383" man="1"/>
    <brk id="36" max="16383" man="1"/>
    <brk id="38" max="16383" man="1"/>
    <brk id="40" max="16383" man="1"/>
    <brk id="44" max="16383" man="1"/>
    <brk id="47" max="16383" man="1"/>
    <brk id="49" max="16383" man="1"/>
    <brk id="56" max="16383" man="1"/>
    <brk id="59" max="16383" man="1"/>
    <brk id="62" max="16383" man="1"/>
    <brk id="68" max="16383" man="1"/>
    <brk id="71" max="16383" man="1"/>
    <brk id="74" max="16383" man="1"/>
    <brk id="77" max="16383" man="1"/>
    <brk id="80" max="16383" man="1"/>
    <brk id="83" max="16383" man="1"/>
    <brk id="87" max="16383" man="1"/>
    <brk id="89" max="16383" man="1"/>
    <brk id="91" max="16383" man="1"/>
    <brk id="95" max="16383" man="1"/>
    <brk id="99" max="16383" man="1"/>
    <brk id="105" max="16383" man="1"/>
    <brk id="108" max="16383" man="1"/>
    <brk id="113" max="16383" man="1"/>
    <brk id="117" max="16383" man="1"/>
    <brk id="121" max="16383" man="1"/>
    <brk id="125" max="16383" man="1"/>
    <brk id="129" max="16383" man="1"/>
    <brk id="133" max="16383" man="1"/>
    <brk id="137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00C8-3265-42BC-BB59-8FB7BCE32D39}">
  <dimension ref="A1:F45"/>
  <sheetViews>
    <sheetView tabSelected="1" workbookViewId="0">
      <selection activeCell="M16" sqref="M16"/>
    </sheetView>
  </sheetViews>
  <sheetFormatPr defaultRowHeight="21" x14ac:dyDescent="0.35"/>
  <cols>
    <col min="1" max="1" width="9" style="20"/>
    <col min="2" max="2" width="31.625" style="13" customWidth="1"/>
    <col min="3" max="3" width="18.125" style="12" customWidth="1"/>
    <col min="4" max="4" width="12.75" style="2" customWidth="1"/>
    <col min="5" max="6" width="12.875" style="20" customWidth="1"/>
    <col min="7" max="16384" width="9" style="13"/>
  </cols>
  <sheetData>
    <row r="1" spans="1:6" s="14" customFormat="1" x14ac:dyDescent="0.35">
      <c r="A1" s="21" t="s">
        <v>272</v>
      </c>
      <c r="B1" s="21"/>
      <c r="C1" s="21"/>
      <c r="D1" s="21"/>
      <c r="E1" s="21"/>
      <c r="F1" s="21"/>
    </row>
    <row r="2" spans="1:6" s="14" customFormat="1" x14ac:dyDescent="0.35">
      <c r="A2" s="21" t="s">
        <v>1</v>
      </c>
      <c r="B2" s="21"/>
      <c r="C2" s="21"/>
      <c r="D2" s="21"/>
      <c r="E2" s="21"/>
      <c r="F2" s="21"/>
    </row>
    <row r="3" spans="1:6" s="14" customFormat="1" x14ac:dyDescent="0.35">
      <c r="A3" s="21" t="s">
        <v>273</v>
      </c>
      <c r="B3" s="21"/>
      <c r="C3" s="21"/>
      <c r="D3" s="21"/>
      <c r="E3" s="21"/>
      <c r="F3" s="21"/>
    </row>
    <row r="4" spans="1:6" s="14" customFormat="1" x14ac:dyDescent="0.35">
      <c r="A4" s="21" t="s">
        <v>274</v>
      </c>
      <c r="B4" s="21"/>
      <c r="C4" s="21"/>
      <c r="D4" s="21"/>
      <c r="E4" s="21"/>
      <c r="F4" s="21"/>
    </row>
    <row r="5" spans="1:6" s="14" customFormat="1" x14ac:dyDescent="0.35">
      <c r="A5" s="22" t="s">
        <v>4</v>
      </c>
      <c r="B5" s="22"/>
      <c r="C5" s="22"/>
      <c r="D5" s="22"/>
      <c r="E5" s="22"/>
      <c r="F5" s="22"/>
    </row>
    <row r="6" spans="1:6" s="17" customFormat="1" x14ac:dyDescent="0.35">
      <c r="A6" s="18" t="s">
        <v>6</v>
      </c>
      <c r="B6" s="18" t="s">
        <v>7</v>
      </c>
      <c r="C6" s="5" t="s">
        <v>11</v>
      </c>
      <c r="D6" s="4" t="s">
        <v>275</v>
      </c>
      <c r="E6" s="18" t="s">
        <v>276</v>
      </c>
      <c r="F6" s="18" t="s">
        <v>277</v>
      </c>
    </row>
    <row r="7" spans="1:6" x14ac:dyDescent="0.35">
      <c r="A7" s="19">
        <v>1</v>
      </c>
      <c r="B7" s="15" t="s">
        <v>278</v>
      </c>
      <c r="C7" s="8">
        <v>138600</v>
      </c>
      <c r="D7" s="16">
        <v>25152</v>
      </c>
      <c r="E7" s="19">
        <v>15838</v>
      </c>
      <c r="F7" s="19">
        <v>9124</v>
      </c>
    </row>
    <row r="8" spans="1:6" x14ac:dyDescent="0.35">
      <c r="A8" s="19">
        <v>2</v>
      </c>
      <c r="B8" s="15" t="s">
        <v>279</v>
      </c>
      <c r="C8" s="8">
        <v>103950</v>
      </c>
      <c r="D8" s="16">
        <v>25152</v>
      </c>
      <c r="E8" s="19">
        <v>15839</v>
      </c>
      <c r="F8" s="19">
        <v>9125</v>
      </c>
    </row>
    <row r="9" spans="1:6" x14ac:dyDescent="0.35">
      <c r="A9" s="19">
        <v>3</v>
      </c>
      <c r="B9" s="15" t="s">
        <v>280</v>
      </c>
      <c r="C9" s="8">
        <v>69300</v>
      </c>
      <c r="D9" s="16">
        <v>25152</v>
      </c>
      <c r="E9" s="19">
        <v>15840</v>
      </c>
      <c r="F9" s="19">
        <v>9126</v>
      </c>
    </row>
    <row r="10" spans="1:6" x14ac:dyDescent="0.35">
      <c r="A10" s="19">
        <v>4</v>
      </c>
      <c r="B10" s="15" t="s">
        <v>281</v>
      </c>
      <c r="C10" s="8">
        <v>173250</v>
      </c>
      <c r="D10" s="16">
        <v>25152</v>
      </c>
      <c r="E10" s="19">
        <v>15841</v>
      </c>
      <c r="F10" s="19">
        <v>9127</v>
      </c>
    </row>
    <row r="11" spans="1:6" x14ac:dyDescent="0.35">
      <c r="A11" s="19">
        <v>5</v>
      </c>
      <c r="B11" s="15" t="s">
        <v>282</v>
      </c>
      <c r="C11" s="8">
        <v>173250</v>
      </c>
      <c r="D11" s="16">
        <v>25152</v>
      </c>
      <c r="E11" s="19">
        <v>15842</v>
      </c>
      <c r="F11" s="19">
        <v>9128</v>
      </c>
    </row>
    <row r="12" spans="1:6" x14ac:dyDescent="0.35">
      <c r="A12" s="19">
        <v>6</v>
      </c>
      <c r="B12" s="15" t="s">
        <v>283</v>
      </c>
      <c r="C12" s="8">
        <v>46200</v>
      </c>
      <c r="D12" s="16">
        <v>25152</v>
      </c>
      <c r="E12" s="19">
        <v>15843</v>
      </c>
      <c r="F12" s="19">
        <v>9129</v>
      </c>
    </row>
    <row r="13" spans="1:6" x14ac:dyDescent="0.35">
      <c r="A13" s="19">
        <v>7</v>
      </c>
      <c r="B13" s="15" t="s">
        <v>284</v>
      </c>
      <c r="C13" s="8">
        <v>34650</v>
      </c>
      <c r="D13" s="16">
        <v>25152</v>
      </c>
      <c r="E13" s="19">
        <v>15844</v>
      </c>
      <c r="F13" s="19">
        <v>9130</v>
      </c>
    </row>
    <row r="14" spans="1:6" x14ac:dyDescent="0.35">
      <c r="A14" s="19">
        <v>8</v>
      </c>
      <c r="B14" s="15" t="s">
        <v>285</v>
      </c>
      <c r="C14" s="8">
        <v>103950</v>
      </c>
      <c r="D14" s="16">
        <v>25152</v>
      </c>
      <c r="E14" s="19">
        <v>15845</v>
      </c>
      <c r="F14" s="19">
        <v>9131</v>
      </c>
    </row>
    <row r="15" spans="1:6" x14ac:dyDescent="0.35">
      <c r="A15" s="19">
        <v>9</v>
      </c>
      <c r="B15" s="15" t="s">
        <v>286</v>
      </c>
      <c r="C15" s="8">
        <v>34650</v>
      </c>
      <c r="D15" s="16">
        <v>25152</v>
      </c>
      <c r="E15" s="19">
        <v>15846</v>
      </c>
      <c r="F15" s="19">
        <v>9132</v>
      </c>
    </row>
    <row r="16" spans="1:6" x14ac:dyDescent="0.35">
      <c r="A16" s="19">
        <v>10</v>
      </c>
      <c r="B16" s="15" t="s">
        <v>287</v>
      </c>
      <c r="C16" s="8">
        <v>34650</v>
      </c>
      <c r="D16" s="16">
        <v>25152</v>
      </c>
      <c r="E16" s="19">
        <v>15847</v>
      </c>
      <c r="F16" s="19">
        <v>9133</v>
      </c>
    </row>
    <row r="17" spans="1:6" x14ac:dyDescent="0.35">
      <c r="A17" s="19">
        <v>11</v>
      </c>
      <c r="B17" s="15" t="s">
        <v>288</v>
      </c>
      <c r="C17" s="8">
        <v>173250</v>
      </c>
      <c r="D17" s="16">
        <v>25152</v>
      </c>
      <c r="E17" s="19">
        <v>15848</v>
      </c>
      <c r="F17" s="19">
        <v>9134</v>
      </c>
    </row>
    <row r="18" spans="1:6" x14ac:dyDescent="0.35">
      <c r="A18" s="19">
        <v>12</v>
      </c>
      <c r="B18" s="15" t="s">
        <v>289</v>
      </c>
      <c r="C18" s="8">
        <v>69300</v>
      </c>
      <c r="D18" s="16">
        <v>25152</v>
      </c>
      <c r="E18" s="19">
        <v>15849</v>
      </c>
      <c r="F18" s="19">
        <v>9135</v>
      </c>
    </row>
    <row r="19" spans="1:6" x14ac:dyDescent="0.35">
      <c r="A19" s="19">
        <v>13</v>
      </c>
      <c r="B19" s="15" t="s">
        <v>290</v>
      </c>
      <c r="C19" s="8">
        <v>69300</v>
      </c>
      <c r="D19" s="16">
        <v>25152</v>
      </c>
      <c r="E19" s="19">
        <v>15850</v>
      </c>
      <c r="F19" s="19">
        <v>9136</v>
      </c>
    </row>
    <row r="20" spans="1:6" x14ac:dyDescent="0.35">
      <c r="A20" s="19">
        <v>14</v>
      </c>
      <c r="B20" s="15" t="s">
        <v>291</v>
      </c>
      <c r="C20" s="8">
        <v>207900</v>
      </c>
      <c r="D20" s="16">
        <v>25152</v>
      </c>
      <c r="E20" s="19">
        <v>15851</v>
      </c>
      <c r="F20" s="19">
        <v>9137</v>
      </c>
    </row>
    <row r="21" spans="1:6" x14ac:dyDescent="0.35">
      <c r="A21" s="19">
        <v>15</v>
      </c>
      <c r="B21" s="15" t="s">
        <v>292</v>
      </c>
      <c r="C21" s="8">
        <v>69300</v>
      </c>
      <c r="D21" s="16">
        <v>25152</v>
      </c>
      <c r="E21" s="19">
        <v>15852</v>
      </c>
      <c r="F21" s="19">
        <v>9138</v>
      </c>
    </row>
    <row r="22" spans="1:6" x14ac:dyDescent="0.35">
      <c r="A22" s="19">
        <v>16</v>
      </c>
      <c r="B22" s="15" t="s">
        <v>293</v>
      </c>
      <c r="C22" s="8">
        <v>69300</v>
      </c>
      <c r="D22" s="16">
        <v>25152</v>
      </c>
      <c r="E22" s="19">
        <v>15853</v>
      </c>
      <c r="F22" s="19">
        <v>9139</v>
      </c>
    </row>
    <row r="23" spans="1:6" x14ac:dyDescent="0.35">
      <c r="A23" s="19">
        <v>17</v>
      </c>
      <c r="B23" s="15" t="s">
        <v>294</v>
      </c>
      <c r="C23" s="8">
        <v>242550</v>
      </c>
      <c r="D23" s="16">
        <v>25152</v>
      </c>
      <c r="E23" s="19">
        <v>15854</v>
      </c>
      <c r="F23" s="19">
        <v>9140</v>
      </c>
    </row>
    <row r="24" spans="1:6" x14ac:dyDescent="0.35">
      <c r="A24" s="19">
        <v>18</v>
      </c>
      <c r="B24" s="15" t="s">
        <v>295</v>
      </c>
      <c r="C24" s="8">
        <v>103950</v>
      </c>
      <c r="D24" s="16">
        <v>25152</v>
      </c>
      <c r="E24" s="19">
        <v>15855</v>
      </c>
      <c r="F24" s="19">
        <v>9141</v>
      </c>
    </row>
    <row r="25" spans="1:6" x14ac:dyDescent="0.35">
      <c r="A25" s="19">
        <v>19</v>
      </c>
      <c r="B25" s="15" t="s">
        <v>296</v>
      </c>
      <c r="C25" s="8">
        <v>69300</v>
      </c>
      <c r="D25" s="16">
        <v>25152</v>
      </c>
      <c r="E25" s="19">
        <v>15856</v>
      </c>
      <c r="F25" s="19">
        <v>9142</v>
      </c>
    </row>
    <row r="26" spans="1:6" x14ac:dyDescent="0.35">
      <c r="A26" s="19">
        <v>20</v>
      </c>
      <c r="B26" s="15" t="s">
        <v>297</v>
      </c>
      <c r="C26" s="8">
        <v>69300</v>
      </c>
      <c r="D26" s="16">
        <v>25152</v>
      </c>
      <c r="E26" s="19">
        <v>15857</v>
      </c>
      <c r="F26" s="19">
        <v>9143</v>
      </c>
    </row>
    <row r="27" spans="1:6" x14ac:dyDescent="0.35">
      <c r="A27" s="19">
        <v>21</v>
      </c>
      <c r="B27" s="15" t="s">
        <v>298</v>
      </c>
      <c r="C27" s="8">
        <v>138600</v>
      </c>
      <c r="D27" s="16">
        <v>25152</v>
      </c>
      <c r="E27" s="19">
        <v>15858</v>
      </c>
      <c r="F27" s="19">
        <v>9144</v>
      </c>
    </row>
    <row r="28" spans="1:6" x14ac:dyDescent="0.35">
      <c r="A28" s="19">
        <v>22</v>
      </c>
      <c r="B28" s="15" t="s">
        <v>299</v>
      </c>
      <c r="C28" s="8">
        <v>69300</v>
      </c>
      <c r="D28" s="16">
        <v>25152</v>
      </c>
      <c r="E28" s="19">
        <v>15859</v>
      </c>
      <c r="F28" s="19">
        <v>9145</v>
      </c>
    </row>
    <row r="29" spans="1:6" x14ac:dyDescent="0.35">
      <c r="A29" s="19">
        <v>23</v>
      </c>
      <c r="B29" s="15" t="s">
        <v>300</v>
      </c>
      <c r="C29" s="8">
        <v>103950</v>
      </c>
      <c r="D29" s="16">
        <v>25152</v>
      </c>
      <c r="E29" s="19">
        <v>15860</v>
      </c>
      <c r="F29" s="19">
        <v>9146</v>
      </c>
    </row>
    <row r="30" spans="1:6" x14ac:dyDescent="0.35">
      <c r="A30" s="19">
        <v>24</v>
      </c>
      <c r="B30" s="15" t="s">
        <v>301</v>
      </c>
      <c r="C30" s="8">
        <v>103950</v>
      </c>
      <c r="D30" s="16">
        <v>25152</v>
      </c>
      <c r="E30" s="19">
        <v>15861</v>
      </c>
      <c r="F30" s="19">
        <v>9147</v>
      </c>
    </row>
    <row r="31" spans="1:6" x14ac:dyDescent="0.35">
      <c r="A31" s="19">
        <v>25</v>
      </c>
      <c r="B31" s="15" t="s">
        <v>302</v>
      </c>
      <c r="C31" s="8">
        <v>34650</v>
      </c>
      <c r="D31" s="16">
        <v>25152</v>
      </c>
      <c r="E31" s="19">
        <v>15862</v>
      </c>
      <c r="F31" s="19">
        <v>9148</v>
      </c>
    </row>
    <row r="32" spans="1:6" x14ac:dyDescent="0.35">
      <c r="A32" s="19">
        <v>26</v>
      </c>
      <c r="B32" s="15" t="s">
        <v>303</v>
      </c>
      <c r="C32" s="8">
        <v>138600</v>
      </c>
      <c r="D32" s="16">
        <v>25152</v>
      </c>
      <c r="E32" s="19">
        <v>15863</v>
      </c>
      <c r="F32" s="19">
        <v>9149</v>
      </c>
    </row>
    <row r="33" spans="1:6" x14ac:dyDescent="0.35">
      <c r="A33" s="19">
        <v>27</v>
      </c>
      <c r="B33" s="15" t="s">
        <v>304</v>
      </c>
      <c r="C33" s="8">
        <v>103950</v>
      </c>
      <c r="D33" s="16">
        <v>25152</v>
      </c>
      <c r="E33" s="19">
        <v>15864</v>
      </c>
      <c r="F33" s="19">
        <v>9150</v>
      </c>
    </row>
    <row r="34" spans="1:6" x14ac:dyDescent="0.35">
      <c r="A34" s="19">
        <v>28</v>
      </c>
      <c r="B34" s="15" t="s">
        <v>305</v>
      </c>
      <c r="C34" s="8">
        <v>311850</v>
      </c>
      <c r="D34" s="16">
        <v>25152</v>
      </c>
      <c r="E34" s="19">
        <v>15865</v>
      </c>
      <c r="F34" s="19">
        <v>9151</v>
      </c>
    </row>
    <row r="35" spans="1:6" x14ac:dyDescent="0.35">
      <c r="A35" s="19">
        <v>29</v>
      </c>
      <c r="B35" s="15" t="s">
        <v>306</v>
      </c>
      <c r="C35" s="8">
        <v>69300</v>
      </c>
      <c r="D35" s="16">
        <v>25152</v>
      </c>
      <c r="E35" s="19">
        <v>15866</v>
      </c>
      <c r="F35" s="19">
        <v>9152</v>
      </c>
    </row>
    <row r="36" spans="1:6" x14ac:dyDescent="0.35">
      <c r="A36" s="19">
        <v>30</v>
      </c>
      <c r="B36" s="15" t="s">
        <v>307</v>
      </c>
      <c r="C36" s="8">
        <v>138600</v>
      </c>
      <c r="D36" s="16">
        <v>25152</v>
      </c>
      <c r="E36" s="19">
        <v>15867</v>
      </c>
      <c r="F36" s="19">
        <v>9153</v>
      </c>
    </row>
    <row r="37" spans="1:6" x14ac:dyDescent="0.35">
      <c r="A37" s="19">
        <v>31</v>
      </c>
      <c r="B37" s="15" t="s">
        <v>308</v>
      </c>
      <c r="C37" s="8">
        <v>173250</v>
      </c>
      <c r="D37" s="16">
        <v>25152</v>
      </c>
      <c r="E37" s="19">
        <v>15868</v>
      </c>
      <c r="F37" s="19">
        <v>9154</v>
      </c>
    </row>
    <row r="38" spans="1:6" x14ac:dyDescent="0.35">
      <c r="A38" s="19">
        <v>32</v>
      </c>
      <c r="B38" s="15" t="s">
        <v>309</v>
      </c>
      <c r="C38" s="8">
        <v>103950</v>
      </c>
      <c r="D38" s="16">
        <v>25152</v>
      </c>
      <c r="E38" s="19">
        <v>15869</v>
      </c>
      <c r="F38" s="19">
        <v>9155</v>
      </c>
    </row>
    <row r="39" spans="1:6" x14ac:dyDescent="0.35">
      <c r="A39" s="19">
        <v>33</v>
      </c>
      <c r="B39" s="15" t="s">
        <v>310</v>
      </c>
      <c r="C39" s="8">
        <v>103950</v>
      </c>
      <c r="D39" s="16">
        <v>25152</v>
      </c>
      <c r="E39" s="19">
        <v>15870</v>
      </c>
      <c r="F39" s="19">
        <v>9156</v>
      </c>
    </row>
    <row r="40" spans="1:6" x14ac:dyDescent="0.35">
      <c r="A40" s="19">
        <v>34</v>
      </c>
      <c r="B40" s="15" t="s">
        <v>311</v>
      </c>
      <c r="C40" s="8">
        <v>207900</v>
      </c>
      <c r="D40" s="16">
        <v>25152</v>
      </c>
      <c r="E40" s="19">
        <v>15871</v>
      </c>
      <c r="F40" s="19">
        <v>9157</v>
      </c>
    </row>
    <row r="41" spans="1:6" x14ac:dyDescent="0.35">
      <c r="A41" s="19">
        <v>35</v>
      </c>
      <c r="B41" s="15" t="s">
        <v>312</v>
      </c>
      <c r="C41" s="8">
        <v>138600</v>
      </c>
      <c r="D41" s="16">
        <v>25152</v>
      </c>
      <c r="E41" s="19">
        <v>15872</v>
      </c>
      <c r="F41" s="19">
        <v>9158</v>
      </c>
    </row>
    <row r="42" spans="1:6" x14ac:dyDescent="0.35">
      <c r="A42" s="19">
        <v>36</v>
      </c>
      <c r="B42" s="15" t="s">
        <v>313</v>
      </c>
      <c r="C42" s="8">
        <v>207900</v>
      </c>
      <c r="D42" s="16">
        <v>25152</v>
      </c>
      <c r="E42" s="19">
        <v>15873</v>
      </c>
      <c r="F42" s="19">
        <v>9159</v>
      </c>
    </row>
    <row r="43" spans="1:6" x14ac:dyDescent="0.35">
      <c r="A43" s="19">
        <v>37</v>
      </c>
      <c r="B43" s="15" t="s">
        <v>314</v>
      </c>
      <c r="C43" s="8">
        <v>34650</v>
      </c>
      <c r="D43" s="16">
        <v>25152</v>
      </c>
      <c r="E43" s="19">
        <v>15874</v>
      </c>
      <c r="F43" s="19">
        <v>9160</v>
      </c>
    </row>
    <row r="44" spans="1:6" x14ac:dyDescent="0.35">
      <c r="A44" s="19">
        <v>38</v>
      </c>
      <c r="B44" s="15" t="s">
        <v>315</v>
      </c>
      <c r="C44" s="8">
        <v>138600</v>
      </c>
      <c r="D44" s="16">
        <v>25152</v>
      </c>
      <c r="E44" s="19">
        <v>15875</v>
      </c>
      <c r="F44" s="19">
        <v>9161</v>
      </c>
    </row>
    <row r="45" spans="1:6" s="27" customFormat="1" x14ac:dyDescent="0.35">
      <c r="A45" s="23"/>
      <c r="B45" s="24" t="s">
        <v>316</v>
      </c>
      <c r="C45" s="25">
        <f>SUM(C7:C44)</f>
        <v>4377450</v>
      </c>
      <c r="D45" s="26"/>
      <c r="E45" s="23"/>
      <c r="F45" s="23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จัดสรร (ตัวจริง)</vt:lpstr>
      <vt:lpstr>เลขหนังสือ</vt:lpstr>
      <vt:lpstr>'จัดสรร (ตัวจริง)'!Print_Area</vt:lpstr>
      <vt:lpstr>'จัดสรร (ตัวจริง)'!Print_Titles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dla30_2567 061</dc:creator>
  <cp:lastModifiedBy>dla30_2567 061</cp:lastModifiedBy>
  <dcterms:created xsi:type="dcterms:W3CDTF">2025-11-10T08:24:15Z</dcterms:created>
  <dcterms:modified xsi:type="dcterms:W3CDTF">2025-11-10T08:27:31Z</dcterms:modified>
</cp:coreProperties>
</file>