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800"/>
  </bookViews>
  <sheets>
    <sheet name="รายงานรับ - จ่ายเงิน" sheetId="1" r:id="rId1"/>
    <sheet name="งบทดลอง" sheetId="2" r:id="rId2"/>
    <sheet name="เงินรับฝาก" sheetId="3" r:id="rId3"/>
  </sheets>
  <definedNames>
    <definedName name="_xlnm.Print_Area" localSheetId="1">งบทดลอง!$A$1:$G$86</definedName>
    <definedName name="_xlnm.Print_Area" localSheetId="0">'รายงานรับ - จ่ายเงิน'!$A$1:$P$62</definedName>
    <definedName name="_xlnm.Print_Titles" localSheetId="1">งบทดลอง!$2:$11</definedName>
    <definedName name="_xlnm.Print_Titles" localSheetId="0">'รายงานรับ - จ่ายเงิน'!$1:$6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3" l="1"/>
  <c r="D28" i="3"/>
  <c r="C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28" i="3" s="1"/>
</calcChain>
</file>

<file path=xl/sharedStrings.xml><?xml version="1.0" encoding="utf-8"?>
<sst xmlns="http://schemas.openxmlformats.org/spreadsheetml/2006/main" count="533" uniqueCount="325">
  <si>
    <t>หน้า : 1/1</t>
  </si>
  <si>
    <t>รายงานรับ-จ่ายเงิน</t>
  </si>
  <si>
    <t>จนถึงปัจจุบัน</t>
  </si>
  <si>
    <t>รายการ</t>
  </si>
  <si>
    <t>รหัสบัญชี</t>
  </si>
  <si>
    <t>จำนวนเงิน</t>
  </si>
  <si>
    <t>ประมาณการ
(บาท)</t>
  </si>
  <si>
    <t>เงินอุดหนุนระบุวัตถุประสงค์/เฉพาะกิจ (บาท)</t>
  </si>
  <si>
    <t>รวม
(บาท)</t>
  </si>
  <si>
    <t>เกิดขึ้นจริง
(บาท)</t>
  </si>
  <si>
    <t/>
  </si>
  <si>
    <t>เดือนนี้ที่เกิดขึ้นจริง</t>
  </si>
  <si>
    <t>ยอดยกมา</t>
  </si>
  <si>
    <t>รายรับ (หมายเหตุ 1)</t>
  </si>
  <si>
    <t xml:space="preserve">          </t>
  </si>
  <si>
    <t>0.00</t>
  </si>
  <si>
    <t>หมวดภาษีอากร</t>
  </si>
  <si>
    <t xml:space="preserve"> 41100000  </t>
  </si>
  <si>
    <t>หมวดค่าธรรมเนียม ค่าปรับ และใบอนุญาต</t>
  </si>
  <si>
    <t xml:space="preserve"> 41200000  </t>
  </si>
  <si>
    <t>หมวดรายได้จากทรัพย์สิน</t>
  </si>
  <si>
    <t xml:space="preserve"> 41300000  </t>
  </si>
  <si>
    <t>หมวดรายได้จากสาธารณูปโภคและการพาณิชย์</t>
  </si>
  <si>
    <t xml:space="preserve"> 41400000  </t>
  </si>
  <si>
    <t>หมวดรายได้เบ็ดเตล็ด</t>
  </si>
  <si>
    <t xml:space="preserve"> 41500000  </t>
  </si>
  <si>
    <t>หมวดภาษีจัดสรร</t>
  </si>
  <si>
    <t xml:space="preserve"> 42100000  </t>
  </si>
  <si>
    <t>หมวดเงินอุดหนุนทั่วไป</t>
  </si>
  <si>
    <t xml:space="preserve"> 43100000  </t>
  </si>
  <si>
    <t>รวม</t>
  </si>
  <si>
    <t>ลูกหนี้เงินยืม</t>
  </si>
  <si>
    <t xml:space="preserve"> 11041000  </t>
  </si>
  <si>
    <t>รายได้จากรัฐบาลค้างรับ</t>
  </si>
  <si>
    <t>เงินรับฝากภาษีหัก ณ ที่จ่าย</t>
  </si>
  <si>
    <t xml:space="preserve"> 21040001  </t>
  </si>
  <si>
    <t>เงินรับฝากค่าใช้จ่ายในการจัดเก็บภาษีบำรุงท้องที่ 5%</t>
  </si>
  <si>
    <t>เงินรับฝากประกันสัญญา</t>
  </si>
  <si>
    <t>เงินรับฝากอื่น ๆ</t>
  </si>
  <si>
    <t xml:space="preserve"> 21040099  </t>
  </si>
  <si>
    <t>เงินสะสม</t>
  </si>
  <si>
    <t>รวมรายรับ</t>
  </si>
  <si>
    <t>รายจ่าย</t>
  </si>
  <si>
    <t>งบกลาง</t>
  </si>
  <si>
    <t xml:space="preserve"> 51100000  </t>
  </si>
  <si>
    <t>เงินเดือน (ฝ่ายการเมือง)</t>
  </si>
  <si>
    <t xml:space="preserve"> 52100000  </t>
  </si>
  <si>
    <t>เงินเดือน (ฝ่ายประจำ)</t>
  </si>
  <si>
    <t xml:space="preserve"> 52200000  </t>
  </si>
  <si>
    <t>ค่าตอบแทน</t>
  </si>
  <si>
    <t xml:space="preserve"> 53100000  </t>
  </si>
  <si>
    <t>ค่าใช้สอย</t>
  </si>
  <si>
    <t xml:space="preserve"> 53200000  </t>
  </si>
  <si>
    <t>ค่าวัสดุ</t>
  </si>
  <si>
    <t xml:space="preserve"> 53300000  </t>
  </si>
  <si>
    <t>ค่าสาธารณูปโภค</t>
  </si>
  <si>
    <t xml:space="preserve"> 53400000  </t>
  </si>
  <si>
    <t>ค่าครุภัณฑ์</t>
  </si>
  <si>
    <t xml:space="preserve"> 54100000  </t>
  </si>
  <si>
    <t>ค่าที่ดินและสิ่งก่อสร้าง</t>
  </si>
  <si>
    <t xml:space="preserve"> 54200000  </t>
  </si>
  <si>
    <t>รายจ่ายอื่น</t>
  </si>
  <si>
    <t xml:space="preserve"> 55100000  </t>
  </si>
  <si>
    <t>เงินอุดหนุน</t>
  </si>
  <si>
    <t xml:space="preserve"> 56100000  </t>
  </si>
  <si>
    <t>เงินฝากเงินทุนส่งเสริมกิจการเทศบาล</t>
  </si>
  <si>
    <t>รายจ่ายค้างจ่าย</t>
  </si>
  <si>
    <t xml:space="preserve"> 21010000  </t>
  </si>
  <si>
    <t>รวมรายจ่าย</t>
  </si>
  <si>
    <t>รายรับสูงกว่า (ต่ำกว่า) รายจ่าย</t>
  </si>
  <si>
    <t>ยอดยกไป</t>
  </si>
  <si>
    <t>หมายเหตุ:</t>
  </si>
  <si>
    <t>- การรับเงินรายได้และจ่ายค่าใช้จ่าย จะแสดงยอดสุทธิของรายการนั้น ๆ เพื่อเปรียบเทียบกับงบประมาณและเงินอุดหนุนฯ ที่ได้รับ</t>
  </si>
  <si>
    <t>งบทดลอง</t>
  </si>
  <si>
    <t>เดบิต</t>
  </si>
  <si>
    <t>เครดิต</t>
  </si>
  <si>
    <t xml:space="preserve">11012001  </t>
  </si>
  <si>
    <t xml:space="preserve">11032000  </t>
  </si>
  <si>
    <t xml:space="preserve">11042000  </t>
  </si>
  <si>
    <t>ทรัพย์สินเกิดจากเงินกู้</t>
  </si>
  <si>
    <t xml:space="preserve">12010010  </t>
  </si>
  <si>
    <t xml:space="preserve">21010000  </t>
  </si>
  <si>
    <t xml:space="preserve">21040001  </t>
  </si>
  <si>
    <t xml:space="preserve">21040004  </t>
  </si>
  <si>
    <t xml:space="preserve">21040008  </t>
  </si>
  <si>
    <t xml:space="preserve">21040099  </t>
  </si>
  <si>
    <t>เจ้าหนี้เงินกู้เงินทุนส่งเสริมกิจการเทศบาล</t>
  </si>
  <si>
    <t xml:space="preserve">22012002  </t>
  </si>
  <si>
    <t xml:space="preserve">31000000  </t>
  </si>
  <si>
    <t>เงินทุนสำรองเงินสะสม</t>
  </si>
  <si>
    <t xml:space="preserve">32000000  </t>
  </si>
  <si>
    <t>ภาษีโรงเรือนและที่ดิน</t>
  </si>
  <si>
    <t xml:space="preserve">41100001  </t>
  </si>
  <si>
    <t>ภาษีบำรุงท้องที่</t>
  </si>
  <si>
    <t>ภาษีป้าย</t>
  </si>
  <si>
    <t>ค่าธรรมเนียมเกี่ยวกับการควบคุมอาคาร</t>
  </si>
  <si>
    <t xml:space="preserve">41210007  </t>
  </si>
  <si>
    <t>ค่าธรรมเนียมเก็บและขนมูลฝอย</t>
  </si>
  <si>
    <t xml:space="preserve">41210008  </t>
  </si>
  <si>
    <t>ค่าธรรมเนียมเกี่ยวกับทะเบียนพาณิชย์</t>
  </si>
  <si>
    <t xml:space="preserve">41210029  </t>
  </si>
  <si>
    <t>ค่าปรับการผิดสัญญา</t>
  </si>
  <si>
    <t>ค่าใบอนุญาตประกอบการค้าสำหรับกิจการที่เป็นอันตรายต่อสุขภาพ</t>
  </si>
  <si>
    <t>ค่าใบอนุญาตเกี่ยวกับการควบคุมอาคาร</t>
  </si>
  <si>
    <t xml:space="preserve">41230007  </t>
  </si>
  <si>
    <t>ค่าเช่าหรือบริการสถานที่</t>
  </si>
  <si>
    <t xml:space="preserve">41300002  </t>
  </si>
  <si>
    <t>รายได้เบ็ดเตล็ดอื่นๆ</t>
  </si>
  <si>
    <t xml:space="preserve">41599999  </t>
  </si>
  <si>
    <t>ภาษีมูลค่าเพิ่มตาม พ.ร.บ. จัดสรรรายได้ฯ</t>
  </si>
  <si>
    <t xml:space="preserve">42100004  </t>
  </si>
  <si>
    <t>ภาษีสรรพสามิต</t>
  </si>
  <si>
    <t xml:space="preserve">42100007  </t>
  </si>
  <si>
    <t>ค่าธรรมเนียมจดทะเบียนสิทธิและนิติกรรมตามประมวลกฎหมายที่ดิน</t>
  </si>
  <si>
    <t xml:space="preserve">42100015  </t>
  </si>
  <si>
    <t>เงินอุดหนุนทั่วไป สำหรับดำเนินการตามอำนาจหน้าที่และภารกิจถ่ายโอนเลือกทำ</t>
  </si>
  <si>
    <t xml:space="preserve">43100002  </t>
  </si>
  <si>
    <t xml:space="preserve">51100000  </t>
  </si>
  <si>
    <t xml:space="preserve">52100000  </t>
  </si>
  <si>
    <t xml:space="preserve">52200000  </t>
  </si>
  <si>
    <t xml:space="preserve">53100000  </t>
  </si>
  <si>
    <t xml:space="preserve">53200000  </t>
  </si>
  <si>
    <t xml:space="preserve">53300000  </t>
  </si>
  <si>
    <t xml:space="preserve">53400000  </t>
  </si>
  <si>
    <t>รับ</t>
  </si>
  <si>
    <t>จ่าย</t>
  </si>
  <si>
    <t>คงเหลือ</t>
  </si>
  <si>
    <t>ค่าใบอนุญาตเกี่ยวกับการโฆษณาโดยใช้เครื่องขยายเสียง</t>
  </si>
  <si>
    <t>ลูกหนี้ภาษีโรงเรือนและที่ดิน</t>
  </si>
  <si>
    <t>ปีงบประมาณ 2562</t>
  </si>
  <si>
    <t>ณ วันที่ 31 ตุลาคม 2561</t>
  </si>
  <si>
    <t>เทศบาลเมืองพิบูลมังสาหาร</t>
  </si>
  <si>
    <t>เงินฝาก-ออมทรัพย์/เผื่อเรียก(052560011430)</t>
  </si>
  <si>
    <t>เงินฝาก-ออมทรัพย์/เผื่อเรียก(052605578677)</t>
  </si>
  <si>
    <t>เงินฝาก-ออมทรัพย์/เผื่อเรียก(4502211642)</t>
  </si>
  <si>
    <t>เงินฝาก-ออมทรัพย์/เผื่อเรียก(8620000020)</t>
  </si>
  <si>
    <t>เงินฝาก-ออมทรัพย์/เผื่อเรียก(8620383671)</t>
  </si>
  <si>
    <t>เงินฝาก-กระแสรายวัน(8626000022)</t>
  </si>
  <si>
    <t xml:space="preserve">11012003  </t>
  </si>
  <si>
    <t xml:space="preserve">11041000  </t>
  </si>
  <si>
    <t xml:space="preserve">11043001  </t>
  </si>
  <si>
    <t>ลูกหนี้ภาษีบำรุงท้องที่</t>
  </si>
  <si>
    <t xml:space="preserve">11043002  </t>
  </si>
  <si>
    <t>ลูกหนี้ภาษีป้าย</t>
  </si>
  <si>
    <t xml:space="preserve">11043003  </t>
  </si>
  <si>
    <t>ลูกหนี้เงินยืมเงินสะสม</t>
  </si>
  <si>
    <t xml:space="preserve">11047000  </t>
  </si>
  <si>
    <t>หุ้นในโรงพิมพ์อาสารักษาดินแดน</t>
  </si>
  <si>
    <t xml:space="preserve">12030000  </t>
  </si>
  <si>
    <t>ฎีกาค้างจ่าย</t>
  </si>
  <si>
    <t xml:space="preserve">21020000  </t>
  </si>
  <si>
    <t>เงินรับฝาก กบท.</t>
  </si>
  <si>
    <t xml:space="preserve">21040002  </t>
  </si>
  <si>
    <t>เงินรับฝากประกันสังคม</t>
  </si>
  <si>
    <t xml:space="preserve">21040013  </t>
  </si>
  <si>
    <t>เงินรับฝากเงินรอคืนจังหวัด</t>
  </si>
  <si>
    <t xml:space="preserve">21040014  </t>
  </si>
  <si>
    <t>เงินรับฝากอื่นๆ กองทุนสิ่งแวดล้อมโครงการส่งเสริมการมีส่วนร่วมของชุมชนในการคัดแยกขยะที่ต้นทางชุดที่ 2 ของเทศบาลเมืองพิบูลมังสาหาร</t>
  </si>
  <si>
    <t>เงินรับฝากอื่นๆ เงินประกันสัญญาจ้าง</t>
  </si>
  <si>
    <t>เงินรับฝากอื่นๆ เงินประกันสัญญาตลาด</t>
  </si>
  <si>
    <t>เงินรับฝากอื่นๆ เงินรับปฝาก-ขายดอกไม้งานเทศกาล</t>
  </si>
  <si>
    <t>เงินรับฝากอื่นๆ เงินรับฝากกองทุนหลักประกันสุขภาพ</t>
  </si>
  <si>
    <t>เงินรับฝากอื่นๆ เงินรับฝากขายดอกไม้ (วันสงกรานต์)</t>
  </si>
  <si>
    <t>เงินรับฝากอื่นๆ เงินรับฝาก-ค่าปรับผิดเทศบัญญัติ</t>
  </si>
  <si>
    <t>เงินรับฝากอื่นๆ เงินรับฝากงานประเพณีเข้าพรรษา(ขายดอกไม้)</t>
  </si>
  <si>
    <t>เงินรับฝากอื่นๆ เงินรับฝาก-หลักประกันสุขภาพ (สปสช)(ค่ารักษาพยาบาล</t>
  </si>
  <si>
    <t>เงินรับฝากอื่นๆ เงินอุดหนุนเฉพาะเจาะจง</t>
  </si>
  <si>
    <t>เงินรับฝากอื่นๆ เงิรรับฝากส่งคืนสำนักงานท้องถิื่นจังหวัด</t>
  </si>
  <si>
    <t>เงินรับฝากอื่นๆ ดอกเบี้ยเงินฝากธนาคาร (กองทุนสิ่งแวดล้อมโครงการส่งเสริมการมีส่วนร่วมของชุมชนในการคัดแยกขยะที่ต้นทางชุดที่ 2 ของเทศบาลเมืองพิบูลมังสาหาร)</t>
  </si>
  <si>
    <t xml:space="preserve">41100002  </t>
  </si>
  <si>
    <t xml:space="preserve">41100003  </t>
  </si>
  <si>
    <t>ค่าธรรมเนียมเกี่ยวกับใบอนุญาตการขายสุรา</t>
  </si>
  <si>
    <t xml:space="preserve">41210004  </t>
  </si>
  <si>
    <t>ค่าธรรมเนียมในการออกหนังสือรับรองการแจ้งสถานที่จำหน่ายอาหารหรือสะสมอาหาร</t>
  </si>
  <si>
    <t xml:space="preserve">41210010  </t>
  </si>
  <si>
    <t>ค่าธรรมเนียมปิด โปรย ติดตั้งแผ่นประกาศหรือแผ่นปลิวเพื่อการโฆษณา</t>
  </si>
  <si>
    <t xml:space="preserve">41210012  </t>
  </si>
  <si>
    <t>ค่าธรรมเนียมเกี่ยวกับบัตรประจำตัวประชาชน</t>
  </si>
  <si>
    <t xml:space="preserve">41210014  </t>
  </si>
  <si>
    <t>ค่าธรรมเนียมกำจัดขยะมูลฝอย</t>
  </si>
  <si>
    <t xml:space="preserve">41210030  </t>
  </si>
  <si>
    <t>ค่าปรับผู้กระทำผิดกฎหมายบัตรประจำตัวประชาชน</t>
  </si>
  <si>
    <t xml:space="preserve">41220006  </t>
  </si>
  <si>
    <t xml:space="preserve">41220010  </t>
  </si>
  <si>
    <t xml:space="preserve">41230003  </t>
  </si>
  <si>
    <t xml:space="preserve">41230008  </t>
  </si>
  <si>
    <t>เงินที่มีผู้อุทิศให้</t>
  </si>
  <si>
    <t xml:space="preserve">41500003  </t>
  </si>
  <si>
    <t>ค่าจำหน่ายแบบพิมพ์และคำร้อง</t>
  </si>
  <si>
    <t xml:space="preserve">41500006  </t>
  </si>
  <si>
    <t>ค่ารับรองสำเนาและถ่ายเอกสาร</t>
  </si>
  <si>
    <t xml:space="preserve">41500007  </t>
  </si>
  <si>
    <t>เงินอุดหนุนระบุวัตถุประสงค์/เฉพาะกิจจากกรมส่งเสริมการปกครองท้องถิ่น</t>
  </si>
  <si>
    <t xml:space="preserve">44100001  </t>
  </si>
  <si>
    <t>ปีงบประมาณ 2562 ประจำเดือน พฤศจิกายน</t>
  </si>
  <si>
    <t>85,140,041.81</t>
  </si>
  <si>
    <t>5,000,000.00</t>
  </si>
  <si>
    <t>17,575.79</t>
  </si>
  <si>
    <t>3,000,000.00</t>
  </si>
  <si>
    <t>313,252.40</t>
  </si>
  <si>
    <t>37,185.00</t>
  </si>
  <si>
    <t>3,500,000.00</t>
  </si>
  <si>
    <t>321,117.00</t>
  </si>
  <si>
    <t>132,604.00</t>
  </si>
  <si>
    <t>500,000.00</t>
  </si>
  <si>
    <t>13,685.00</t>
  </si>
  <si>
    <t>3,003.00</t>
  </si>
  <si>
    <t>60,000.00</t>
  </si>
  <si>
    <t>หมวดรายได้จากทุน</t>
  </si>
  <si>
    <t xml:space="preserve"> 41600000  </t>
  </si>
  <si>
    <t>51,610,000.00</t>
  </si>
  <si>
    <t>1,353,254.61</t>
  </si>
  <si>
    <t>138,330,000.00</t>
  </si>
  <si>
    <t>30,128,673.00</t>
  </si>
  <si>
    <t>205,000,000.00</t>
  </si>
  <si>
    <t>32,147,557.80</t>
  </si>
  <si>
    <t>172,792.00</t>
  </si>
  <si>
    <t>3,071,461.80</t>
  </si>
  <si>
    <t>หมวดเงินอุดหนุนระบุวัตถุประสงค์/เฉพาะกิจ</t>
  </si>
  <si>
    <t xml:space="preserve"> 44100000  </t>
  </si>
  <si>
    <t>208,071,461.80</t>
  </si>
  <si>
    <t>35,219,019.60</t>
  </si>
  <si>
    <t>83,230.00</t>
  </si>
  <si>
    <t>22,560.00</t>
  </si>
  <si>
    <t>757.03</t>
  </si>
  <si>
    <t xml:space="preserve"> 11043002  </t>
  </si>
  <si>
    <t>38,278.31</t>
  </si>
  <si>
    <t>4,030.66</t>
  </si>
  <si>
    <t>41.01</t>
  </si>
  <si>
    <t xml:space="preserve"> 21040004  </t>
  </si>
  <si>
    <t>46,698.00</t>
  </si>
  <si>
    <t xml:space="preserve"> 21040013  </t>
  </si>
  <si>
    <t>5,297.00</t>
  </si>
  <si>
    <t>81.00</t>
  </si>
  <si>
    <t>174,301.35</t>
  </si>
  <si>
    <t>26,671.66</t>
  </si>
  <si>
    <t>35,393,320.95</t>
  </si>
  <si>
    <t>199,463.66</t>
  </si>
  <si>
    <t>24,075,700.00</t>
  </si>
  <si>
    <t>2,999,461.80</t>
  </si>
  <si>
    <t>27,075,161.80</t>
  </si>
  <si>
    <t>2,770,916.32</t>
  </si>
  <si>
    <t>611,100.00</t>
  </si>
  <si>
    <t>4,346,000.00</t>
  </si>
  <si>
    <t>358,000.00</t>
  </si>
  <si>
    <t>96,766,600.00</t>
  </si>
  <si>
    <t>6,518,311.50</t>
  </si>
  <si>
    <t>1,920,500.00</t>
  </si>
  <si>
    <t>72,000.00</t>
  </si>
  <si>
    <t>1,992,500.00</t>
  </si>
  <si>
    <t>116,000.00</t>
  </si>
  <si>
    <t>33,500.00</t>
  </si>
  <si>
    <t>44,671,000.00</t>
  </si>
  <si>
    <t>5,674,750.40</t>
  </si>
  <si>
    <t>1,453,790.00</t>
  </si>
  <si>
    <t>16,897,900.00</t>
  </si>
  <si>
    <t>22,870.00</t>
  </si>
  <si>
    <t>22,390.00</t>
  </si>
  <si>
    <t>2,045,000.00</t>
  </si>
  <si>
    <t>83,117.97</t>
  </si>
  <si>
    <t>2,582,300.00</t>
  </si>
  <si>
    <t>3,437,500.00</t>
  </si>
  <si>
    <t>50,000.00</t>
  </si>
  <si>
    <t>8,207,500.00</t>
  </si>
  <si>
    <t>1,886,000.00</t>
  </si>
  <si>
    <t>17,429,966.19</t>
  </si>
  <si>
    <t>4,006,780.00</t>
  </si>
  <si>
    <t>1,025,552.00</t>
  </si>
  <si>
    <t>538,920.00</t>
  </si>
  <si>
    <t>836,457.70</t>
  </si>
  <si>
    <t xml:space="preserve"> 11047000  </t>
  </si>
  <si>
    <t>1,327,968.00</t>
  </si>
  <si>
    <t>349,000.00</t>
  </si>
  <si>
    <t>24,000.00</t>
  </si>
  <si>
    <t xml:space="preserve"> 21020000  </t>
  </si>
  <si>
    <t>83,806.07</t>
  </si>
  <si>
    <t>6,975.00</t>
  </si>
  <si>
    <t xml:space="preserve"> 21040008  </t>
  </si>
  <si>
    <t>148,411.70</t>
  </si>
  <si>
    <t>3,453,170.47</t>
  </si>
  <si>
    <t>911,920.00</t>
  </si>
  <si>
    <t>20,883,136.66</t>
  </si>
  <si>
    <t>4,918,700.00</t>
  </si>
  <si>
    <t>14,510,184.29</t>
  </si>
  <si>
    <t>-4,719,236.34</t>
  </si>
  <si>
    <t>80,420,805.47</t>
  </si>
  <si>
    <t>เทศบาลเมืองพิบูลมังสาหาร    อำเภอพิบูลมังสาหาร     จังหวัดอุบลราชธานี</t>
  </si>
  <si>
    <t>รายละเอียดประกอบงบทดลอง     และรายรับ - จ่ายเงินสด</t>
  </si>
  <si>
    <t>ประจำเดือน   31  ตุลาคม  2561</t>
  </si>
  <si>
    <t>เงินรับฝาก (หมายเหตุ 2)</t>
  </si>
  <si>
    <t>หมายเหตุ</t>
  </si>
  <si>
    <t>ภาษีหัก   ณ   ที่จ่าย</t>
  </si>
  <si>
    <t>เงินประกันสัญญา</t>
  </si>
  <si>
    <t>เงินประกันสัญญาซอง</t>
  </si>
  <si>
    <t>เงินประกันสัญญาตลาด</t>
  </si>
  <si>
    <t>เงินค่าปรับผิดเทศบัญญัติ</t>
  </si>
  <si>
    <t>เงินอุดหนุนเฉพาะเจาะจง</t>
  </si>
  <si>
    <t>ค่าใช้จ่ายในการจัดเก็บภาษีบำรุงท้องที่  5%</t>
  </si>
  <si>
    <t>เงินรอส่งคืนสำนักงานท้องถิ่นจังหวัด</t>
  </si>
  <si>
    <t>เงินหลักประกันสุขภาพ  สปสช.</t>
  </si>
  <si>
    <t>เงินค่ารักษาพยาบาลจ่ายตรง อปท.</t>
  </si>
  <si>
    <t>เงินประกันสังคมพนักงาน 5 %</t>
  </si>
  <si>
    <t>สหกรณ์ออมทรัพย์ พนง.</t>
  </si>
  <si>
    <t>230199</t>
  </si>
  <si>
    <t>สหกรณ์ ออมทรัพย์ครู</t>
  </si>
  <si>
    <t>สหกรณ์ ออมทรัพย์กรมฯ</t>
  </si>
  <si>
    <t>สหกรณ์ ข้าราชการกรมฯ</t>
  </si>
  <si>
    <t>ธนาคารกรุงไทย</t>
  </si>
  <si>
    <t xml:space="preserve">ธนาคารออมสิน </t>
  </si>
  <si>
    <t>บริษัทเอไอเอ จำกัด</t>
  </si>
  <si>
    <t>กองทุนสวัสดิการพนักงานฯ</t>
  </si>
  <si>
    <t>กองทุนสิ่งแวดล้อมฯ</t>
  </si>
  <si>
    <t>เงินสมทบ กบท.</t>
  </si>
  <si>
    <t>กฌ</t>
  </si>
  <si>
    <t>เงิน ชคบ.</t>
  </si>
  <si>
    <t xml:space="preserve">                                (ลงชื่อ)…………………………………...........</t>
  </si>
  <si>
    <t xml:space="preserve">                                  ( นางรัตนา  จันทร์เต็ม )</t>
  </si>
  <si>
    <t xml:space="preserve">                                  หัวหน้าฝ่ายบริหารงานคลัง </t>
  </si>
  <si>
    <t xml:space="preserve">                                  รักษาราชการแทนผู้อำนวยการกองคลัง </t>
  </si>
  <si>
    <t xml:space="preserve">             (ลงชื่อ) ....……………………………...............</t>
  </si>
  <si>
    <t xml:space="preserve">                               ( นายบุญยัง  ทองสุทธิ์ )</t>
  </si>
  <si>
    <t xml:space="preserve">                              ปลัดเทศบาลเมืองพิบูลมังสาหาร</t>
  </si>
  <si>
    <t xml:space="preserve">             (ลงชื่อ) .....……………………………..................</t>
  </si>
  <si>
    <t xml:space="preserve">                             ( นายไพศาล  ปีตาภา )</t>
  </si>
  <si>
    <t xml:space="preserve">                          นายกเทศมนตรีเมืองพิบูลมังสาหาร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</si>
</sst>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(* #,##0.00_);_(* \(#,##0.00\);_(* &quot;-&quot;??_);_(@_)"/>
    <numFmt numFmtId="188" formatCode="[$-1041E]#,##0.00;\-#,##0.00"/>
    <numFmt numFmtId="189" formatCode="[$-1041E]#,##0.00;\(#,##0.00\);&quot;-&quot;"/>
  </numFmts>
  <fonts count="17" x14ac:knownFonts="1">
    <font>
      <sz val="11"/>
      <color theme="1"/>
      <name val="Tahoma"/>
      <family val="2"/>
      <scheme val="minor"/>
    </font>
    <font>
      <sz val="11"/>
      <color rgb="FF000000"/>
      <name val="Tahoma"/>
      <family val="2"/>
      <scheme val="minor"/>
    </font>
    <font>
      <sz val="8"/>
      <color rgb="FF000000"/>
      <name val="Microsoft Sans Serif"/>
    </font>
    <font>
      <sz val="11"/>
      <name val="Tahoma"/>
    </font>
    <font>
      <sz val="10"/>
      <color rgb="FF000000"/>
      <name val="Microsoft Sans Serif"/>
    </font>
    <font>
      <b/>
      <sz val="12"/>
      <color rgb="FF000000"/>
      <name val="Microsoft Sans Serif"/>
    </font>
    <font>
      <b/>
      <sz val="10"/>
      <color rgb="FF000000"/>
      <name val="Microsoft Sans Serif"/>
    </font>
    <font>
      <b/>
      <u/>
      <sz val="10"/>
      <color rgb="FF000000"/>
      <name val="Microsoft Sans Serif"/>
    </font>
    <font>
      <b/>
      <sz val="10"/>
      <color rgb="FF00008B"/>
      <name val="Microsoft Sans Serif"/>
    </font>
    <font>
      <b/>
      <sz val="10"/>
      <color rgb="FF006400"/>
      <name val="Microsoft Sans Serif"/>
    </font>
    <font>
      <sz val="10"/>
      <color rgb="FF00008B"/>
      <name val="Microsoft Sans Serif"/>
    </font>
    <font>
      <sz val="12"/>
      <color rgb="FF000000"/>
      <name val="Microsoft Sans Serif"/>
    </font>
    <font>
      <b/>
      <sz val="8"/>
      <color rgb="FF000000"/>
      <name val="Microsoft Sans Serif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3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ck">
        <color rgb="FFA9A9A9"/>
      </bottom>
      <diagonal/>
    </border>
    <border>
      <left/>
      <right/>
      <top style="thin">
        <color rgb="FFA9A9A9"/>
      </top>
      <bottom style="thick">
        <color rgb="FFA9A9A9"/>
      </bottom>
      <diagonal/>
    </border>
    <border>
      <left/>
      <right style="thin">
        <color rgb="FFA9A9A9"/>
      </right>
      <top style="thin">
        <color rgb="FFA9A9A9"/>
      </top>
      <bottom style="thick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87" fontId="13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/>
    <xf numFmtId="0" fontId="8" fillId="0" borderId="0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horizontal="right" vertical="top" wrapText="1" readingOrder="1"/>
    </xf>
    <xf numFmtId="188" fontId="4" fillId="0" borderId="1" xfId="0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0" fontId="6" fillId="0" borderId="2" xfId="0" applyNumberFormat="1" applyFont="1" applyFill="1" applyBorder="1" applyAlignment="1">
      <alignment horizontal="left" vertical="center" wrapText="1" readingOrder="1"/>
    </xf>
    <xf numFmtId="0" fontId="4" fillId="0" borderId="2" xfId="0" applyNumberFormat="1" applyFont="1" applyFill="1" applyBorder="1" applyAlignment="1">
      <alignment vertical="center" wrapText="1" readingOrder="1"/>
    </xf>
    <xf numFmtId="0" fontId="6" fillId="0" borderId="2" xfId="0" applyNumberFormat="1" applyFont="1" applyFill="1" applyBorder="1" applyAlignment="1">
      <alignment horizontal="right" vertical="center" wrapText="1" readingOrder="1"/>
    </xf>
    <xf numFmtId="0" fontId="8" fillId="0" borderId="11" xfId="0" applyNumberFormat="1" applyFont="1" applyFill="1" applyBorder="1" applyAlignment="1">
      <alignment horizontal="right" vertical="center" wrapText="1" readingOrder="1"/>
    </xf>
    <xf numFmtId="0" fontId="9" fillId="0" borderId="1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6" fillId="2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right" vertical="center" wrapText="1" readingOrder="1"/>
    </xf>
    <xf numFmtId="0" fontId="6" fillId="0" borderId="13" xfId="0" applyNumberFormat="1" applyFont="1" applyFill="1" applyBorder="1" applyAlignment="1">
      <alignment horizontal="right" vertical="center" wrapText="1" readingOrder="1"/>
    </xf>
    <xf numFmtId="0" fontId="9" fillId="0" borderId="10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0" fontId="8" fillId="0" borderId="10" xfId="0" applyNumberFormat="1" applyFont="1" applyFill="1" applyBorder="1" applyAlignment="1">
      <alignment horizontal="right" vertical="center" wrapText="1" readingOrder="1"/>
    </xf>
    <xf numFmtId="0" fontId="6" fillId="2" borderId="4" xfId="0" applyNumberFormat="1" applyFont="1" applyFill="1" applyBorder="1" applyAlignment="1">
      <alignment horizontal="center" vertical="center" wrapText="1" readingOrder="1"/>
    </xf>
    <xf numFmtId="0" fontId="6" fillId="2" borderId="7" xfId="0" applyNumberFormat="1" applyFont="1" applyFill="1" applyBorder="1" applyAlignment="1">
      <alignment horizontal="center" vertical="center" wrapText="1" readingOrder="1"/>
    </xf>
    <xf numFmtId="189" fontId="2" fillId="0" borderId="1" xfId="0" applyNumberFormat="1" applyFont="1" applyFill="1" applyBorder="1" applyAlignment="1">
      <alignment horizontal="right" vertical="center" wrapText="1" readingOrder="1"/>
    </xf>
    <xf numFmtId="189" fontId="12" fillId="0" borderId="1" xfId="0" applyNumberFormat="1" applyFont="1" applyFill="1" applyBorder="1" applyAlignment="1">
      <alignment horizontal="right" vertical="center" wrapText="1" readingOrder="1"/>
    </xf>
    <xf numFmtId="0" fontId="3" fillId="0" borderId="0" xfId="0" applyFont="1" applyFill="1" applyBorder="1"/>
    <xf numFmtId="0" fontId="10" fillId="0" borderId="0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horizontal="right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6" fillId="2" borderId="4" xfId="0" applyNumberFormat="1" applyFont="1" applyFill="1" applyBorder="1" applyAlignment="1">
      <alignment horizontal="center" vertical="center" wrapText="1" readingOrder="1"/>
    </xf>
    <xf numFmtId="0" fontId="3" fillId="0" borderId="5" xfId="0" applyNumberFormat="1" applyFont="1" applyFill="1" applyBorder="1" applyAlignment="1">
      <alignment vertical="top" wrapText="1"/>
    </xf>
    <xf numFmtId="0" fontId="3" fillId="0" borderId="6" xfId="0" applyNumberFormat="1" applyFont="1" applyFill="1" applyBorder="1" applyAlignment="1">
      <alignment vertical="top" wrapText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6" fillId="2" borderId="7" xfId="0" applyNumberFormat="1" applyFont="1" applyFill="1" applyBorder="1" applyAlignment="1">
      <alignment horizontal="center" vertical="center" wrapText="1" readingOrder="1"/>
    </xf>
    <xf numFmtId="0" fontId="3" fillId="0" borderId="8" xfId="0" applyNumberFormat="1" applyFont="1" applyFill="1" applyBorder="1" applyAlignment="1">
      <alignment vertical="top" wrapText="1"/>
    </xf>
    <xf numFmtId="0" fontId="3" fillId="0" borderId="9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8" fillId="0" borderId="10" xfId="0" applyNumberFormat="1" applyFont="1" applyFill="1" applyBorder="1" applyAlignment="1">
      <alignment horizontal="right" vertical="center" wrapText="1" readingOrder="1"/>
    </xf>
    <xf numFmtId="0" fontId="3" fillId="0" borderId="11" xfId="0" applyNumberFormat="1" applyFont="1" applyFill="1" applyBorder="1" applyAlignment="1">
      <alignment vertical="top" wrapText="1"/>
    </xf>
    <xf numFmtId="0" fontId="3" fillId="0" borderId="12" xfId="0" applyNumberFormat="1" applyFont="1" applyFill="1" applyBorder="1" applyAlignment="1">
      <alignment vertical="top" wrapText="1"/>
    </xf>
    <xf numFmtId="0" fontId="8" fillId="0" borderId="10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4" fillId="0" borderId="13" xfId="0" applyNumberFormat="1" applyFont="1" applyFill="1" applyBorder="1" applyAlignment="1">
      <alignment vertical="center" wrapText="1" readingOrder="1"/>
    </xf>
    <xf numFmtId="0" fontId="6" fillId="0" borderId="13" xfId="0" applyNumberFormat="1" applyFont="1" applyFill="1" applyBorder="1" applyAlignment="1">
      <alignment horizontal="right" vertical="center" wrapText="1" readingOrder="1"/>
    </xf>
    <xf numFmtId="0" fontId="9" fillId="0" borderId="10" xfId="0" applyNumberFormat="1" applyFont="1" applyFill="1" applyBorder="1" applyAlignment="1">
      <alignment horizontal="right" vertical="center" wrapText="1" readingOrder="1"/>
    </xf>
    <xf numFmtId="0" fontId="9" fillId="0" borderId="10" xfId="0" applyNumberFormat="1" applyFont="1" applyFill="1" applyBorder="1" applyAlignment="1">
      <alignment horizontal="center" vertical="center" wrapText="1" readingOrder="1"/>
    </xf>
    <xf numFmtId="0" fontId="11" fillId="0" borderId="0" xfId="0" applyNumberFormat="1" applyFont="1" applyFill="1" applyBorder="1" applyAlignment="1">
      <alignment horizontal="center" vertical="top" wrapText="1" readingOrder="1"/>
    </xf>
    <xf numFmtId="0" fontId="6" fillId="0" borderId="7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vertical="center" wrapText="1" readingOrder="1"/>
    </xf>
    <xf numFmtId="189" fontId="2" fillId="0" borderId="1" xfId="0" applyNumberFormat="1" applyFont="1" applyFill="1" applyBorder="1" applyAlignment="1">
      <alignment horizontal="right" vertical="center" wrapText="1" readingOrder="1"/>
    </xf>
    <xf numFmtId="189" fontId="12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1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5" fillId="0" borderId="15" xfId="0" applyFont="1" applyBorder="1"/>
    <xf numFmtId="0" fontId="15" fillId="0" borderId="15" xfId="0" applyFont="1" applyBorder="1" applyAlignment="1">
      <alignment horizontal="center"/>
    </xf>
    <xf numFmtId="187" fontId="15" fillId="0" borderId="15" xfId="1" applyFont="1" applyBorder="1" applyAlignment="1">
      <alignment horizontal="center"/>
    </xf>
    <xf numFmtId="187" fontId="15" fillId="0" borderId="15" xfId="1" applyFont="1" applyFill="1" applyBorder="1" applyAlignment="1">
      <alignment horizontal="center"/>
    </xf>
    <xf numFmtId="187" fontId="15" fillId="0" borderId="14" xfId="1" applyFont="1" applyFill="1" applyBorder="1" applyAlignment="1">
      <alignment horizontal="center"/>
    </xf>
    <xf numFmtId="43" fontId="15" fillId="0" borderId="15" xfId="0" applyNumberFormat="1" applyFont="1" applyFill="1" applyBorder="1" applyAlignment="1">
      <alignment horizontal="center"/>
    </xf>
    <xf numFmtId="0" fontId="15" fillId="0" borderId="20" xfId="0" applyFont="1" applyFill="1" applyBorder="1"/>
    <xf numFmtId="43" fontId="14" fillId="0" borderId="0" xfId="0" applyNumberFormat="1" applyFont="1"/>
    <xf numFmtId="187" fontId="15" fillId="0" borderId="15" xfId="1" applyFont="1" applyFill="1" applyBorder="1"/>
    <xf numFmtId="187" fontId="15" fillId="0" borderId="14" xfId="1" applyFont="1" applyFill="1" applyBorder="1"/>
    <xf numFmtId="43" fontId="15" fillId="0" borderId="20" xfId="0" applyNumberFormat="1" applyFont="1" applyFill="1" applyBorder="1"/>
    <xf numFmtId="0" fontId="15" fillId="0" borderId="14" xfId="0" applyFont="1" applyBorder="1" applyAlignment="1">
      <alignment horizontal="center"/>
    </xf>
    <xf numFmtId="187" fontId="15" fillId="0" borderId="17" xfId="1" applyFont="1" applyFill="1" applyBorder="1"/>
    <xf numFmtId="0" fontId="15" fillId="0" borderId="21" xfId="0" applyFont="1" applyFill="1" applyBorder="1"/>
    <xf numFmtId="49" fontId="15" fillId="0" borderId="14" xfId="0" applyNumberFormat="1" applyFont="1" applyBorder="1" applyAlignment="1">
      <alignment horizontal="center"/>
    </xf>
    <xf numFmtId="0" fontId="14" fillId="0" borderId="15" xfId="0" applyFont="1" applyBorder="1"/>
    <xf numFmtId="187" fontId="16" fillId="0" borderId="17" xfId="1" applyFont="1" applyFill="1" applyBorder="1"/>
    <xf numFmtId="0" fontId="15" fillId="0" borderId="17" xfId="0" applyFont="1" applyBorder="1"/>
    <xf numFmtId="49" fontId="15" fillId="0" borderId="16" xfId="0" applyNumberFormat="1" applyFont="1" applyBorder="1" applyAlignment="1">
      <alignment horizontal="center"/>
    </xf>
    <xf numFmtId="0" fontId="15" fillId="0" borderId="15" xfId="0" applyFont="1" applyFill="1" applyBorder="1"/>
    <xf numFmtId="0" fontId="14" fillId="0" borderId="18" xfId="0" applyFont="1" applyBorder="1" applyAlignment="1">
      <alignment horizontal="center"/>
    </xf>
    <xf numFmtId="0" fontId="14" fillId="0" borderId="19" xfId="0" applyFont="1" applyBorder="1"/>
    <xf numFmtId="187" fontId="14" fillId="0" borderId="18" xfId="1" applyFont="1" applyBorder="1" applyAlignment="1">
      <alignment horizontal="center"/>
    </xf>
    <xf numFmtId="187" fontId="14" fillId="0" borderId="18" xfId="1" applyFont="1" applyBorder="1"/>
    <xf numFmtId="0" fontId="14" fillId="0" borderId="22" xfId="0" applyFont="1" applyBorder="1"/>
    <xf numFmtId="0" fontId="15" fillId="0" borderId="0" xfId="0" applyFont="1" applyBorder="1" applyAlignment="1">
      <alignment horizontal="right"/>
    </xf>
    <xf numFmtId="43" fontId="15" fillId="0" borderId="0" xfId="0" applyNumberFormat="1" applyFont="1" applyBorder="1"/>
    <xf numFmtId="0" fontId="15" fillId="0" borderId="0" xfId="0" applyFont="1" applyBorder="1"/>
    <xf numFmtId="0" fontId="15" fillId="0" borderId="0" xfId="0" applyFont="1"/>
    <xf numFmtId="0" fontId="15" fillId="0" borderId="0" xfId="0" applyFont="1" applyAlignment="1">
      <alignment horizontal="left"/>
    </xf>
    <xf numFmtId="43" fontId="15" fillId="0" borderId="0" xfId="0" applyNumberFormat="1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ปกติ 2" xfId="2"/>
    <cellStyle name="ปกติ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view="pageBreakPreview" zoomScale="96" zoomScaleNormal="100" zoomScaleSheetLayoutView="96" workbookViewId="0">
      <selection sqref="A1:E1"/>
    </sheetView>
  </sheetViews>
  <sheetFormatPr defaultRowHeight="15.95" customHeight="1" x14ac:dyDescent="0.2"/>
  <cols>
    <col min="1" max="1" width="0.125" style="11" customWidth="1"/>
    <col min="2" max="2" width="3.875" style="11" customWidth="1"/>
    <col min="3" max="3" width="16.25" style="11" customWidth="1"/>
    <col min="4" max="4" width="0" style="11" hidden="1" customWidth="1"/>
    <col min="5" max="5" width="4" style="11" customWidth="1"/>
    <col min="6" max="6" width="2.75" style="11" customWidth="1"/>
    <col min="7" max="7" width="13.5" style="11" customWidth="1"/>
    <col min="8" max="9" width="20.25" style="11" customWidth="1"/>
    <col min="10" max="10" width="42.625" style="11" customWidth="1"/>
    <col min="11" max="11" width="3.25" style="11" customWidth="1"/>
    <col min="12" max="12" width="0.75" style="11" customWidth="1"/>
    <col min="13" max="13" width="6.875" style="11" customWidth="1"/>
    <col min="14" max="14" width="9.375" style="11" customWidth="1"/>
    <col min="15" max="15" width="10.75" style="11" customWidth="1"/>
    <col min="16" max="17" width="0" style="11" hidden="1" customWidth="1"/>
    <col min="18" max="16384" width="9" style="11"/>
  </cols>
  <sheetData>
    <row r="1" spans="1:16" ht="14.25" customHeight="1" x14ac:dyDescent="0.2">
      <c r="A1" s="24"/>
      <c r="B1" s="22"/>
      <c r="C1" s="22"/>
      <c r="D1" s="22"/>
      <c r="E1" s="22"/>
      <c r="G1" s="45" t="s">
        <v>131</v>
      </c>
      <c r="H1" s="22"/>
      <c r="I1" s="22"/>
      <c r="J1" s="22"/>
      <c r="K1" s="22"/>
      <c r="O1" s="2" t="s">
        <v>0</v>
      </c>
    </row>
    <row r="2" spans="1:16" ht="1.5" customHeight="1" x14ac:dyDescent="0.2">
      <c r="G2" s="22"/>
      <c r="H2" s="22"/>
      <c r="I2" s="22"/>
      <c r="J2" s="22"/>
      <c r="K2" s="22"/>
    </row>
    <row r="3" spans="1:16" ht="21.2" customHeight="1" x14ac:dyDescent="0.2">
      <c r="G3" s="25" t="s">
        <v>1</v>
      </c>
      <c r="H3" s="22"/>
      <c r="I3" s="22"/>
      <c r="J3" s="22"/>
      <c r="K3" s="22"/>
    </row>
    <row r="4" spans="1:16" ht="21.2" customHeight="1" x14ac:dyDescent="0.2">
      <c r="G4" s="45" t="s">
        <v>194</v>
      </c>
      <c r="H4" s="22"/>
      <c r="I4" s="22"/>
      <c r="J4" s="22"/>
      <c r="K4" s="22"/>
    </row>
    <row r="5" spans="1:16" ht="14.25" customHeight="1" x14ac:dyDescent="0.2">
      <c r="A5" s="35" t="s">
        <v>2</v>
      </c>
      <c r="B5" s="27"/>
      <c r="C5" s="27"/>
      <c r="D5" s="27"/>
      <c r="E5" s="27"/>
      <c r="F5" s="27"/>
      <c r="G5" s="27"/>
      <c r="H5" s="27"/>
      <c r="I5" s="28"/>
      <c r="J5" s="18" t="s">
        <v>3</v>
      </c>
      <c r="K5" s="32" t="s">
        <v>4</v>
      </c>
      <c r="L5" s="33"/>
      <c r="M5" s="34"/>
      <c r="N5" s="32" t="s">
        <v>5</v>
      </c>
      <c r="O5" s="33"/>
      <c r="P5" s="34"/>
    </row>
    <row r="6" spans="1:16" ht="25.5" customHeight="1" x14ac:dyDescent="0.2">
      <c r="A6" s="35" t="s">
        <v>6</v>
      </c>
      <c r="B6" s="27"/>
      <c r="C6" s="28"/>
      <c r="E6" s="35" t="s">
        <v>7</v>
      </c>
      <c r="F6" s="27"/>
      <c r="G6" s="28"/>
      <c r="H6" s="12" t="s">
        <v>8</v>
      </c>
      <c r="I6" s="12" t="s">
        <v>9</v>
      </c>
      <c r="J6" s="19" t="s">
        <v>10</v>
      </c>
      <c r="K6" s="36" t="s">
        <v>10</v>
      </c>
      <c r="L6" s="37"/>
      <c r="M6" s="38"/>
      <c r="N6" s="36" t="s">
        <v>11</v>
      </c>
      <c r="O6" s="37"/>
      <c r="P6" s="38"/>
    </row>
    <row r="7" spans="1:16" ht="14.25" customHeight="1" x14ac:dyDescent="0.2">
      <c r="A7" s="26" t="s">
        <v>10</v>
      </c>
      <c r="B7" s="27"/>
      <c r="C7" s="28"/>
      <c r="E7" s="29" t="s">
        <v>10</v>
      </c>
      <c r="F7" s="27"/>
      <c r="G7" s="28"/>
      <c r="H7" s="16" t="s">
        <v>10</v>
      </c>
      <c r="I7" s="3">
        <v>65910621.18</v>
      </c>
      <c r="J7" s="4" t="s">
        <v>12</v>
      </c>
      <c r="K7" s="26" t="s">
        <v>10</v>
      </c>
      <c r="L7" s="27"/>
      <c r="M7" s="28"/>
      <c r="N7" s="29" t="s">
        <v>195</v>
      </c>
      <c r="O7" s="27"/>
      <c r="P7" s="28"/>
    </row>
    <row r="8" spans="1:16" ht="14.25" customHeight="1" x14ac:dyDescent="0.2">
      <c r="A8" s="30" t="s">
        <v>10</v>
      </c>
      <c r="B8" s="27"/>
      <c r="C8" s="28"/>
      <c r="E8" s="30" t="s">
        <v>10</v>
      </c>
      <c r="F8" s="27"/>
      <c r="G8" s="28"/>
      <c r="H8" s="13" t="s">
        <v>10</v>
      </c>
      <c r="I8" s="13" t="s">
        <v>10</v>
      </c>
      <c r="J8" s="5" t="s">
        <v>13</v>
      </c>
      <c r="K8" s="31" t="s">
        <v>14</v>
      </c>
      <c r="L8" s="27"/>
      <c r="M8" s="28"/>
      <c r="N8" s="30" t="s">
        <v>10</v>
      </c>
      <c r="O8" s="27"/>
      <c r="P8" s="28"/>
    </row>
    <row r="9" spans="1:16" ht="14.25" customHeight="1" x14ac:dyDescent="0.2">
      <c r="A9" s="29" t="s">
        <v>196</v>
      </c>
      <c r="B9" s="27"/>
      <c r="C9" s="28"/>
      <c r="E9" s="29" t="s">
        <v>15</v>
      </c>
      <c r="F9" s="27"/>
      <c r="G9" s="28"/>
      <c r="H9" s="16" t="s">
        <v>196</v>
      </c>
      <c r="I9" s="16" t="s">
        <v>197</v>
      </c>
      <c r="J9" s="6" t="s">
        <v>16</v>
      </c>
      <c r="K9" s="39" t="s">
        <v>17</v>
      </c>
      <c r="L9" s="27"/>
      <c r="M9" s="28"/>
      <c r="N9" s="29" t="s">
        <v>15</v>
      </c>
      <c r="O9" s="27"/>
      <c r="P9" s="28"/>
    </row>
    <row r="10" spans="1:16" ht="14.25" customHeight="1" x14ac:dyDescent="0.2">
      <c r="A10" s="29" t="s">
        <v>198</v>
      </c>
      <c r="B10" s="27"/>
      <c r="C10" s="28"/>
      <c r="E10" s="29" t="s">
        <v>15</v>
      </c>
      <c r="F10" s="27"/>
      <c r="G10" s="28"/>
      <c r="H10" s="16" t="s">
        <v>198</v>
      </c>
      <c r="I10" s="16" t="s">
        <v>199</v>
      </c>
      <c r="J10" s="6" t="s">
        <v>18</v>
      </c>
      <c r="K10" s="39" t="s">
        <v>19</v>
      </c>
      <c r="L10" s="27"/>
      <c r="M10" s="28"/>
      <c r="N10" s="29" t="s">
        <v>200</v>
      </c>
      <c r="O10" s="27"/>
      <c r="P10" s="28"/>
    </row>
    <row r="11" spans="1:16" ht="14.25" customHeight="1" x14ac:dyDescent="0.2">
      <c r="A11" s="29" t="s">
        <v>201</v>
      </c>
      <c r="B11" s="27"/>
      <c r="C11" s="28"/>
      <c r="E11" s="29" t="s">
        <v>15</v>
      </c>
      <c r="F11" s="27"/>
      <c r="G11" s="28"/>
      <c r="H11" s="16" t="s">
        <v>201</v>
      </c>
      <c r="I11" s="16" t="s">
        <v>202</v>
      </c>
      <c r="J11" s="6" t="s">
        <v>20</v>
      </c>
      <c r="K11" s="39" t="s">
        <v>21</v>
      </c>
      <c r="L11" s="27"/>
      <c r="M11" s="28"/>
      <c r="N11" s="29" t="s">
        <v>203</v>
      </c>
      <c r="O11" s="27"/>
      <c r="P11" s="28"/>
    </row>
    <row r="12" spans="1:16" ht="14.25" customHeight="1" x14ac:dyDescent="0.2">
      <c r="A12" s="29" t="s">
        <v>198</v>
      </c>
      <c r="B12" s="27"/>
      <c r="C12" s="28"/>
      <c r="E12" s="29" t="s">
        <v>15</v>
      </c>
      <c r="F12" s="27"/>
      <c r="G12" s="28"/>
      <c r="H12" s="16" t="s">
        <v>198</v>
      </c>
      <c r="I12" s="16" t="s">
        <v>15</v>
      </c>
      <c r="J12" s="6" t="s">
        <v>22</v>
      </c>
      <c r="K12" s="39" t="s">
        <v>23</v>
      </c>
      <c r="L12" s="27"/>
      <c r="M12" s="28"/>
      <c r="N12" s="29" t="s">
        <v>15</v>
      </c>
      <c r="O12" s="27"/>
      <c r="P12" s="28"/>
    </row>
    <row r="13" spans="1:16" ht="14.25" customHeight="1" x14ac:dyDescent="0.2">
      <c r="A13" s="29" t="s">
        <v>204</v>
      </c>
      <c r="B13" s="27"/>
      <c r="C13" s="28"/>
      <c r="E13" s="29" t="s">
        <v>15</v>
      </c>
      <c r="F13" s="27"/>
      <c r="G13" s="28"/>
      <c r="H13" s="16" t="s">
        <v>204</v>
      </c>
      <c r="I13" s="16" t="s">
        <v>205</v>
      </c>
      <c r="J13" s="6" t="s">
        <v>24</v>
      </c>
      <c r="K13" s="39" t="s">
        <v>25</v>
      </c>
      <c r="L13" s="27"/>
      <c r="M13" s="28"/>
      <c r="N13" s="29" t="s">
        <v>206</v>
      </c>
      <c r="O13" s="27"/>
      <c r="P13" s="28"/>
    </row>
    <row r="14" spans="1:16" ht="14.25" customHeight="1" x14ac:dyDescent="0.2">
      <c r="A14" s="29" t="s">
        <v>207</v>
      </c>
      <c r="B14" s="27"/>
      <c r="C14" s="28"/>
      <c r="E14" s="29" t="s">
        <v>15</v>
      </c>
      <c r="F14" s="27"/>
      <c r="G14" s="28"/>
      <c r="H14" s="16" t="s">
        <v>207</v>
      </c>
      <c r="I14" s="16" t="s">
        <v>15</v>
      </c>
      <c r="J14" s="6" t="s">
        <v>208</v>
      </c>
      <c r="K14" s="39" t="s">
        <v>209</v>
      </c>
      <c r="L14" s="27"/>
      <c r="M14" s="28"/>
      <c r="N14" s="29" t="s">
        <v>15</v>
      </c>
      <c r="O14" s="27"/>
      <c r="P14" s="28"/>
    </row>
    <row r="15" spans="1:16" ht="14.25" customHeight="1" x14ac:dyDescent="0.2">
      <c r="A15" s="29" t="s">
        <v>210</v>
      </c>
      <c r="B15" s="27"/>
      <c r="C15" s="28"/>
      <c r="E15" s="29" t="s">
        <v>15</v>
      </c>
      <c r="F15" s="27"/>
      <c r="G15" s="28"/>
      <c r="H15" s="16" t="s">
        <v>210</v>
      </c>
      <c r="I15" s="16" t="s">
        <v>211</v>
      </c>
      <c r="J15" s="6" t="s">
        <v>26</v>
      </c>
      <c r="K15" s="39" t="s">
        <v>27</v>
      </c>
      <c r="L15" s="27"/>
      <c r="M15" s="28"/>
      <c r="N15" s="29" t="s">
        <v>15</v>
      </c>
      <c r="O15" s="27"/>
      <c r="P15" s="28"/>
    </row>
    <row r="16" spans="1:16" ht="14.25" customHeight="1" x14ac:dyDescent="0.2">
      <c r="A16" s="29" t="s">
        <v>212</v>
      </c>
      <c r="B16" s="27"/>
      <c r="C16" s="28"/>
      <c r="E16" s="29" t="s">
        <v>15</v>
      </c>
      <c r="F16" s="27"/>
      <c r="G16" s="28"/>
      <c r="H16" s="16" t="s">
        <v>212</v>
      </c>
      <c r="I16" s="16" t="s">
        <v>213</v>
      </c>
      <c r="J16" s="6" t="s">
        <v>28</v>
      </c>
      <c r="K16" s="39" t="s">
        <v>29</v>
      </c>
      <c r="L16" s="27"/>
      <c r="M16" s="28"/>
      <c r="N16" s="29" t="s">
        <v>15</v>
      </c>
      <c r="O16" s="27"/>
      <c r="P16" s="28"/>
    </row>
    <row r="17" spans="1:16" ht="14.25" customHeight="1" x14ac:dyDescent="0.2">
      <c r="A17" s="30" t="s">
        <v>214</v>
      </c>
      <c r="B17" s="27"/>
      <c r="C17" s="28"/>
      <c r="E17" s="30" t="s">
        <v>15</v>
      </c>
      <c r="F17" s="27"/>
      <c r="G17" s="28"/>
      <c r="H17" s="13" t="s">
        <v>214</v>
      </c>
      <c r="I17" s="13" t="s">
        <v>215</v>
      </c>
      <c r="J17" s="7" t="s">
        <v>30</v>
      </c>
      <c r="K17" s="40" t="s">
        <v>14</v>
      </c>
      <c r="L17" s="27"/>
      <c r="M17" s="28"/>
      <c r="N17" s="30" t="s">
        <v>216</v>
      </c>
      <c r="O17" s="27"/>
      <c r="P17" s="28"/>
    </row>
    <row r="18" spans="1:16" ht="14.25" customHeight="1" x14ac:dyDescent="0.2">
      <c r="A18" s="29" t="s">
        <v>15</v>
      </c>
      <c r="B18" s="27"/>
      <c r="C18" s="28"/>
      <c r="E18" s="29" t="s">
        <v>217</v>
      </c>
      <c r="F18" s="27"/>
      <c r="G18" s="28"/>
      <c r="H18" s="16" t="s">
        <v>217</v>
      </c>
      <c r="I18" s="16" t="s">
        <v>217</v>
      </c>
      <c r="J18" s="6" t="s">
        <v>218</v>
      </c>
      <c r="K18" s="39" t="s">
        <v>219</v>
      </c>
      <c r="L18" s="27"/>
      <c r="M18" s="28"/>
      <c r="N18" s="29" t="s">
        <v>15</v>
      </c>
      <c r="O18" s="27"/>
      <c r="P18" s="28"/>
    </row>
    <row r="19" spans="1:16" ht="14.25" customHeight="1" x14ac:dyDescent="0.2">
      <c r="A19" s="30" t="s">
        <v>214</v>
      </c>
      <c r="B19" s="27"/>
      <c r="C19" s="28"/>
      <c r="E19" s="30" t="s">
        <v>217</v>
      </c>
      <c r="F19" s="27"/>
      <c r="G19" s="28"/>
      <c r="H19" s="13" t="s">
        <v>220</v>
      </c>
      <c r="I19" s="13" t="s">
        <v>221</v>
      </c>
      <c r="J19" s="7" t="s">
        <v>30</v>
      </c>
      <c r="K19" s="40" t="s">
        <v>14</v>
      </c>
      <c r="L19" s="27"/>
      <c r="M19" s="28"/>
      <c r="N19" s="30" t="s">
        <v>216</v>
      </c>
      <c r="O19" s="27"/>
      <c r="P19" s="28"/>
    </row>
    <row r="20" spans="1:16" ht="14.25" customHeight="1" x14ac:dyDescent="0.2">
      <c r="A20" s="29" t="s">
        <v>15</v>
      </c>
      <c r="B20" s="27"/>
      <c r="C20" s="28"/>
      <c r="E20" s="29" t="s">
        <v>15</v>
      </c>
      <c r="F20" s="27"/>
      <c r="G20" s="28"/>
      <c r="H20" s="16" t="s">
        <v>15</v>
      </c>
      <c r="I20" s="16" t="s">
        <v>222</v>
      </c>
      <c r="J20" s="6" t="s">
        <v>31</v>
      </c>
      <c r="K20" s="39" t="s">
        <v>32</v>
      </c>
      <c r="L20" s="27"/>
      <c r="M20" s="28"/>
      <c r="N20" s="29" t="s">
        <v>223</v>
      </c>
      <c r="O20" s="27"/>
      <c r="P20" s="28"/>
    </row>
    <row r="21" spans="1:16" ht="14.25" customHeight="1" x14ac:dyDescent="0.2">
      <c r="A21" s="29" t="s">
        <v>15</v>
      </c>
      <c r="B21" s="27"/>
      <c r="C21" s="28"/>
      <c r="E21" s="29" t="s">
        <v>15</v>
      </c>
      <c r="F21" s="27"/>
      <c r="G21" s="28"/>
      <c r="H21" s="16" t="s">
        <v>15</v>
      </c>
      <c r="I21" s="16" t="s">
        <v>224</v>
      </c>
      <c r="J21" s="6" t="s">
        <v>141</v>
      </c>
      <c r="K21" s="39" t="s">
        <v>225</v>
      </c>
      <c r="L21" s="27"/>
      <c r="M21" s="28"/>
      <c r="N21" s="29" t="s">
        <v>15</v>
      </c>
      <c r="O21" s="27"/>
      <c r="P21" s="28"/>
    </row>
    <row r="22" spans="1:16" ht="14.25" customHeight="1" x14ac:dyDescent="0.2">
      <c r="A22" s="29" t="s">
        <v>15</v>
      </c>
      <c r="B22" s="27"/>
      <c r="C22" s="28"/>
      <c r="E22" s="29" t="s">
        <v>15</v>
      </c>
      <c r="F22" s="27"/>
      <c r="G22" s="28"/>
      <c r="H22" s="16" t="s">
        <v>15</v>
      </c>
      <c r="I22" s="16" t="s">
        <v>226</v>
      </c>
      <c r="J22" s="6" t="s">
        <v>34</v>
      </c>
      <c r="K22" s="39" t="s">
        <v>35</v>
      </c>
      <c r="L22" s="27"/>
      <c r="M22" s="28"/>
      <c r="N22" s="29" t="s">
        <v>227</v>
      </c>
      <c r="O22" s="27"/>
      <c r="P22" s="28"/>
    </row>
    <row r="23" spans="1:16" ht="14.25" customHeight="1" x14ac:dyDescent="0.2">
      <c r="A23" s="29" t="s">
        <v>15</v>
      </c>
      <c r="B23" s="27"/>
      <c r="C23" s="28"/>
      <c r="E23" s="29" t="s">
        <v>15</v>
      </c>
      <c r="F23" s="27"/>
      <c r="G23" s="28"/>
      <c r="H23" s="16" t="s">
        <v>15</v>
      </c>
      <c r="I23" s="16" t="s">
        <v>228</v>
      </c>
      <c r="J23" s="6" t="s">
        <v>36</v>
      </c>
      <c r="K23" s="39" t="s">
        <v>229</v>
      </c>
      <c r="L23" s="27"/>
      <c r="M23" s="28"/>
      <c r="N23" s="29" t="s">
        <v>15</v>
      </c>
      <c r="O23" s="27"/>
      <c r="P23" s="28"/>
    </row>
    <row r="24" spans="1:16" ht="14.25" customHeight="1" x14ac:dyDescent="0.2">
      <c r="A24" s="29" t="s">
        <v>15</v>
      </c>
      <c r="B24" s="27"/>
      <c r="C24" s="28"/>
      <c r="E24" s="29" t="s">
        <v>15</v>
      </c>
      <c r="F24" s="27"/>
      <c r="G24" s="28"/>
      <c r="H24" s="16" t="s">
        <v>15</v>
      </c>
      <c r="I24" s="16" t="s">
        <v>230</v>
      </c>
      <c r="J24" s="6" t="s">
        <v>153</v>
      </c>
      <c r="K24" s="39" t="s">
        <v>231</v>
      </c>
      <c r="L24" s="27"/>
      <c r="M24" s="28"/>
      <c r="N24" s="29" t="s">
        <v>15</v>
      </c>
      <c r="O24" s="27"/>
      <c r="P24" s="28"/>
    </row>
    <row r="25" spans="1:16" ht="14.25" customHeight="1" x14ac:dyDescent="0.2">
      <c r="A25" s="29" t="s">
        <v>15</v>
      </c>
      <c r="B25" s="27"/>
      <c r="C25" s="28"/>
      <c r="E25" s="29" t="s">
        <v>15</v>
      </c>
      <c r="F25" s="27"/>
      <c r="G25" s="28"/>
      <c r="H25" s="16" t="s">
        <v>15</v>
      </c>
      <c r="I25" s="16" t="s">
        <v>232</v>
      </c>
      <c r="J25" s="6" t="s">
        <v>38</v>
      </c>
      <c r="K25" s="39" t="s">
        <v>39</v>
      </c>
      <c r="L25" s="27"/>
      <c r="M25" s="28"/>
      <c r="N25" s="29" t="s">
        <v>233</v>
      </c>
      <c r="O25" s="27"/>
      <c r="P25" s="28"/>
    </row>
    <row r="26" spans="1:16" ht="14.25" customHeight="1" x14ac:dyDescent="0.2">
      <c r="A26" s="30" t="s">
        <v>15</v>
      </c>
      <c r="B26" s="27"/>
      <c r="C26" s="28"/>
      <c r="E26" s="30" t="s">
        <v>15</v>
      </c>
      <c r="F26" s="27"/>
      <c r="G26" s="28"/>
      <c r="H26" s="13" t="s">
        <v>15</v>
      </c>
      <c r="I26" s="13" t="s">
        <v>234</v>
      </c>
      <c r="J26" s="7" t="s">
        <v>30</v>
      </c>
      <c r="K26" s="40" t="s">
        <v>14</v>
      </c>
      <c r="L26" s="27"/>
      <c r="M26" s="28"/>
      <c r="N26" s="30" t="s">
        <v>235</v>
      </c>
      <c r="O26" s="27"/>
      <c r="P26" s="28"/>
    </row>
    <row r="27" spans="1:16" ht="15" customHeight="1" thickBot="1" x14ac:dyDescent="0.25">
      <c r="A27" s="41" t="s">
        <v>214</v>
      </c>
      <c r="B27" s="42"/>
      <c r="C27" s="43"/>
      <c r="E27" s="41" t="s">
        <v>217</v>
      </c>
      <c r="F27" s="42"/>
      <c r="G27" s="43"/>
      <c r="H27" s="17" t="s">
        <v>220</v>
      </c>
      <c r="I27" s="17" t="s">
        <v>236</v>
      </c>
      <c r="J27" s="8" t="s">
        <v>41</v>
      </c>
      <c r="K27" s="44" t="s">
        <v>14</v>
      </c>
      <c r="L27" s="42"/>
      <c r="M27" s="43"/>
      <c r="N27" s="41" t="s">
        <v>237</v>
      </c>
      <c r="O27" s="42"/>
      <c r="P27" s="43"/>
    </row>
    <row r="28" spans="1:16" ht="15" customHeight="1" thickTop="1" x14ac:dyDescent="0.2">
      <c r="A28" s="30" t="s">
        <v>10</v>
      </c>
      <c r="B28" s="27"/>
      <c r="C28" s="28"/>
      <c r="E28" s="30" t="s">
        <v>10</v>
      </c>
      <c r="F28" s="27"/>
      <c r="G28" s="28"/>
      <c r="H28" s="13" t="s">
        <v>10</v>
      </c>
      <c r="I28" s="13" t="s">
        <v>10</v>
      </c>
      <c r="J28" s="5" t="s">
        <v>42</v>
      </c>
      <c r="K28" s="31" t="s">
        <v>14</v>
      </c>
      <c r="L28" s="27"/>
      <c r="M28" s="28"/>
      <c r="N28" s="30" t="s">
        <v>10</v>
      </c>
      <c r="O28" s="27"/>
      <c r="P28" s="28"/>
    </row>
    <row r="29" spans="1:16" ht="14.25" customHeight="1" x14ac:dyDescent="0.2">
      <c r="A29" s="29" t="s">
        <v>238</v>
      </c>
      <c r="B29" s="27"/>
      <c r="C29" s="28"/>
      <c r="E29" s="29" t="s">
        <v>239</v>
      </c>
      <c r="F29" s="27"/>
      <c r="G29" s="28"/>
      <c r="H29" s="16" t="s">
        <v>240</v>
      </c>
      <c r="I29" s="16" t="s">
        <v>241</v>
      </c>
      <c r="J29" s="6" t="s">
        <v>43</v>
      </c>
      <c r="K29" s="39" t="s">
        <v>44</v>
      </c>
      <c r="L29" s="27"/>
      <c r="M29" s="28"/>
      <c r="N29" s="29" t="s">
        <v>242</v>
      </c>
      <c r="O29" s="27"/>
      <c r="P29" s="28"/>
    </row>
    <row r="30" spans="1:16" ht="14.25" customHeight="1" x14ac:dyDescent="0.2">
      <c r="A30" s="29" t="s">
        <v>243</v>
      </c>
      <c r="B30" s="27"/>
      <c r="C30" s="28"/>
      <c r="E30" s="29" t="s">
        <v>15</v>
      </c>
      <c r="F30" s="27"/>
      <c r="G30" s="28"/>
      <c r="H30" s="16" t="s">
        <v>243</v>
      </c>
      <c r="I30" s="16" t="s">
        <v>244</v>
      </c>
      <c r="J30" s="6" t="s">
        <v>45</v>
      </c>
      <c r="K30" s="39" t="s">
        <v>46</v>
      </c>
      <c r="L30" s="27"/>
      <c r="M30" s="28"/>
      <c r="N30" s="29" t="s">
        <v>15</v>
      </c>
      <c r="O30" s="27"/>
      <c r="P30" s="28"/>
    </row>
    <row r="31" spans="1:16" ht="14.25" customHeight="1" x14ac:dyDescent="0.2">
      <c r="A31" s="29" t="s">
        <v>245</v>
      </c>
      <c r="B31" s="27"/>
      <c r="C31" s="28"/>
      <c r="E31" s="29" t="s">
        <v>15</v>
      </c>
      <c r="F31" s="27"/>
      <c r="G31" s="28"/>
      <c r="H31" s="16" t="s">
        <v>245</v>
      </c>
      <c r="I31" s="16" t="s">
        <v>246</v>
      </c>
      <c r="J31" s="6" t="s">
        <v>47</v>
      </c>
      <c r="K31" s="39" t="s">
        <v>48</v>
      </c>
      <c r="L31" s="27"/>
      <c r="M31" s="28"/>
      <c r="N31" s="29" t="s">
        <v>15</v>
      </c>
      <c r="O31" s="27"/>
      <c r="P31" s="28"/>
    </row>
    <row r="32" spans="1:16" ht="14.25" customHeight="1" x14ac:dyDescent="0.2">
      <c r="A32" s="29" t="s">
        <v>247</v>
      </c>
      <c r="B32" s="27"/>
      <c r="C32" s="28"/>
      <c r="E32" s="29" t="s">
        <v>248</v>
      </c>
      <c r="F32" s="27"/>
      <c r="G32" s="28"/>
      <c r="H32" s="16" t="s">
        <v>249</v>
      </c>
      <c r="I32" s="16" t="s">
        <v>250</v>
      </c>
      <c r="J32" s="6" t="s">
        <v>49</v>
      </c>
      <c r="K32" s="39" t="s">
        <v>50</v>
      </c>
      <c r="L32" s="27"/>
      <c r="M32" s="28"/>
      <c r="N32" s="29" t="s">
        <v>251</v>
      </c>
      <c r="O32" s="27"/>
      <c r="P32" s="28"/>
    </row>
    <row r="33" spans="1:16" ht="14.25" customHeight="1" x14ac:dyDescent="0.2">
      <c r="A33" s="29" t="s">
        <v>252</v>
      </c>
      <c r="B33" s="27"/>
      <c r="C33" s="28"/>
      <c r="E33" s="29" t="s">
        <v>15</v>
      </c>
      <c r="F33" s="27"/>
      <c r="G33" s="28"/>
      <c r="H33" s="16" t="s">
        <v>252</v>
      </c>
      <c r="I33" s="16" t="s">
        <v>253</v>
      </c>
      <c r="J33" s="6" t="s">
        <v>51</v>
      </c>
      <c r="K33" s="39" t="s">
        <v>52</v>
      </c>
      <c r="L33" s="27"/>
      <c r="M33" s="28"/>
      <c r="N33" s="29" t="s">
        <v>254</v>
      </c>
      <c r="O33" s="27"/>
      <c r="P33" s="28"/>
    </row>
    <row r="34" spans="1:16" ht="14.25" customHeight="1" x14ac:dyDescent="0.2">
      <c r="A34" s="29" t="s">
        <v>255</v>
      </c>
      <c r="B34" s="27"/>
      <c r="C34" s="28"/>
      <c r="E34" s="29" t="s">
        <v>15</v>
      </c>
      <c r="F34" s="27"/>
      <c r="G34" s="28"/>
      <c r="H34" s="16" t="s">
        <v>255</v>
      </c>
      <c r="I34" s="16" t="s">
        <v>256</v>
      </c>
      <c r="J34" s="6" t="s">
        <v>53</v>
      </c>
      <c r="K34" s="39" t="s">
        <v>54</v>
      </c>
      <c r="L34" s="27"/>
      <c r="M34" s="28"/>
      <c r="N34" s="29" t="s">
        <v>257</v>
      </c>
      <c r="O34" s="27"/>
      <c r="P34" s="28"/>
    </row>
    <row r="35" spans="1:16" ht="14.25" customHeight="1" x14ac:dyDescent="0.2">
      <c r="A35" s="29" t="s">
        <v>258</v>
      </c>
      <c r="B35" s="27"/>
      <c r="C35" s="28"/>
      <c r="E35" s="29" t="s">
        <v>15</v>
      </c>
      <c r="F35" s="27"/>
      <c r="G35" s="28"/>
      <c r="H35" s="16" t="s">
        <v>258</v>
      </c>
      <c r="I35" s="16" t="s">
        <v>259</v>
      </c>
      <c r="J35" s="6" t="s">
        <v>55</v>
      </c>
      <c r="K35" s="39" t="s">
        <v>56</v>
      </c>
      <c r="L35" s="27"/>
      <c r="M35" s="28"/>
      <c r="N35" s="29" t="s">
        <v>15</v>
      </c>
      <c r="O35" s="27"/>
      <c r="P35" s="28"/>
    </row>
    <row r="36" spans="1:16" ht="14.25" customHeight="1" x14ac:dyDescent="0.2">
      <c r="A36" s="29" t="s">
        <v>260</v>
      </c>
      <c r="B36" s="27"/>
      <c r="C36" s="28"/>
      <c r="E36" s="29" t="s">
        <v>15</v>
      </c>
      <c r="F36" s="27"/>
      <c r="G36" s="28"/>
      <c r="H36" s="16" t="s">
        <v>260</v>
      </c>
      <c r="I36" s="16" t="s">
        <v>15</v>
      </c>
      <c r="J36" s="6" t="s">
        <v>57</v>
      </c>
      <c r="K36" s="39" t="s">
        <v>58</v>
      </c>
      <c r="L36" s="27"/>
      <c r="M36" s="28"/>
      <c r="N36" s="29" t="s">
        <v>15</v>
      </c>
      <c r="O36" s="27"/>
      <c r="P36" s="28"/>
    </row>
    <row r="37" spans="1:16" ht="14.25" customHeight="1" x14ac:dyDescent="0.2">
      <c r="A37" s="29" t="s">
        <v>261</v>
      </c>
      <c r="B37" s="27"/>
      <c r="C37" s="28"/>
      <c r="E37" s="29" t="s">
        <v>15</v>
      </c>
      <c r="F37" s="27"/>
      <c r="G37" s="28"/>
      <c r="H37" s="16" t="s">
        <v>261</v>
      </c>
      <c r="I37" s="16" t="s">
        <v>15</v>
      </c>
      <c r="J37" s="6" t="s">
        <v>59</v>
      </c>
      <c r="K37" s="39" t="s">
        <v>60</v>
      </c>
      <c r="L37" s="27"/>
      <c r="M37" s="28"/>
      <c r="N37" s="29" t="s">
        <v>15</v>
      </c>
      <c r="O37" s="27"/>
      <c r="P37" s="28"/>
    </row>
    <row r="38" spans="1:16" ht="14.25" customHeight="1" x14ac:dyDescent="0.2">
      <c r="A38" s="29" t="s">
        <v>262</v>
      </c>
      <c r="B38" s="27"/>
      <c r="C38" s="28"/>
      <c r="E38" s="29" t="s">
        <v>15</v>
      </c>
      <c r="F38" s="27"/>
      <c r="G38" s="28"/>
      <c r="H38" s="16" t="s">
        <v>262</v>
      </c>
      <c r="I38" s="16" t="s">
        <v>15</v>
      </c>
      <c r="J38" s="6" t="s">
        <v>61</v>
      </c>
      <c r="K38" s="39" t="s">
        <v>62</v>
      </c>
      <c r="L38" s="27"/>
      <c r="M38" s="28"/>
      <c r="N38" s="29" t="s">
        <v>15</v>
      </c>
      <c r="O38" s="27"/>
      <c r="P38" s="28"/>
    </row>
    <row r="39" spans="1:16" ht="14.25" customHeight="1" x14ac:dyDescent="0.2">
      <c r="A39" s="29" t="s">
        <v>263</v>
      </c>
      <c r="B39" s="27"/>
      <c r="C39" s="28"/>
      <c r="E39" s="29" t="s">
        <v>15</v>
      </c>
      <c r="F39" s="27"/>
      <c r="G39" s="28"/>
      <c r="H39" s="16" t="s">
        <v>263</v>
      </c>
      <c r="I39" s="16" t="s">
        <v>264</v>
      </c>
      <c r="J39" s="6" t="s">
        <v>63</v>
      </c>
      <c r="K39" s="39" t="s">
        <v>64</v>
      </c>
      <c r="L39" s="27"/>
      <c r="M39" s="28"/>
      <c r="N39" s="29" t="s">
        <v>264</v>
      </c>
      <c r="O39" s="27"/>
      <c r="P39" s="28"/>
    </row>
    <row r="40" spans="1:16" ht="14.25" customHeight="1" x14ac:dyDescent="0.2">
      <c r="A40" s="30" t="s">
        <v>214</v>
      </c>
      <c r="B40" s="27"/>
      <c r="C40" s="28"/>
      <c r="E40" s="30" t="s">
        <v>217</v>
      </c>
      <c r="F40" s="27"/>
      <c r="G40" s="28"/>
      <c r="H40" s="13" t="s">
        <v>220</v>
      </c>
      <c r="I40" s="13" t="s">
        <v>265</v>
      </c>
      <c r="J40" s="7" t="s">
        <v>30</v>
      </c>
      <c r="K40" s="40" t="s">
        <v>14</v>
      </c>
      <c r="L40" s="27"/>
      <c r="M40" s="28"/>
      <c r="N40" s="30" t="s">
        <v>266</v>
      </c>
      <c r="O40" s="27"/>
      <c r="P40" s="28"/>
    </row>
    <row r="41" spans="1:16" ht="14.25" customHeight="1" x14ac:dyDescent="0.2">
      <c r="A41" s="29" t="s">
        <v>15</v>
      </c>
      <c r="B41" s="27"/>
      <c r="C41" s="28"/>
      <c r="E41" s="29" t="s">
        <v>15</v>
      </c>
      <c r="F41" s="27"/>
      <c r="G41" s="28"/>
      <c r="H41" s="16" t="s">
        <v>15</v>
      </c>
      <c r="I41" s="16" t="s">
        <v>267</v>
      </c>
      <c r="J41" s="6" t="s">
        <v>31</v>
      </c>
      <c r="K41" s="39" t="s">
        <v>32</v>
      </c>
      <c r="L41" s="27"/>
      <c r="M41" s="28"/>
      <c r="N41" s="29" t="s">
        <v>268</v>
      </c>
      <c r="O41" s="27"/>
      <c r="P41" s="28"/>
    </row>
    <row r="42" spans="1:16" ht="14.25" customHeight="1" x14ac:dyDescent="0.2">
      <c r="A42" s="29" t="s">
        <v>15</v>
      </c>
      <c r="B42" s="27"/>
      <c r="C42" s="28"/>
      <c r="E42" s="29" t="s">
        <v>15</v>
      </c>
      <c r="F42" s="27"/>
      <c r="G42" s="28"/>
      <c r="H42" s="16" t="s">
        <v>15</v>
      </c>
      <c r="I42" s="16" t="s">
        <v>269</v>
      </c>
      <c r="J42" s="6" t="s">
        <v>145</v>
      </c>
      <c r="K42" s="39" t="s">
        <v>270</v>
      </c>
      <c r="L42" s="27"/>
      <c r="M42" s="28"/>
      <c r="N42" s="29" t="s">
        <v>15</v>
      </c>
      <c r="O42" s="27"/>
      <c r="P42" s="28"/>
    </row>
    <row r="43" spans="1:16" ht="14.25" customHeight="1" x14ac:dyDescent="0.2">
      <c r="A43" s="29" t="s">
        <v>15</v>
      </c>
      <c r="B43" s="27"/>
      <c r="C43" s="28"/>
      <c r="E43" s="29" t="s">
        <v>15</v>
      </c>
      <c r="F43" s="27"/>
      <c r="G43" s="28"/>
      <c r="H43" s="16" t="s">
        <v>15</v>
      </c>
      <c r="I43" s="16" t="s">
        <v>271</v>
      </c>
      <c r="J43" s="6" t="s">
        <v>66</v>
      </c>
      <c r="K43" s="39" t="s">
        <v>67</v>
      </c>
      <c r="L43" s="27"/>
      <c r="M43" s="28"/>
      <c r="N43" s="29" t="s">
        <v>272</v>
      </c>
      <c r="O43" s="27"/>
      <c r="P43" s="28"/>
    </row>
    <row r="44" spans="1:16" ht="14.25" customHeight="1" x14ac:dyDescent="0.2">
      <c r="A44" s="29" t="s">
        <v>15</v>
      </c>
      <c r="B44" s="27"/>
      <c r="C44" s="28"/>
      <c r="E44" s="29" t="s">
        <v>15</v>
      </c>
      <c r="F44" s="27"/>
      <c r="G44" s="28"/>
      <c r="H44" s="16" t="s">
        <v>15</v>
      </c>
      <c r="I44" s="16" t="s">
        <v>273</v>
      </c>
      <c r="J44" s="6" t="s">
        <v>149</v>
      </c>
      <c r="K44" s="39" t="s">
        <v>274</v>
      </c>
      <c r="L44" s="27"/>
      <c r="M44" s="28"/>
      <c r="N44" s="29" t="s">
        <v>15</v>
      </c>
      <c r="O44" s="27"/>
      <c r="P44" s="28"/>
    </row>
    <row r="45" spans="1:16" ht="14.25" customHeight="1" x14ac:dyDescent="0.2">
      <c r="A45" s="29" t="s">
        <v>15</v>
      </c>
      <c r="B45" s="27"/>
      <c r="C45" s="28"/>
      <c r="E45" s="29" t="s">
        <v>15</v>
      </c>
      <c r="F45" s="27"/>
      <c r="G45" s="28"/>
      <c r="H45" s="16" t="s">
        <v>15</v>
      </c>
      <c r="I45" s="16" t="s">
        <v>275</v>
      </c>
      <c r="J45" s="6" t="s">
        <v>34</v>
      </c>
      <c r="K45" s="39" t="s">
        <v>35</v>
      </c>
      <c r="L45" s="27"/>
      <c r="M45" s="28"/>
      <c r="N45" s="29" t="s">
        <v>15</v>
      </c>
      <c r="O45" s="27"/>
      <c r="P45" s="28"/>
    </row>
    <row r="46" spans="1:16" ht="14.25" customHeight="1" x14ac:dyDescent="0.2">
      <c r="A46" s="29" t="s">
        <v>15</v>
      </c>
      <c r="B46" s="27"/>
      <c r="C46" s="28"/>
      <c r="E46" s="29" t="s">
        <v>15</v>
      </c>
      <c r="F46" s="27"/>
      <c r="G46" s="28"/>
      <c r="H46" s="16" t="s">
        <v>15</v>
      </c>
      <c r="I46" s="16" t="s">
        <v>276</v>
      </c>
      <c r="J46" s="6" t="s">
        <v>37</v>
      </c>
      <c r="K46" s="39" t="s">
        <v>277</v>
      </c>
      <c r="L46" s="27"/>
      <c r="M46" s="28"/>
      <c r="N46" s="29" t="s">
        <v>15</v>
      </c>
      <c r="O46" s="27"/>
      <c r="P46" s="28"/>
    </row>
    <row r="47" spans="1:16" ht="14.25" customHeight="1" x14ac:dyDescent="0.2">
      <c r="A47" s="29" t="s">
        <v>15</v>
      </c>
      <c r="B47" s="27"/>
      <c r="C47" s="28"/>
      <c r="E47" s="29" t="s">
        <v>15</v>
      </c>
      <c r="F47" s="27"/>
      <c r="G47" s="28"/>
      <c r="H47" s="16" t="s">
        <v>15</v>
      </c>
      <c r="I47" s="16" t="s">
        <v>278</v>
      </c>
      <c r="J47" s="6" t="s">
        <v>38</v>
      </c>
      <c r="K47" s="39" t="s">
        <v>39</v>
      </c>
      <c r="L47" s="27"/>
      <c r="M47" s="28"/>
      <c r="N47" s="29" t="s">
        <v>273</v>
      </c>
      <c r="O47" s="27"/>
      <c r="P47" s="28"/>
    </row>
    <row r="48" spans="1:16" ht="14.25" customHeight="1" x14ac:dyDescent="0.2">
      <c r="A48" s="30" t="s">
        <v>15</v>
      </c>
      <c r="B48" s="27"/>
      <c r="C48" s="28"/>
      <c r="E48" s="30" t="s">
        <v>15</v>
      </c>
      <c r="F48" s="27"/>
      <c r="G48" s="28"/>
      <c r="H48" s="13" t="s">
        <v>15</v>
      </c>
      <c r="I48" s="13" t="s">
        <v>279</v>
      </c>
      <c r="J48" s="7" t="s">
        <v>30</v>
      </c>
      <c r="K48" s="40" t="s">
        <v>14</v>
      </c>
      <c r="L48" s="27"/>
      <c r="M48" s="28"/>
      <c r="N48" s="30" t="s">
        <v>280</v>
      </c>
      <c r="O48" s="27"/>
      <c r="P48" s="28"/>
    </row>
    <row r="49" spans="1:16" ht="15" thickBot="1" x14ac:dyDescent="0.25">
      <c r="A49" s="48" t="s">
        <v>214</v>
      </c>
      <c r="B49" s="42"/>
      <c r="C49" s="43"/>
      <c r="E49" s="48" t="s">
        <v>217</v>
      </c>
      <c r="F49" s="42"/>
      <c r="G49" s="43"/>
      <c r="H49" s="15" t="s">
        <v>220</v>
      </c>
      <c r="I49" s="15" t="s">
        <v>281</v>
      </c>
      <c r="J49" s="9" t="s">
        <v>68</v>
      </c>
      <c r="K49" s="49" t="s">
        <v>14</v>
      </c>
      <c r="L49" s="42"/>
      <c r="M49" s="43"/>
      <c r="N49" s="48" t="s">
        <v>282</v>
      </c>
      <c r="O49" s="42"/>
      <c r="P49" s="43"/>
    </row>
    <row r="50" spans="1:16" ht="15" thickTop="1" x14ac:dyDescent="0.2">
      <c r="A50" s="30" t="s">
        <v>15</v>
      </c>
      <c r="B50" s="27"/>
      <c r="C50" s="28"/>
      <c r="E50" s="30" t="s">
        <v>15</v>
      </c>
      <c r="F50" s="27"/>
      <c r="G50" s="28"/>
      <c r="H50" s="13" t="s">
        <v>15</v>
      </c>
      <c r="I50" s="13" t="s">
        <v>283</v>
      </c>
      <c r="J50" s="7" t="s">
        <v>69</v>
      </c>
      <c r="K50" s="40" t="s">
        <v>14</v>
      </c>
      <c r="L50" s="27"/>
      <c r="M50" s="28"/>
      <c r="N50" s="30" t="s">
        <v>284</v>
      </c>
      <c r="O50" s="27"/>
      <c r="P50" s="28"/>
    </row>
    <row r="51" spans="1:16" ht="14.25" x14ac:dyDescent="0.2">
      <c r="A51" s="46" t="s">
        <v>10</v>
      </c>
      <c r="B51" s="27"/>
      <c r="C51" s="27"/>
      <c r="E51" s="47" t="s">
        <v>10</v>
      </c>
      <c r="F51" s="27"/>
      <c r="G51" s="27"/>
      <c r="H51" s="14" t="s">
        <v>10</v>
      </c>
      <c r="I51" s="14" t="s">
        <v>285</v>
      </c>
      <c r="J51" s="13" t="s">
        <v>70</v>
      </c>
      <c r="K51" s="26" t="s">
        <v>10</v>
      </c>
      <c r="L51" s="27"/>
      <c r="M51" s="28"/>
      <c r="N51" s="30" t="s">
        <v>285</v>
      </c>
      <c r="O51" s="27"/>
      <c r="P51" s="28"/>
    </row>
    <row r="53" spans="1:16" ht="19.7" customHeight="1" x14ac:dyDescent="0.2">
      <c r="B53" s="1" t="s">
        <v>71</v>
      </c>
      <c r="C53" s="22"/>
    </row>
    <row r="54" spans="1:16" ht="0.4" customHeight="1" x14ac:dyDescent="0.2"/>
    <row r="55" spans="1:16" ht="19.7" customHeight="1" x14ac:dyDescent="0.2">
      <c r="C55" s="23" t="s">
        <v>72</v>
      </c>
      <c r="D55" s="22"/>
      <c r="E55" s="22"/>
      <c r="F55" s="22"/>
      <c r="G55" s="22"/>
      <c r="H55" s="22"/>
      <c r="I55" s="22"/>
      <c r="J55" s="22"/>
      <c r="K55" s="22"/>
      <c r="L55" s="22"/>
    </row>
    <row r="56" spans="1:16" ht="0" hidden="1" customHeight="1" x14ac:dyDescent="0.2"/>
    <row r="57" spans="1:16" ht="14.25" x14ac:dyDescent="0.2"/>
    <row r="59" spans="1:16" ht="14.25" x14ac:dyDescent="0.2"/>
    <row r="60" spans="1:16" ht="14.25" x14ac:dyDescent="0.2"/>
    <row r="61" spans="1:16" ht="14.25" x14ac:dyDescent="0.2"/>
  </sheetData>
  <mergeCells count="193">
    <mergeCell ref="B53:C53"/>
    <mergeCell ref="C55:L55"/>
    <mergeCell ref="G1:K2"/>
    <mergeCell ref="G4:K4"/>
    <mergeCell ref="A5:I5"/>
    <mergeCell ref="A51:C51"/>
    <mergeCell ref="E51:G51"/>
    <mergeCell ref="K51:M51"/>
    <mergeCell ref="N51:P51"/>
    <mergeCell ref="A49:C49"/>
    <mergeCell ref="E49:G49"/>
    <mergeCell ref="K49:M49"/>
    <mergeCell ref="N49:P49"/>
    <mergeCell ref="A50:C50"/>
    <mergeCell ref="E50:G50"/>
    <mergeCell ref="K50:M50"/>
    <mergeCell ref="N50:P50"/>
    <mergeCell ref="A47:C47"/>
    <mergeCell ref="E47:G47"/>
    <mergeCell ref="K47:M47"/>
    <mergeCell ref="N47:P47"/>
    <mergeCell ref="A48:C48"/>
    <mergeCell ref="E48:G48"/>
    <mergeCell ref="K48:M48"/>
    <mergeCell ref="N48:P48"/>
    <mergeCell ref="A45:C45"/>
    <mergeCell ref="E45:G45"/>
    <mergeCell ref="K45:M45"/>
    <mergeCell ref="N45:P45"/>
    <mergeCell ref="A46:C46"/>
    <mergeCell ref="E46:G46"/>
    <mergeCell ref="K46:M46"/>
    <mergeCell ref="N46:P46"/>
    <mergeCell ref="A43:C43"/>
    <mergeCell ref="E43:G43"/>
    <mergeCell ref="K43:M43"/>
    <mergeCell ref="N43:P43"/>
    <mergeCell ref="A44:C44"/>
    <mergeCell ref="E44:G44"/>
    <mergeCell ref="K44:M44"/>
    <mergeCell ref="N44:P44"/>
    <mergeCell ref="A41:C41"/>
    <mergeCell ref="E41:G41"/>
    <mergeCell ref="K41:M41"/>
    <mergeCell ref="N41:P41"/>
    <mergeCell ref="A42:C42"/>
    <mergeCell ref="E42:G42"/>
    <mergeCell ref="K42:M42"/>
    <mergeCell ref="N42:P42"/>
    <mergeCell ref="A39:C39"/>
    <mergeCell ref="E39:G39"/>
    <mergeCell ref="K39:M39"/>
    <mergeCell ref="N39:P39"/>
    <mergeCell ref="A40:C40"/>
    <mergeCell ref="E40:G40"/>
    <mergeCell ref="K40:M40"/>
    <mergeCell ref="N40:P40"/>
    <mergeCell ref="A37:C37"/>
    <mergeCell ref="E37:G37"/>
    <mergeCell ref="K37:M37"/>
    <mergeCell ref="N37:P37"/>
    <mergeCell ref="A38:C38"/>
    <mergeCell ref="E38:G38"/>
    <mergeCell ref="K38:M38"/>
    <mergeCell ref="N38:P38"/>
    <mergeCell ref="A35:C35"/>
    <mergeCell ref="E35:G35"/>
    <mergeCell ref="K35:M35"/>
    <mergeCell ref="N35:P35"/>
    <mergeCell ref="A36:C36"/>
    <mergeCell ref="E36:G36"/>
    <mergeCell ref="K36:M36"/>
    <mergeCell ref="N36:P36"/>
    <mergeCell ref="A33:C33"/>
    <mergeCell ref="E33:G33"/>
    <mergeCell ref="K33:M33"/>
    <mergeCell ref="N33:P33"/>
    <mergeCell ref="A34:C34"/>
    <mergeCell ref="E34:G34"/>
    <mergeCell ref="K34:M34"/>
    <mergeCell ref="N34:P34"/>
    <mergeCell ref="A31:C31"/>
    <mergeCell ref="E31:G31"/>
    <mergeCell ref="K31:M31"/>
    <mergeCell ref="N31:P31"/>
    <mergeCell ref="A32:C32"/>
    <mergeCell ref="E32:G32"/>
    <mergeCell ref="K32:M32"/>
    <mergeCell ref="N32:P32"/>
    <mergeCell ref="A29:C29"/>
    <mergeCell ref="E29:G29"/>
    <mergeCell ref="K29:M29"/>
    <mergeCell ref="N29:P29"/>
    <mergeCell ref="A30:C30"/>
    <mergeCell ref="E30:G30"/>
    <mergeCell ref="K30:M30"/>
    <mergeCell ref="N30:P30"/>
    <mergeCell ref="A27:C27"/>
    <mergeCell ref="E27:G27"/>
    <mergeCell ref="K27:M27"/>
    <mergeCell ref="N27:P27"/>
    <mergeCell ref="A28:C28"/>
    <mergeCell ref="E28:G28"/>
    <mergeCell ref="K28:M28"/>
    <mergeCell ref="N28:P28"/>
    <mergeCell ref="A25:C25"/>
    <mergeCell ref="E25:G25"/>
    <mergeCell ref="K25:M25"/>
    <mergeCell ref="N25:P25"/>
    <mergeCell ref="A26:C26"/>
    <mergeCell ref="E26:G26"/>
    <mergeCell ref="K26:M26"/>
    <mergeCell ref="N26:P26"/>
    <mergeCell ref="A23:C23"/>
    <mergeCell ref="E23:G23"/>
    <mergeCell ref="K23:M23"/>
    <mergeCell ref="N23:P23"/>
    <mergeCell ref="A24:C24"/>
    <mergeCell ref="E24:G24"/>
    <mergeCell ref="K24:M24"/>
    <mergeCell ref="N24:P24"/>
    <mergeCell ref="A21:C21"/>
    <mergeCell ref="E21:G21"/>
    <mergeCell ref="K21:M21"/>
    <mergeCell ref="N21:P21"/>
    <mergeCell ref="A22:C22"/>
    <mergeCell ref="E22:G22"/>
    <mergeCell ref="K22:M22"/>
    <mergeCell ref="N22:P22"/>
    <mergeCell ref="A19:C19"/>
    <mergeCell ref="E19:G19"/>
    <mergeCell ref="K19:M19"/>
    <mergeCell ref="N19:P19"/>
    <mergeCell ref="A20:C20"/>
    <mergeCell ref="E20:G20"/>
    <mergeCell ref="K20:M20"/>
    <mergeCell ref="N20:P20"/>
    <mergeCell ref="A17:C17"/>
    <mergeCell ref="E17:G17"/>
    <mergeCell ref="K17:M17"/>
    <mergeCell ref="N17:P17"/>
    <mergeCell ref="A18:C18"/>
    <mergeCell ref="E18:G18"/>
    <mergeCell ref="K18:M18"/>
    <mergeCell ref="N18:P18"/>
    <mergeCell ref="A15:C15"/>
    <mergeCell ref="E15:G15"/>
    <mergeCell ref="K15:M15"/>
    <mergeCell ref="N15:P15"/>
    <mergeCell ref="A16:C16"/>
    <mergeCell ref="E16:G16"/>
    <mergeCell ref="K16:M16"/>
    <mergeCell ref="N16:P16"/>
    <mergeCell ref="A13:C13"/>
    <mergeCell ref="E13:G13"/>
    <mergeCell ref="K13:M13"/>
    <mergeCell ref="N13:P13"/>
    <mergeCell ref="A14:C14"/>
    <mergeCell ref="E14:G14"/>
    <mergeCell ref="K14:M14"/>
    <mergeCell ref="N14:P14"/>
    <mergeCell ref="K12:M12"/>
    <mergeCell ref="N12:P12"/>
    <mergeCell ref="A9:C9"/>
    <mergeCell ref="E9:G9"/>
    <mergeCell ref="K9:M9"/>
    <mergeCell ref="N9:P9"/>
    <mergeCell ref="A10:C10"/>
    <mergeCell ref="E10:G10"/>
    <mergeCell ref="K10:M10"/>
    <mergeCell ref="N10:P10"/>
    <mergeCell ref="A1:E1"/>
    <mergeCell ref="G3:K3"/>
    <mergeCell ref="A7:C7"/>
    <mergeCell ref="E7:G7"/>
    <mergeCell ref="K7:M7"/>
    <mergeCell ref="N7:P7"/>
    <mergeCell ref="A8:C8"/>
    <mergeCell ref="E8:G8"/>
    <mergeCell ref="K8:M8"/>
    <mergeCell ref="N8:P8"/>
    <mergeCell ref="K5:M5"/>
    <mergeCell ref="N5:P5"/>
    <mergeCell ref="A6:C6"/>
    <mergeCell ref="E6:G6"/>
    <mergeCell ref="K6:M6"/>
    <mergeCell ref="N6:P6"/>
    <mergeCell ref="A11:C11"/>
    <mergeCell ref="E11:G11"/>
    <mergeCell ref="K11:M11"/>
    <mergeCell ref="N11:P11"/>
    <mergeCell ref="A12:C12"/>
    <mergeCell ref="E12:G12"/>
  </mergeCells>
  <printOptions horizontalCentered="1"/>
  <pageMargins left="0.19685039370078741" right="0.19685039370078741" top="0.23622047244094491" bottom="0.2362204724409449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view="pageBreakPreview" topLeftCell="A55" zoomScale="120" zoomScaleNormal="100" zoomScaleSheetLayoutView="120" workbookViewId="0">
      <selection activeCell="I11" sqref="I11"/>
    </sheetView>
  </sheetViews>
  <sheetFormatPr defaultRowHeight="14.25" x14ac:dyDescent="0.2"/>
  <cols>
    <col min="1" max="1" width="47.125" style="11" customWidth="1"/>
    <col min="2" max="2" width="1.25" style="11" customWidth="1"/>
    <col min="3" max="3" width="9.625" style="11" customWidth="1"/>
    <col min="4" max="4" width="14.375" style="11" customWidth="1"/>
    <col min="5" max="5" width="2.75" style="11" customWidth="1"/>
    <col min="6" max="6" width="13.875" style="11" customWidth="1"/>
    <col min="7" max="7" width="0.5" style="11" customWidth="1"/>
    <col min="8" max="16384" width="9" style="11"/>
  </cols>
  <sheetData>
    <row r="1" spans="1:7" x14ac:dyDescent="0.2">
      <c r="A1" s="55"/>
      <c r="F1" s="2"/>
    </row>
    <row r="2" spans="1:7" ht="0.2" customHeight="1" x14ac:dyDescent="0.2"/>
    <row r="3" spans="1:7" x14ac:dyDescent="0.2">
      <c r="A3" s="55"/>
    </row>
    <row r="4" spans="1:7" ht="1.9" customHeight="1" x14ac:dyDescent="0.2"/>
    <row r="5" spans="1:7" ht="17.25" customHeight="1" x14ac:dyDescent="0.2">
      <c r="A5" s="25" t="s">
        <v>131</v>
      </c>
      <c r="B5" s="22"/>
      <c r="C5" s="22"/>
      <c r="D5" s="22"/>
      <c r="E5" s="22"/>
      <c r="F5" s="22"/>
    </row>
    <row r="6" spans="1:7" ht="0.95" customHeight="1" x14ac:dyDescent="0.2"/>
    <row r="7" spans="1:7" ht="17.25" customHeight="1" x14ac:dyDescent="0.2">
      <c r="A7" s="50" t="s">
        <v>73</v>
      </c>
      <c r="B7" s="22"/>
      <c r="C7" s="22"/>
      <c r="D7" s="22"/>
      <c r="E7" s="22"/>
      <c r="F7" s="22"/>
    </row>
    <row r="8" spans="1:7" ht="0.2" customHeight="1" x14ac:dyDescent="0.2"/>
    <row r="9" spans="1:7" ht="17.25" customHeight="1" x14ac:dyDescent="0.2">
      <c r="A9" s="50" t="s">
        <v>129</v>
      </c>
      <c r="B9" s="22"/>
      <c r="C9" s="22"/>
      <c r="D9" s="22"/>
      <c r="E9" s="22"/>
      <c r="F9" s="22"/>
    </row>
    <row r="10" spans="1:7" ht="1.5" customHeight="1" x14ac:dyDescent="0.2"/>
    <row r="11" spans="1:7" ht="18" customHeight="1" x14ac:dyDescent="0.2">
      <c r="A11" s="45" t="s">
        <v>130</v>
      </c>
      <c r="B11" s="22"/>
      <c r="C11" s="22"/>
      <c r="D11" s="22"/>
      <c r="E11" s="22"/>
      <c r="F11" s="22"/>
    </row>
    <row r="12" spans="1:7" ht="6.4" customHeight="1" x14ac:dyDescent="0.2"/>
    <row r="13" spans="1:7" ht="0.95" customHeight="1" x14ac:dyDescent="0.2"/>
    <row r="14" spans="1:7" x14ac:dyDescent="0.2">
      <c r="A14" s="35" t="s">
        <v>3</v>
      </c>
      <c r="B14" s="28"/>
      <c r="C14" s="12" t="s">
        <v>4</v>
      </c>
      <c r="D14" s="12" t="s">
        <v>74</v>
      </c>
      <c r="E14" s="35" t="s">
        <v>75</v>
      </c>
      <c r="F14" s="27"/>
      <c r="G14" s="28"/>
    </row>
    <row r="15" spans="1:7" x14ac:dyDescent="0.2">
      <c r="A15" s="52" t="s">
        <v>132</v>
      </c>
      <c r="B15" s="28"/>
      <c r="C15" s="10" t="s">
        <v>76</v>
      </c>
      <c r="D15" s="20">
        <v>57839112.020000003</v>
      </c>
      <c r="E15" s="53">
        <v>0</v>
      </c>
      <c r="F15" s="27"/>
      <c r="G15" s="28"/>
    </row>
    <row r="16" spans="1:7" x14ac:dyDescent="0.2">
      <c r="A16" s="52" t="s">
        <v>133</v>
      </c>
      <c r="B16" s="28"/>
      <c r="C16" s="10" t="s">
        <v>76</v>
      </c>
      <c r="D16" s="20">
        <v>8349610.9199999999</v>
      </c>
      <c r="E16" s="53">
        <v>0</v>
      </c>
      <c r="F16" s="27"/>
      <c r="G16" s="28"/>
    </row>
    <row r="17" spans="1:7" x14ac:dyDescent="0.2">
      <c r="A17" s="52" t="s">
        <v>134</v>
      </c>
      <c r="B17" s="28"/>
      <c r="C17" s="10" t="s">
        <v>76</v>
      </c>
      <c r="D17" s="20">
        <v>126562.21</v>
      </c>
      <c r="E17" s="53">
        <v>0</v>
      </c>
      <c r="F17" s="27"/>
      <c r="G17" s="28"/>
    </row>
    <row r="18" spans="1:7" x14ac:dyDescent="0.2">
      <c r="A18" s="52" t="s">
        <v>135</v>
      </c>
      <c r="B18" s="28"/>
      <c r="C18" s="10" t="s">
        <v>76</v>
      </c>
      <c r="D18" s="20">
        <v>9046634.2699999996</v>
      </c>
      <c r="E18" s="53">
        <v>0</v>
      </c>
      <c r="F18" s="27"/>
      <c r="G18" s="28"/>
    </row>
    <row r="19" spans="1:7" x14ac:dyDescent="0.2">
      <c r="A19" s="52" t="s">
        <v>136</v>
      </c>
      <c r="B19" s="28"/>
      <c r="C19" s="10" t="s">
        <v>76</v>
      </c>
      <c r="D19" s="20">
        <v>123404.98</v>
      </c>
      <c r="E19" s="53">
        <v>0</v>
      </c>
      <c r="F19" s="27"/>
      <c r="G19" s="28"/>
    </row>
    <row r="20" spans="1:7" x14ac:dyDescent="0.2">
      <c r="A20" s="52" t="s">
        <v>137</v>
      </c>
      <c r="B20" s="28"/>
      <c r="C20" s="10" t="s">
        <v>138</v>
      </c>
      <c r="D20" s="20">
        <v>9654717.4100000001</v>
      </c>
      <c r="E20" s="53">
        <v>0</v>
      </c>
      <c r="F20" s="27"/>
      <c r="G20" s="28"/>
    </row>
    <row r="21" spans="1:7" x14ac:dyDescent="0.2">
      <c r="A21" s="52" t="s">
        <v>65</v>
      </c>
      <c r="B21" s="28"/>
      <c r="C21" s="10" t="s">
        <v>77</v>
      </c>
      <c r="D21" s="20">
        <v>15933925.41</v>
      </c>
      <c r="E21" s="53">
        <v>0</v>
      </c>
      <c r="F21" s="27"/>
      <c r="G21" s="28"/>
    </row>
    <row r="22" spans="1:7" x14ac:dyDescent="0.2">
      <c r="A22" s="52" t="s">
        <v>31</v>
      </c>
      <c r="B22" s="28"/>
      <c r="C22" s="10" t="s">
        <v>139</v>
      </c>
      <c r="D22" s="20">
        <v>425962</v>
      </c>
      <c r="E22" s="53">
        <v>0</v>
      </c>
      <c r="F22" s="27"/>
      <c r="G22" s="28"/>
    </row>
    <row r="23" spans="1:7" x14ac:dyDescent="0.2">
      <c r="A23" s="52" t="s">
        <v>33</v>
      </c>
      <c r="B23" s="28"/>
      <c r="C23" s="10" t="s">
        <v>78</v>
      </c>
      <c r="D23" s="20">
        <v>1830000</v>
      </c>
      <c r="E23" s="53">
        <v>0</v>
      </c>
      <c r="F23" s="27"/>
      <c r="G23" s="28"/>
    </row>
    <row r="24" spans="1:7" x14ac:dyDescent="0.2">
      <c r="A24" s="52" t="s">
        <v>128</v>
      </c>
      <c r="B24" s="28"/>
      <c r="C24" s="10" t="s">
        <v>140</v>
      </c>
      <c r="D24" s="20">
        <v>23380</v>
      </c>
      <c r="E24" s="53">
        <v>0</v>
      </c>
      <c r="F24" s="27"/>
      <c r="G24" s="28"/>
    </row>
    <row r="25" spans="1:7" x14ac:dyDescent="0.2">
      <c r="A25" s="52" t="s">
        <v>141</v>
      </c>
      <c r="B25" s="28"/>
      <c r="C25" s="10" t="s">
        <v>142</v>
      </c>
      <c r="D25" s="20">
        <v>1368.23</v>
      </c>
      <c r="E25" s="53">
        <v>0</v>
      </c>
      <c r="F25" s="27"/>
      <c r="G25" s="28"/>
    </row>
    <row r="26" spans="1:7" x14ac:dyDescent="0.2">
      <c r="A26" s="52" t="s">
        <v>143</v>
      </c>
      <c r="B26" s="28"/>
      <c r="C26" s="10" t="s">
        <v>144</v>
      </c>
      <c r="D26" s="20">
        <v>400</v>
      </c>
      <c r="E26" s="53">
        <v>0</v>
      </c>
      <c r="F26" s="27"/>
      <c r="G26" s="28"/>
    </row>
    <row r="27" spans="1:7" x14ac:dyDescent="0.2">
      <c r="A27" s="52" t="s">
        <v>145</v>
      </c>
      <c r="B27" s="28"/>
      <c r="C27" s="10" t="s">
        <v>146</v>
      </c>
      <c r="D27" s="20">
        <v>836457.7</v>
      </c>
      <c r="E27" s="53">
        <v>0</v>
      </c>
      <c r="F27" s="27"/>
      <c r="G27" s="28"/>
    </row>
    <row r="28" spans="1:7" x14ac:dyDescent="0.2">
      <c r="A28" s="52" t="s">
        <v>79</v>
      </c>
      <c r="B28" s="28"/>
      <c r="C28" s="10" t="s">
        <v>80</v>
      </c>
      <c r="D28" s="20">
        <v>43106919.600000001</v>
      </c>
      <c r="E28" s="53">
        <v>0</v>
      </c>
      <c r="F28" s="27"/>
      <c r="G28" s="28"/>
    </row>
    <row r="29" spans="1:7" x14ac:dyDescent="0.2">
      <c r="A29" s="52" t="s">
        <v>147</v>
      </c>
      <c r="B29" s="28"/>
      <c r="C29" s="10" t="s">
        <v>148</v>
      </c>
      <c r="D29" s="20">
        <v>1000</v>
      </c>
      <c r="E29" s="53">
        <v>0</v>
      </c>
      <c r="F29" s="27"/>
      <c r="G29" s="28"/>
    </row>
    <row r="30" spans="1:7" x14ac:dyDescent="0.2">
      <c r="A30" s="52" t="s">
        <v>66</v>
      </c>
      <c r="B30" s="28"/>
      <c r="C30" s="10" t="s">
        <v>81</v>
      </c>
      <c r="D30" s="20">
        <v>0</v>
      </c>
      <c r="E30" s="53">
        <v>9058000</v>
      </c>
      <c r="F30" s="27"/>
      <c r="G30" s="28"/>
    </row>
    <row r="31" spans="1:7" x14ac:dyDescent="0.2">
      <c r="A31" s="52" t="s">
        <v>149</v>
      </c>
      <c r="B31" s="28"/>
      <c r="C31" s="10" t="s">
        <v>150</v>
      </c>
      <c r="D31" s="20">
        <v>24000</v>
      </c>
      <c r="E31" s="53">
        <v>0</v>
      </c>
      <c r="F31" s="27"/>
      <c r="G31" s="28"/>
    </row>
    <row r="32" spans="1:7" x14ac:dyDescent="0.2">
      <c r="A32" s="52" t="s">
        <v>34</v>
      </c>
      <c r="B32" s="28"/>
      <c r="C32" s="10" t="s">
        <v>82</v>
      </c>
      <c r="D32" s="20">
        <v>0</v>
      </c>
      <c r="E32" s="53">
        <v>34247.65</v>
      </c>
      <c r="F32" s="27"/>
      <c r="G32" s="28"/>
    </row>
    <row r="33" spans="1:7" x14ac:dyDescent="0.2">
      <c r="A33" s="52" t="s">
        <v>151</v>
      </c>
      <c r="B33" s="28"/>
      <c r="C33" s="10" t="s">
        <v>152</v>
      </c>
      <c r="D33" s="20">
        <v>0</v>
      </c>
      <c r="E33" s="53">
        <v>10369.66</v>
      </c>
      <c r="F33" s="27"/>
      <c r="G33" s="28"/>
    </row>
    <row r="34" spans="1:7" x14ac:dyDescent="0.2">
      <c r="A34" s="52" t="s">
        <v>36</v>
      </c>
      <c r="B34" s="28"/>
      <c r="C34" s="10" t="s">
        <v>83</v>
      </c>
      <c r="D34" s="20">
        <v>0</v>
      </c>
      <c r="E34" s="53">
        <v>11583.3</v>
      </c>
      <c r="F34" s="27"/>
      <c r="G34" s="28"/>
    </row>
    <row r="35" spans="1:7" x14ac:dyDescent="0.2">
      <c r="A35" s="52" t="s">
        <v>37</v>
      </c>
      <c r="B35" s="28"/>
      <c r="C35" s="10" t="s">
        <v>84</v>
      </c>
      <c r="D35" s="20">
        <v>0</v>
      </c>
      <c r="E35" s="53">
        <v>407310</v>
      </c>
      <c r="F35" s="27"/>
      <c r="G35" s="28"/>
    </row>
    <row r="36" spans="1:7" x14ac:dyDescent="0.2">
      <c r="A36" s="52" t="s">
        <v>153</v>
      </c>
      <c r="B36" s="28"/>
      <c r="C36" s="10" t="s">
        <v>154</v>
      </c>
      <c r="D36" s="20">
        <v>0</v>
      </c>
      <c r="E36" s="53">
        <v>49748</v>
      </c>
      <c r="F36" s="27"/>
      <c r="G36" s="28"/>
    </row>
    <row r="37" spans="1:7" x14ac:dyDescent="0.2">
      <c r="A37" s="52" t="s">
        <v>155</v>
      </c>
      <c r="B37" s="28"/>
      <c r="C37" s="10" t="s">
        <v>156</v>
      </c>
      <c r="D37" s="20">
        <v>0</v>
      </c>
      <c r="E37" s="53">
        <v>627716.69999999995</v>
      </c>
      <c r="F37" s="27"/>
      <c r="G37" s="28"/>
    </row>
    <row r="38" spans="1:7" x14ac:dyDescent="0.2">
      <c r="A38" s="52" t="s">
        <v>157</v>
      </c>
      <c r="B38" s="28"/>
      <c r="C38" s="10" t="s">
        <v>85</v>
      </c>
      <c r="D38" s="20">
        <v>0</v>
      </c>
      <c r="E38" s="53">
        <v>120600</v>
      </c>
      <c r="F38" s="27"/>
      <c r="G38" s="28"/>
    </row>
    <row r="39" spans="1:7" x14ac:dyDescent="0.2">
      <c r="A39" s="52" t="s">
        <v>158</v>
      </c>
      <c r="B39" s="28"/>
      <c r="C39" s="10" t="s">
        <v>85</v>
      </c>
      <c r="D39" s="20">
        <v>0</v>
      </c>
      <c r="E39" s="53">
        <v>462451</v>
      </c>
      <c r="F39" s="27"/>
      <c r="G39" s="28"/>
    </row>
    <row r="40" spans="1:7" x14ac:dyDescent="0.2">
      <c r="A40" s="52" t="s">
        <v>159</v>
      </c>
      <c r="B40" s="28"/>
      <c r="C40" s="10" t="s">
        <v>85</v>
      </c>
      <c r="D40" s="20">
        <v>0</v>
      </c>
      <c r="E40" s="53">
        <v>159118</v>
      </c>
      <c r="F40" s="27"/>
      <c r="G40" s="28"/>
    </row>
    <row r="41" spans="1:7" x14ac:dyDescent="0.2">
      <c r="A41" s="52" t="s">
        <v>160</v>
      </c>
      <c r="B41" s="28"/>
      <c r="C41" s="10" t="s">
        <v>85</v>
      </c>
      <c r="D41" s="20">
        <v>0</v>
      </c>
      <c r="E41" s="53">
        <v>9000</v>
      </c>
      <c r="F41" s="27"/>
      <c r="G41" s="28"/>
    </row>
    <row r="42" spans="1:7" x14ac:dyDescent="0.2">
      <c r="A42" s="52" t="s">
        <v>161</v>
      </c>
      <c r="B42" s="28"/>
      <c r="C42" s="10" t="s">
        <v>85</v>
      </c>
      <c r="D42" s="20">
        <v>0</v>
      </c>
      <c r="E42" s="53">
        <v>126562.21</v>
      </c>
      <c r="F42" s="27"/>
      <c r="G42" s="28"/>
    </row>
    <row r="43" spans="1:7" x14ac:dyDescent="0.2">
      <c r="A43" s="52" t="s">
        <v>162</v>
      </c>
      <c r="B43" s="28"/>
      <c r="C43" s="10" t="s">
        <v>85</v>
      </c>
      <c r="D43" s="20">
        <v>0</v>
      </c>
      <c r="E43" s="53">
        <v>10000</v>
      </c>
      <c r="F43" s="27"/>
      <c r="G43" s="28"/>
    </row>
    <row r="44" spans="1:7" x14ac:dyDescent="0.2">
      <c r="A44" s="52" t="s">
        <v>163</v>
      </c>
      <c r="B44" s="28"/>
      <c r="C44" s="10" t="s">
        <v>85</v>
      </c>
      <c r="D44" s="20">
        <v>0</v>
      </c>
      <c r="E44" s="53">
        <v>113800</v>
      </c>
      <c r="F44" s="27"/>
      <c r="G44" s="28"/>
    </row>
    <row r="45" spans="1:7" x14ac:dyDescent="0.2">
      <c r="A45" s="52" t="s">
        <v>164</v>
      </c>
      <c r="B45" s="28"/>
      <c r="C45" s="10" t="s">
        <v>85</v>
      </c>
      <c r="D45" s="20">
        <v>0</v>
      </c>
      <c r="E45" s="53">
        <v>4000</v>
      </c>
      <c r="F45" s="27"/>
      <c r="G45" s="28"/>
    </row>
    <row r="46" spans="1:7" x14ac:dyDescent="0.2">
      <c r="A46" s="52" t="s">
        <v>165</v>
      </c>
      <c r="B46" s="28"/>
      <c r="C46" s="10" t="s">
        <v>85</v>
      </c>
      <c r="D46" s="20">
        <v>0</v>
      </c>
      <c r="E46" s="53">
        <v>1230</v>
      </c>
      <c r="F46" s="27"/>
      <c r="G46" s="28"/>
    </row>
    <row r="47" spans="1:7" x14ac:dyDescent="0.2">
      <c r="A47" s="52" t="s">
        <v>166</v>
      </c>
      <c r="B47" s="28"/>
      <c r="C47" s="10" t="s">
        <v>85</v>
      </c>
      <c r="D47" s="20">
        <v>0</v>
      </c>
      <c r="E47" s="53">
        <v>1489.17</v>
      </c>
      <c r="F47" s="27"/>
      <c r="G47" s="28"/>
    </row>
    <row r="48" spans="1:7" x14ac:dyDescent="0.2">
      <c r="A48" s="52" t="s">
        <v>167</v>
      </c>
      <c r="B48" s="28"/>
      <c r="C48" s="10" t="s">
        <v>85</v>
      </c>
      <c r="D48" s="20">
        <v>0</v>
      </c>
      <c r="E48" s="53">
        <v>526154.89</v>
      </c>
      <c r="F48" s="27"/>
      <c r="G48" s="28"/>
    </row>
    <row r="49" spans="1:7" x14ac:dyDescent="0.2">
      <c r="A49" s="52" t="s">
        <v>168</v>
      </c>
      <c r="B49" s="28"/>
      <c r="C49" s="10" t="s">
        <v>85</v>
      </c>
      <c r="D49" s="20">
        <v>0</v>
      </c>
      <c r="E49" s="53">
        <v>136.63999999999999</v>
      </c>
      <c r="F49" s="27"/>
      <c r="G49" s="28"/>
    </row>
    <row r="50" spans="1:7" x14ac:dyDescent="0.2">
      <c r="A50" s="52" t="s">
        <v>86</v>
      </c>
      <c r="B50" s="28"/>
      <c r="C50" s="10" t="s">
        <v>87</v>
      </c>
      <c r="D50" s="20">
        <v>0</v>
      </c>
      <c r="E50" s="53">
        <v>18376012.670000002</v>
      </c>
      <c r="F50" s="27"/>
      <c r="G50" s="28"/>
    </row>
    <row r="51" spans="1:7" x14ac:dyDescent="0.2">
      <c r="A51" s="52" t="s">
        <v>40</v>
      </c>
      <c r="B51" s="28"/>
      <c r="C51" s="10" t="s">
        <v>88</v>
      </c>
      <c r="D51" s="20">
        <v>0</v>
      </c>
      <c r="E51" s="53">
        <v>69812102.079999998</v>
      </c>
      <c r="F51" s="27"/>
      <c r="G51" s="28"/>
    </row>
    <row r="52" spans="1:7" x14ac:dyDescent="0.2">
      <c r="A52" s="52" t="s">
        <v>89</v>
      </c>
      <c r="B52" s="28"/>
      <c r="C52" s="10" t="s">
        <v>90</v>
      </c>
      <c r="D52" s="20">
        <v>0</v>
      </c>
      <c r="E52" s="53">
        <v>25778781.370000001</v>
      </c>
      <c r="F52" s="27"/>
      <c r="G52" s="28"/>
    </row>
    <row r="53" spans="1:7" x14ac:dyDescent="0.2">
      <c r="A53" s="52" t="s">
        <v>91</v>
      </c>
      <c r="B53" s="28"/>
      <c r="C53" s="10" t="s">
        <v>92</v>
      </c>
      <c r="D53" s="20">
        <v>0</v>
      </c>
      <c r="E53" s="53">
        <v>13200</v>
      </c>
      <c r="F53" s="27"/>
      <c r="G53" s="28"/>
    </row>
    <row r="54" spans="1:7" x14ac:dyDescent="0.2">
      <c r="A54" s="52" t="s">
        <v>93</v>
      </c>
      <c r="B54" s="28"/>
      <c r="C54" s="10" t="s">
        <v>169</v>
      </c>
      <c r="D54" s="20">
        <v>0</v>
      </c>
      <c r="E54" s="53">
        <v>117.79</v>
      </c>
      <c r="F54" s="27"/>
      <c r="G54" s="28"/>
    </row>
    <row r="55" spans="1:7" x14ac:dyDescent="0.2">
      <c r="A55" s="52" t="s">
        <v>94</v>
      </c>
      <c r="B55" s="28"/>
      <c r="C55" s="10" t="s">
        <v>170</v>
      </c>
      <c r="D55" s="20">
        <v>0</v>
      </c>
      <c r="E55" s="53">
        <v>4258</v>
      </c>
      <c r="F55" s="27"/>
      <c r="G55" s="28"/>
    </row>
    <row r="56" spans="1:7" x14ac:dyDescent="0.2">
      <c r="A56" s="52" t="s">
        <v>171</v>
      </c>
      <c r="B56" s="28"/>
      <c r="C56" s="10" t="s">
        <v>172</v>
      </c>
      <c r="D56" s="20">
        <v>0</v>
      </c>
      <c r="E56" s="53">
        <v>116.4</v>
      </c>
      <c r="F56" s="27"/>
      <c r="G56" s="28"/>
    </row>
    <row r="57" spans="1:7" x14ac:dyDescent="0.2">
      <c r="A57" s="52" t="s">
        <v>95</v>
      </c>
      <c r="B57" s="28"/>
      <c r="C57" s="10" t="s">
        <v>96</v>
      </c>
      <c r="D57" s="20">
        <v>0</v>
      </c>
      <c r="E57" s="53">
        <v>1045</v>
      </c>
      <c r="F57" s="27"/>
      <c r="G57" s="28"/>
    </row>
    <row r="58" spans="1:7" x14ac:dyDescent="0.2">
      <c r="A58" s="52" t="s">
        <v>97</v>
      </c>
      <c r="B58" s="28"/>
      <c r="C58" s="10" t="s">
        <v>98</v>
      </c>
      <c r="D58" s="20">
        <v>0</v>
      </c>
      <c r="E58" s="53">
        <v>58090</v>
      </c>
      <c r="F58" s="27"/>
      <c r="G58" s="28"/>
    </row>
    <row r="59" spans="1:7" x14ac:dyDescent="0.2">
      <c r="A59" s="52" t="s">
        <v>173</v>
      </c>
      <c r="B59" s="28"/>
      <c r="C59" s="10" t="s">
        <v>174</v>
      </c>
      <c r="D59" s="20">
        <v>0</v>
      </c>
      <c r="E59" s="53">
        <v>1600</v>
      </c>
      <c r="F59" s="27"/>
      <c r="G59" s="28"/>
    </row>
    <row r="60" spans="1:7" x14ac:dyDescent="0.2">
      <c r="A60" s="52" t="s">
        <v>175</v>
      </c>
      <c r="B60" s="28"/>
      <c r="C60" s="10" t="s">
        <v>176</v>
      </c>
      <c r="D60" s="20">
        <v>0</v>
      </c>
      <c r="E60" s="53">
        <v>17600</v>
      </c>
      <c r="F60" s="27"/>
      <c r="G60" s="28"/>
    </row>
    <row r="61" spans="1:7" x14ac:dyDescent="0.2">
      <c r="A61" s="52" t="s">
        <v>177</v>
      </c>
      <c r="B61" s="28"/>
      <c r="C61" s="10" t="s">
        <v>178</v>
      </c>
      <c r="D61" s="20">
        <v>0</v>
      </c>
      <c r="E61" s="53">
        <v>8400</v>
      </c>
      <c r="F61" s="27"/>
      <c r="G61" s="28"/>
    </row>
    <row r="62" spans="1:7" x14ac:dyDescent="0.2">
      <c r="A62" s="52" t="s">
        <v>99</v>
      </c>
      <c r="B62" s="28"/>
      <c r="C62" s="10" t="s">
        <v>100</v>
      </c>
      <c r="D62" s="20">
        <v>0</v>
      </c>
      <c r="E62" s="53">
        <v>370</v>
      </c>
      <c r="F62" s="27"/>
      <c r="G62" s="28"/>
    </row>
    <row r="63" spans="1:7" x14ac:dyDescent="0.2">
      <c r="A63" s="52" t="s">
        <v>179</v>
      </c>
      <c r="B63" s="28"/>
      <c r="C63" s="10" t="s">
        <v>180</v>
      </c>
      <c r="D63" s="20">
        <v>0</v>
      </c>
      <c r="E63" s="53">
        <v>177535</v>
      </c>
      <c r="F63" s="27"/>
      <c r="G63" s="28"/>
    </row>
    <row r="64" spans="1:7" x14ac:dyDescent="0.2">
      <c r="A64" s="52" t="s">
        <v>181</v>
      </c>
      <c r="B64" s="28"/>
      <c r="C64" s="10" t="s">
        <v>182</v>
      </c>
      <c r="D64" s="20">
        <v>0</v>
      </c>
      <c r="E64" s="53">
        <v>140</v>
      </c>
      <c r="F64" s="27"/>
      <c r="G64" s="28"/>
    </row>
    <row r="65" spans="1:7" x14ac:dyDescent="0.2">
      <c r="A65" s="52" t="s">
        <v>101</v>
      </c>
      <c r="B65" s="28"/>
      <c r="C65" s="10" t="s">
        <v>183</v>
      </c>
      <c r="D65" s="20">
        <v>0</v>
      </c>
      <c r="E65" s="53">
        <v>2086</v>
      </c>
      <c r="F65" s="27"/>
      <c r="G65" s="28"/>
    </row>
    <row r="66" spans="1:7" x14ac:dyDescent="0.2">
      <c r="A66" s="52" t="s">
        <v>102</v>
      </c>
      <c r="B66" s="28"/>
      <c r="C66" s="10" t="s">
        <v>184</v>
      </c>
      <c r="D66" s="20">
        <v>0</v>
      </c>
      <c r="E66" s="53">
        <v>7800</v>
      </c>
      <c r="F66" s="27"/>
      <c r="G66" s="28"/>
    </row>
    <row r="67" spans="1:7" x14ac:dyDescent="0.2">
      <c r="A67" s="52" t="s">
        <v>103</v>
      </c>
      <c r="B67" s="28"/>
      <c r="C67" s="10" t="s">
        <v>104</v>
      </c>
      <c r="D67" s="20">
        <v>0</v>
      </c>
      <c r="E67" s="53">
        <v>100</v>
      </c>
      <c r="F67" s="27"/>
      <c r="G67" s="28"/>
    </row>
    <row r="68" spans="1:7" x14ac:dyDescent="0.2">
      <c r="A68" s="52" t="s">
        <v>127</v>
      </c>
      <c r="B68" s="28"/>
      <c r="C68" s="10" t="s">
        <v>185</v>
      </c>
      <c r="D68" s="20">
        <v>0</v>
      </c>
      <c r="E68" s="53">
        <v>1185</v>
      </c>
      <c r="F68" s="27"/>
      <c r="G68" s="28"/>
    </row>
    <row r="69" spans="1:7" x14ac:dyDescent="0.2">
      <c r="A69" s="52" t="s">
        <v>105</v>
      </c>
      <c r="B69" s="28"/>
      <c r="C69" s="10" t="s">
        <v>106</v>
      </c>
      <c r="D69" s="20">
        <v>0</v>
      </c>
      <c r="E69" s="53">
        <v>188513</v>
      </c>
      <c r="F69" s="27"/>
      <c r="G69" s="28"/>
    </row>
    <row r="70" spans="1:7" x14ac:dyDescent="0.2">
      <c r="A70" s="52" t="s">
        <v>186</v>
      </c>
      <c r="B70" s="28"/>
      <c r="C70" s="10" t="s">
        <v>187</v>
      </c>
      <c r="D70" s="20">
        <v>0</v>
      </c>
      <c r="E70" s="53">
        <v>5100</v>
      </c>
      <c r="F70" s="27"/>
      <c r="G70" s="28"/>
    </row>
    <row r="71" spans="1:7" x14ac:dyDescent="0.2">
      <c r="A71" s="52" t="s">
        <v>188</v>
      </c>
      <c r="B71" s="28"/>
      <c r="C71" s="10" t="s">
        <v>189</v>
      </c>
      <c r="D71" s="20">
        <v>0</v>
      </c>
      <c r="E71" s="53">
        <v>744</v>
      </c>
      <c r="F71" s="27"/>
      <c r="G71" s="28"/>
    </row>
    <row r="72" spans="1:7" x14ac:dyDescent="0.2">
      <c r="A72" s="52" t="s">
        <v>190</v>
      </c>
      <c r="B72" s="28"/>
      <c r="C72" s="10" t="s">
        <v>191</v>
      </c>
      <c r="D72" s="20">
        <v>0</v>
      </c>
      <c r="E72" s="53">
        <v>380</v>
      </c>
      <c r="F72" s="27"/>
      <c r="G72" s="28"/>
    </row>
    <row r="73" spans="1:7" x14ac:dyDescent="0.2">
      <c r="A73" s="52" t="s">
        <v>107</v>
      </c>
      <c r="B73" s="28"/>
      <c r="C73" s="10" t="s">
        <v>108</v>
      </c>
      <c r="D73" s="20">
        <v>0</v>
      </c>
      <c r="E73" s="53">
        <v>4458</v>
      </c>
      <c r="F73" s="27"/>
      <c r="G73" s="28"/>
    </row>
    <row r="74" spans="1:7" x14ac:dyDescent="0.2">
      <c r="A74" s="52" t="s">
        <v>109</v>
      </c>
      <c r="B74" s="28"/>
      <c r="C74" s="10" t="s">
        <v>110</v>
      </c>
      <c r="D74" s="20">
        <v>0</v>
      </c>
      <c r="E74" s="53">
        <v>232797.88</v>
      </c>
      <c r="F74" s="27"/>
      <c r="G74" s="28"/>
    </row>
    <row r="75" spans="1:7" x14ac:dyDescent="0.2">
      <c r="A75" s="52" t="s">
        <v>111</v>
      </c>
      <c r="B75" s="28"/>
      <c r="C75" s="10" t="s">
        <v>112</v>
      </c>
      <c r="D75" s="20">
        <v>0</v>
      </c>
      <c r="E75" s="53">
        <v>722221.73</v>
      </c>
      <c r="F75" s="27"/>
      <c r="G75" s="28"/>
    </row>
    <row r="76" spans="1:7" x14ac:dyDescent="0.2">
      <c r="A76" s="52" t="s">
        <v>113</v>
      </c>
      <c r="B76" s="28"/>
      <c r="C76" s="10" t="s">
        <v>114</v>
      </c>
      <c r="D76" s="20">
        <v>0</v>
      </c>
      <c r="E76" s="53">
        <v>398235</v>
      </c>
      <c r="F76" s="27"/>
      <c r="G76" s="28"/>
    </row>
    <row r="77" spans="1:7" x14ac:dyDescent="0.2">
      <c r="A77" s="52" t="s">
        <v>115</v>
      </c>
      <c r="B77" s="28"/>
      <c r="C77" s="10" t="s">
        <v>116</v>
      </c>
      <c r="D77" s="20">
        <v>0</v>
      </c>
      <c r="E77" s="53">
        <v>30128673</v>
      </c>
      <c r="F77" s="27"/>
      <c r="G77" s="28"/>
    </row>
    <row r="78" spans="1:7" x14ac:dyDescent="0.2">
      <c r="A78" s="52" t="s">
        <v>192</v>
      </c>
      <c r="B78" s="28"/>
      <c r="C78" s="10" t="s">
        <v>193</v>
      </c>
      <c r="D78" s="20">
        <v>0</v>
      </c>
      <c r="E78" s="53">
        <v>3071461.8</v>
      </c>
      <c r="F78" s="27"/>
      <c r="G78" s="28"/>
    </row>
    <row r="79" spans="1:7" x14ac:dyDescent="0.2">
      <c r="A79" s="52" t="s">
        <v>43</v>
      </c>
      <c r="B79" s="28"/>
      <c r="C79" s="10" t="s">
        <v>117</v>
      </c>
      <c r="D79" s="20">
        <v>2159816.3199999998</v>
      </c>
      <c r="E79" s="53">
        <v>0</v>
      </c>
      <c r="F79" s="27"/>
      <c r="G79" s="28"/>
    </row>
    <row r="80" spans="1:7" x14ac:dyDescent="0.2">
      <c r="A80" s="52" t="s">
        <v>45</v>
      </c>
      <c r="B80" s="28"/>
      <c r="C80" s="10" t="s">
        <v>118</v>
      </c>
      <c r="D80" s="20">
        <v>358000</v>
      </c>
      <c r="E80" s="53">
        <v>0</v>
      </c>
      <c r="F80" s="27"/>
      <c r="G80" s="28"/>
    </row>
    <row r="81" spans="1:7" x14ac:dyDescent="0.2">
      <c r="A81" s="52" t="s">
        <v>47</v>
      </c>
      <c r="B81" s="28"/>
      <c r="C81" s="10" t="s">
        <v>119</v>
      </c>
      <c r="D81" s="20">
        <v>6518311.5</v>
      </c>
      <c r="E81" s="53">
        <v>0</v>
      </c>
      <c r="F81" s="27"/>
      <c r="G81" s="28"/>
    </row>
    <row r="82" spans="1:7" x14ac:dyDescent="0.2">
      <c r="A82" s="52" t="s">
        <v>49</v>
      </c>
      <c r="B82" s="28"/>
      <c r="C82" s="10" t="s">
        <v>120</v>
      </c>
      <c r="D82" s="20">
        <v>82500</v>
      </c>
      <c r="E82" s="53">
        <v>0</v>
      </c>
      <c r="F82" s="27"/>
      <c r="G82" s="28"/>
    </row>
    <row r="83" spans="1:7" x14ac:dyDescent="0.2">
      <c r="A83" s="52" t="s">
        <v>51</v>
      </c>
      <c r="B83" s="28"/>
      <c r="C83" s="10" t="s">
        <v>121</v>
      </c>
      <c r="D83" s="20">
        <v>4220960.4000000004</v>
      </c>
      <c r="E83" s="53">
        <v>0</v>
      </c>
      <c r="F83" s="27"/>
      <c r="G83" s="28"/>
    </row>
    <row r="84" spans="1:7" x14ac:dyDescent="0.2">
      <c r="A84" s="52" t="s">
        <v>53</v>
      </c>
      <c r="B84" s="28"/>
      <c r="C84" s="10" t="s">
        <v>122</v>
      </c>
      <c r="D84" s="20">
        <v>480</v>
      </c>
      <c r="E84" s="53">
        <v>0</v>
      </c>
      <c r="F84" s="27"/>
      <c r="G84" s="28"/>
    </row>
    <row r="85" spans="1:7" x14ac:dyDescent="0.2">
      <c r="A85" s="52" t="s">
        <v>55</v>
      </c>
      <c r="B85" s="28"/>
      <c r="C85" s="10" t="s">
        <v>123</v>
      </c>
      <c r="D85" s="20">
        <v>83117.97</v>
      </c>
      <c r="E85" s="53">
        <v>0</v>
      </c>
      <c r="F85" s="27"/>
      <c r="G85" s="28"/>
    </row>
    <row r="86" spans="1:7" x14ac:dyDescent="0.2">
      <c r="A86" s="51" t="s">
        <v>30</v>
      </c>
      <c r="B86" s="37"/>
      <c r="C86" s="38"/>
      <c r="D86" s="21">
        <v>160746640.94</v>
      </c>
      <c r="E86" s="54">
        <v>160746640.94</v>
      </c>
      <c r="F86" s="27"/>
      <c r="G86" s="28"/>
    </row>
    <row r="87" spans="1:7" ht="0" hidden="1" customHeight="1" x14ac:dyDescent="0.2"/>
  </sheetData>
  <mergeCells count="150">
    <mergeCell ref="A84:B84"/>
    <mergeCell ref="E84:G84"/>
    <mergeCell ref="A85:B85"/>
    <mergeCell ref="E85:G85"/>
    <mergeCell ref="A86:C86"/>
    <mergeCell ref="E86:G86"/>
    <mergeCell ref="A81:B81"/>
    <mergeCell ref="E81:G81"/>
    <mergeCell ref="A82:B82"/>
    <mergeCell ref="E82:G82"/>
    <mergeCell ref="A83:B83"/>
    <mergeCell ref="E83:G83"/>
    <mergeCell ref="A78:B78"/>
    <mergeCell ref="E78:G78"/>
    <mergeCell ref="A79:B79"/>
    <mergeCell ref="E79:G79"/>
    <mergeCell ref="A80:B80"/>
    <mergeCell ref="E80:G80"/>
    <mergeCell ref="A75:B75"/>
    <mergeCell ref="E75:G75"/>
    <mergeCell ref="A76:B76"/>
    <mergeCell ref="E76:G76"/>
    <mergeCell ref="A77:B77"/>
    <mergeCell ref="E77:G77"/>
    <mergeCell ref="A72:B72"/>
    <mergeCell ref="E72:G72"/>
    <mergeCell ref="A73:B73"/>
    <mergeCell ref="E73:G73"/>
    <mergeCell ref="A74:B74"/>
    <mergeCell ref="E74:G74"/>
    <mergeCell ref="A69:B69"/>
    <mergeCell ref="E69:G69"/>
    <mergeCell ref="A70:B70"/>
    <mergeCell ref="E70:G70"/>
    <mergeCell ref="A71:B71"/>
    <mergeCell ref="E71:G71"/>
    <mergeCell ref="A66:B66"/>
    <mergeCell ref="E66:G66"/>
    <mergeCell ref="A67:B67"/>
    <mergeCell ref="E67:G67"/>
    <mergeCell ref="A68:B68"/>
    <mergeCell ref="E68:G68"/>
    <mergeCell ref="A63:B63"/>
    <mergeCell ref="E63:G63"/>
    <mergeCell ref="A64:B64"/>
    <mergeCell ref="E64:G64"/>
    <mergeCell ref="A65:B65"/>
    <mergeCell ref="E65:G65"/>
    <mergeCell ref="A60:B60"/>
    <mergeCell ref="E60:G60"/>
    <mergeCell ref="A61:B61"/>
    <mergeCell ref="E61:G61"/>
    <mergeCell ref="A62:B62"/>
    <mergeCell ref="E62:G62"/>
    <mergeCell ref="A57:B57"/>
    <mergeCell ref="E57:G57"/>
    <mergeCell ref="A58:B58"/>
    <mergeCell ref="E58:G58"/>
    <mergeCell ref="A59:B59"/>
    <mergeCell ref="E59:G59"/>
    <mergeCell ref="A54:B54"/>
    <mergeCell ref="E54:G54"/>
    <mergeCell ref="A55:B55"/>
    <mergeCell ref="E55:G55"/>
    <mergeCell ref="A56:B56"/>
    <mergeCell ref="E56:G56"/>
    <mergeCell ref="A5:F5"/>
    <mergeCell ref="A7:F7"/>
    <mergeCell ref="A9:F9"/>
    <mergeCell ref="A11:F11"/>
    <mergeCell ref="A53:B53"/>
    <mergeCell ref="A15:B15"/>
    <mergeCell ref="E15:G15"/>
    <mergeCell ref="E16:G16"/>
    <mergeCell ref="A17:B17"/>
    <mergeCell ref="E17:G17"/>
    <mergeCell ref="A14:B14"/>
    <mergeCell ref="E14:G14"/>
    <mergeCell ref="A16:B16"/>
    <mergeCell ref="A22:B22"/>
    <mergeCell ref="E22:G22"/>
    <mergeCell ref="A23:B23"/>
    <mergeCell ref="E23:G23"/>
    <mergeCell ref="A18:B18"/>
    <mergeCell ref="E18:G18"/>
    <mergeCell ref="A19:B19"/>
    <mergeCell ref="E19:G19"/>
    <mergeCell ref="A20:B20"/>
    <mergeCell ref="E20:G20"/>
    <mergeCell ref="A21:B21"/>
    <mergeCell ref="E21:G21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G31"/>
    <mergeCell ref="A32:B32"/>
    <mergeCell ref="E32:G32"/>
    <mergeCell ref="A33:B33"/>
    <mergeCell ref="E33:G33"/>
    <mergeCell ref="A34:B34"/>
    <mergeCell ref="E34:G34"/>
    <mergeCell ref="A35:B35"/>
    <mergeCell ref="E35:G35"/>
    <mergeCell ref="A36:B36"/>
    <mergeCell ref="E36:G36"/>
    <mergeCell ref="A37:B37"/>
    <mergeCell ref="E37:G37"/>
    <mergeCell ref="A38:B38"/>
    <mergeCell ref="E38:G38"/>
    <mergeCell ref="A39:B39"/>
    <mergeCell ref="E39:G39"/>
    <mergeCell ref="A40:B40"/>
    <mergeCell ref="E40:G40"/>
    <mergeCell ref="A41:B41"/>
    <mergeCell ref="E41:G41"/>
    <mergeCell ref="A42:B42"/>
    <mergeCell ref="E42:G42"/>
    <mergeCell ref="A43:B43"/>
    <mergeCell ref="E43:G43"/>
    <mergeCell ref="A44:B44"/>
    <mergeCell ref="E44:G44"/>
    <mergeCell ref="A45:B45"/>
    <mergeCell ref="E45:G45"/>
    <mergeCell ref="A46:B46"/>
    <mergeCell ref="E46:G46"/>
    <mergeCell ref="A47:B47"/>
    <mergeCell ref="E47:G47"/>
    <mergeCell ref="A51:B51"/>
    <mergeCell ref="E51:G51"/>
    <mergeCell ref="A52:B52"/>
    <mergeCell ref="E52:G52"/>
    <mergeCell ref="E53:G53"/>
    <mergeCell ref="A48:B48"/>
    <mergeCell ref="E48:G48"/>
    <mergeCell ref="A49:B49"/>
    <mergeCell ref="E49:G49"/>
    <mergeCell ref="A50:B50"/>
    <mergeCell ref="E50:G50"/>
  </mergeCells>
  <pageMargins left="0.19685039370078741" right="0.19685039370078741" top="0.51181102362204722" bottom="0.51181102362204722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view="pageBreakPreview" zoomScale="112" zoomScaleNormal="100" zoomScaleSheetLayoutView="112" workbookViewId="0">
      <selection activeCell="A31" sqref="A31:G31"/>
    </sheetView>
  </sheetViews>
  <sheetFormatPr defaultRowHeight="21" x14ac:dyDescent="0.35"/>
  <cols>
    <col min="1" max="1" width="31.125" style="57" customWidth="1"/>
    <col min="2" max="2" width="8.5" style="57" customWidth="1"/>
    <col min="3" max="3" width="13.625" style="57" customWidth="1"/>
    <col min="4" max="4" width="12.75" style="57" customWidth="1"/>
    <col min="5" max="6" width="14.125" style="57" customWidth="1"/>
    <col min="7" max="7" width="12.375" style="57" customWidth="1"/>
    <col min="8" max="8" width="15.5" style="57" customWidth="1"/>
    <col min="9" max="9" width="13.625" style="57" customWidth="1"/>
    <col min="10" max="10" width="8.125" style="57" bestFit="1" customWidth="1"/>
    <col min="11" max="16384" width="9" style="57"/>
  </cols>
  <sheetData>
    <row r="1" spans="1:8" x14ac:dyDescent="0.35">
      <c r="A1" s="56" t="s">
        <v>286</v>
      </c>
      <c r="B1" s="56"/>
      <c r="C1" s="56"/>
      <c r="D1" s="56"/>
      <c r="E1" s="56"/>
      <c r="F1" s="56"/>
      <c r="G1" s="56"/>
    </row>
    <row r="2" spans="1:8" x14ac:dyDescent="0.35">
      <c r="A2" s="56" t="s">
        <v>287</v>
      </c>
      <c r="B2" s="56"/>
      <c r="C2" s="56"/>
      <c r="D2" s="56"/>
      <c r="E2" s="56"/>
      <c r="F2" s="56"/>
      <c r="G2" s="56"/>
    </row>
    <row r="3" spans="1:8" x14ac:dyDescent="0.35">
      <c r="A3" s="56" t="s">
        <v>288</v>
      </c>
      <c r="B3" s="56"/>
      <c r="C3" s="56"/>
      <c r="D3" s="56"/>
      <c r="E3" s="56"/>
      <c r="F3" s="56"/>
      <c r="G3" s="56"/>
    </row>
    <row r="4" spans="1:8" x14ac:dyDescent="0.35">
      <c r="A4" s="58" t="s">
        <v>289</v>
      </c>
      <c r="B4" s="58" t="s">
        <v>4</v>
      </c>
      <c r="C4" s="58" t="s">
        <v>12</v>
      </c>
      <c r="D4" s="58" t="s">
        <v>124</v>
      </c>
      <c r="E4" s="59" t="s">
        <v>125</v>
      </c>
      <c r="F4" s="58" t="s">
        <v>126</v>
      </c>
      <c r="G4" s="58" t="s">
        <v>290</v>
      </c>
    </row>
    <row r="5" spans="1:8" x14ac:dyDescent="0.35">
      <c r="A5" s="60" t="s">
        <v>291</v>
      </c>
      <c r="B5" s="61">
        <v>230102</v>
      </c>
      <c r="C5" s="62">
        <v>83806.070000000007</v>
      </c>
      <c r="D5" s="63">
        <v>38247.65</v>
      </c>
      <c r="E5" s="64">
        <v>83806.070000000007</v>
      </c>
      <c r="F5" s="65">
        <f>C5+D5-E5</f>
        <v>38247.649999999994</v>
      </c>
      <c r="G5" s="66"/>
    </row>
    <row r="6" spans="1:8" x14ac:dyDescent="0.35">
      <c r="A6" s="60" t="s">
        <v>292</v>
      </c>
      <c r="B6" s="61">
        <v>230108</v>
      </c>
      <c r="C6" s="62">
        <v>876736</v>
      </c>
      <c r="D6" s="63"/>
      <c r="E6" s="64">
        <v>6975</v>
      </c>
      <c r="F6" s="65">
        <f t="shared" ref="F6:F27" si="0">C6+D6-E6</f>
        <v>869761</v>
      </c>
      <c r="G6" s="66"/>
      <c r="H6" s="67"/>
    </row>
    <row r="7" spans="1:8" x14ac:dyDescent="0.35">
      <c r="A7" s="60" t="s">
        <v>293</v>
      </c>
      <c r="B7" s="61">
        <v>230199</v>
      </c>
      <c r="C7" s="62">
        <v>0</v>
      </c>
      <c r="D7" s="63"/>
      <c r="E7" s="64"/>
      <c r="F7" s="65">
        <f t="shared" si="0"/>
        <v>0</v>
      </c>
      <c r="G7" s="66"/>
    </row>
    <row r="8" spans="1:8" x14ac:dyDescent="0.35">
      <c r="A8" s="60" t="s">
        <v>294</v>
      </c>
      <c r="B8" s="61">
        <v>230199</v>
      </c>
      <c r="C8" s="62">
        <v>158824</v>
      </c>
      <c r="D8" s="63">
        <v>294</v>
      </c>
      <c r="E8" s="64"/>
      <c r="F8" s="65">
        <f t="shared" si="0"/>
        <v>159118</v>
      </c>
      <c r="G8" s="66"/>
    </row>
    <row r="9" spans="1:8" x14ac:dyDescent="0.35">
      <c r="A9" s="60" t="s">
        <v>295</v>
      </c>
      <c r="B9" s="61">
        <v>230199</v>
      </c>
      <c r="C9" s="62">
        <v>113800</v>
      </c>
      <c r="D9" s="63"/>
      <c r="E9" s="64"/>
      <c r="F9" s="65">
        <f t="shared" si="0"/>
        <v>113800</v>
      </c>
      <c r="G9" s="66"/>
    </row>
    <row r="10" spans="1:8" x14ac:dyDescent="0.35">
      <c r="A10" s="60" t="s">
        <v>296</v>
      </c>
      <c r="B10" s="61">
        <v>230199</v>
      </c>
      <c r="C10" s="62">
        <v>24489.17</v>
      </c>
      <c r="D10" s="63"/>
      <c r="E10" s="64"/>
      <c r="F10" s="65">
        <f t="shared" si="0"/>
        <v>24489.17</v>
      </c>
      <c r="G10" s="66"/>
    </row>
    <row r="11" spans="1:8" x14ac:dyDescent="0.35">
      <c r="A11" s="60" t="s">
        <v>297</v>
      </c>
      <c r="B11" s="61">
        <v>230105</v>
      </c>
      <c r="C11" s="62">
        <v>11542.29</v>
      </c>
      <c r="D11" s="63">
        <v>41.01</v>
      </c>
      <c r="E11" s="64"/>
      <c r="F11" s="65">
        <f t="shared" si="0"/>
        <v>11583.300000000001</v>
      </c>
      <c r="G11" s="66"/>
    </row>
    <row r="12" spans="1:8" x14ac:dyDescent="0.35">
      <c r="A12" s="60" t="s">
        <v>298</v>
      </c>
      <c r="B12" s="61">
        <v>230199</v>
      </c>
      <c r="C12" s="62">
        <v>1273361.29</v>
      </c>
      <c r="D12" s="63"/>
      <c r="E12" s="64">
        <v>119489.7</v>
      </c>
      <c r="F12" s="65">
        <f t="shared" si="0"/>
        <v>1153871.5900000001</v>
      </c>
      <c r="G12" s="66"/>
    </row>
    <row r="13" spans="1:8" ht="18.75" customHeight="1" x14ac:dyDescent="0.35">
      <c r="A13" s="60" t="s">
        <v>299</v>
      </c>
      <c r="B13" s="61">
        <v>230199</v>
      </c>
      <c r="C13" s="62">
        <v>126562.21</v>
      </c>
      <c r="D13" s="68"/>
      <c r="E13" s="69"/>
      <c r="F13" s="65">
        <f t="shared" si="0"/>
        <v>126562.21</v>
      </c>
      <c r="G13" s="70"/>
    </row>
    <row r="14" spans="1:8" ht="39" customHeight="1" x14ac:dyDescent="0.35">
      <c r="A14" s="60" t="s">
        <v>300</v>
      </c>
      <c r="B14" s="71">
        <v>230199</v>
      </c>
      <c r="C14" s="62">
        <v>1230</v>
      </c>
      <c r="D14" s="72"/>
      <c r="E14" s="72"/>
      <c r="F14" s="65">
        <f t="shared" si="0"/>
        <v>1230</v>
      </c>
      <c r="G14" s="73"/>
    </row>
    <row r="15" spans="1:8" ht="18.75" customHeight="1" x14ac:dyDescent="0.35">
      <c r="A15" s="60" t="s">
        <v>301</v>
      </c>
      <c r="B15" s="71">
        <v>230199</v>
      </c>
      <c r="C15" s="62">
        <v>3050</v>
      </c>
      <c r="D15" s="72">
        <v>46698</v>
      </c>
      <c r="E15" s="72"/>
      <c r="F15" s="65">
        <f>C15+D15-E15</f>
        <v>49748</v>
      </c>
      <c r="G15" s="73"/>
    </row>
    <row r="16" spans="1:8" ht="18.75" customHeight="1" x14ac:dyDescent="0.35">
      <c r="A16" s="60" t="s">
        <v>302</v>
      </c>
      <c r="B16" s="74" t="s">
        <v>303</v>
      </c>
      <c r="C16" s="75"/>
      <c r="D16" s="72">
        <v>308204.5</v>
      </c>
      <c r="E16" s="72">
        <v>308204.5</v>
      </c>
      <c r="F16" s="65">
        <f t="shared" si="0"/>
        <v>0</v>
      </c>
      <c r="G16" s="73"/>
    </row>
    <row r="17" spans="1:8" ht="37.5" customHeight="1" x14ac:dyDescent="0.35">
      <c r="A17" s="60" t="s">
        <v>304</v>
      </c>
      <c r="B17" s="61">
        <v>230199</v>
      </c>
      <c r="C17" s="62"/>
      <c r="D17" s="68">
        <v>98881.8</v>
      </c>
      <c r="E17" s="68">
        <v>98881.8</v>
      </c>
      <c r="F17" s="65">
        <f t="shared" si="0"/>
        <v>0</v>
      </c>
      <c r="G17" s="66"/>
    </row>
    <row r="18" spans="1:8" x14ac:dyDescent="0.35">
      <c r="A18" s="60" t="s">
        <v>305</v>
      </c>
      <c r="B18" s="61">
        <v>230199</v>
      </c>
      <c r="C18" s="62"/>
      <c r="D18" s="68">
        <v>13050</v>
      </c>
      <c r="E18" s="68">
        <v>13050</v>
      </c>
      <c r="F18" s="65">
        <f t="shared" si="0"/>
        <v>0</v>
      </c>
      <c r="G18" s="66"/>
    </row>
    <row r="19" spans="1:8" ht="36" customHeight="1" x14ac:dyDescent="0.35">
      <c r="A19" s="60" t="s">
        <v>306</v>
      </c>
      <c r="B19" s="61">
        <v>230199</v>
      </c>
      <c r="C19" s="62"/>
      <c r="D19" s="68">
        <v>12332.84</v>
      </c>
      <c r="E19" s="68">
        <v>12332.84</v>
      </c>
      <c r="F19" s="65">
        <f t="shared" si="0"/>
        <v>0</v>
      </c>
      <c r="G19" s="66"/>
    </row>
    <row r="20" spans="1:8" x14ac:dyDescent="0.35">
      <c r="A20" s="60" t="s">
        <v>307</v>
      </c>
      <c r="B20" s="61">
        <v>230199</v>
      </c>
      <c r="C20" s="62"/>
      <c r="D20" s="68">
        <v>798900</v>
      </c>
      <c r="E20" s="68">
        <v>798900</v>
      </c>
      <c r="F20" s="65">
        <f t="shared" si="0"/>
        <v>0</v>
      </c>
      <c r="G20" s="66"/>
    </row>
    <row r="21" spans="1:8" ht="18.75" customHeight="1" x14ac:dyDescent="0.35">
      <c r="A21" s="60" t="s">
        <v>308</v>
      </c>
      <c r="B21" s="61">
        <v>230199</v>
      </c>
      <c r="C21" s="62"/>
      <c r="D21" s="68">
        <v>1210980.01</v>
      </c>
      <c r="E21" s="68">
        <v>1210980.01</v>
      </c>
      <c r="F21" s="65">
        <f t="shared" si="0"/>
        <v>0</v>
      </c>
      <c r="G21" s="66"/>
    </row>
    <row r="22" spans="1:8" ht="18.75" customHeight="1" x14ac:dyDescent="0.35">
      <c r="A22" s="60" t="s">
        <v>309</v>
      </c>
      <c r="B22" s="74" t="s">
        <v>303</v>
      </c>
      <c r="C22" s="62"/>
      <c r="D22" s="72">
        <v>9600</v>
      </c>
      <c r="E22" s="72">
        <v>9600</v>
      </c>
      <c r="F22" s="65">
        <f t="shared" si="0"/>
        <v>0</v>
      </c>
      <c r="G22" s="73"/>
    </row>
    <row r="23" spans="1:8" ht="18.75" customHeight="1" x14ac:dyDescent="0.35">
      <c r="A23" s="60" t="s">
        <v>310</v>
      </c>
      <c r="B23" s="74" t="s">
        <v>303</v>
      </c>
      <c r="C23" s="62"/>
      <c r="D23" s="72">
        <v>82265</v>
      </c>
      <c r="E23" s="72">
        <v>82265</v>
      </c>
      <c r="F23" s="65">
        <f>C23+D23-E23</f>
        <v>0</v>
      </c>
      <c r="G23" s="73"/>
    </row>
    <row r="24" spans="1:8" ht="18.75" customHeight="1" x14ac:dyDescent="0.35">
      <c r="A24" s="60" t="s">
        <v>311</v>
      </c>
      <c r="B24" s="74" t="s">
        <v>303</v>
      </c>
      <c r="C24" s="62">
        <v>120736.64</v>
      </c>
      <c r="D24" s="72"/>
      <c r="E24" s="72"/>
      <c r="F24" s="65">
        <f>C24+D24-E24</f>
        <v>120736.64</v>
      </c>
      <c r="G24" s="73"/>
    </row>
    <row r="25" spans="1:8" x14ac:dyDescent="0.35">
      <c r="A25" s="60" t="s">
        <v>312</v>
      </c>
      <c r="B25" s="74" t="s">
        <v>303</v>
      </c>
      <c r="C25" s="62">
        <v>10369.66</v>
      </c>
      <c r="D25" s="76"/>
      <c r="E25" s="72"/>
      <c r="F25" s="65">
        <f>C25+D25-E25</f>
        <v>10369.66</v>
      </c>
      <c r="G25" s="73"/>
    </row>
    <row r="26" spans="1:8" x14ac:dyDescent="0.35">
      <c r="A26" s="60" t="s">
        <v>313</v>
      </c>
      <c r="B26" s="74" t="s">
        <v>303</v>
      </c>
      <c r="C26" s="62"/>
      <c r="D26" s="72">
        <v>12615</v>
      </c>
      <c r="E26" s="72"/>
      <c r="F26" s="65">
        <f>C26+D26-E26</f>
        <v>12615</v>
      </c>
      <c r="G26" s="73"/>
    </row>
    <row r="27" spans="1:8" x14ac:dyDescent="0.35">
      <c r="A27" s="77" t="s">
        <v>314</v>
      </c>
      <c r="B27" s="78" t="s">
        <v>303</v>
      </c>
      <c r="C27" s="62"/>
      <c r="D27" s="72">
        <v>4922</v>
      </c>
      <c r="E27" s="72">
        <v>4922</v>
      </c>
      <c r="F27" s="65">
        <f t="shared" si="0"/>
        <v>0</v>
      </c>
      <c r="G27" s="79"/>
    </row>
    <row r="28" spans="1:8" ht="21.75" thickBot="1" x14ac:dyDescent="0.4">
      <c r="A28" s="80" t="s">
        <v>30</v>
      </c>
      <c r="B28" s="81"/>
      <c r="C28" s="82">
        <f>SUM(C5:C27)</f>
        <v>2804507.3300000005</v>
      </c>
      <c r="D28" s="83">
        <f>SUM(D5:D27)</f>
        <v>2637031.81</v>
      </c>
      <c r="E28" s="83">
        <f>SUM(E5:E27)</f>
        <v>2749406.92</v>
      </c>
      <c r="F28" s="83">
        <f>SUM(F5:F27)</f>
        <v>2692132.22</v>
      </c>
      <c r="G28" s="84"/>
      <c r="H28" s="67"/>
    </row>
    <row r="29" spans="1:8" ht="21.75" thickTop="1" x14ac:dyDescent="0.35">
      <c r="A29" s="85"/>
      <c r="B29" s="86"/>
      <c r="C29" s="86"/>
      <c r="D29" s="86"/>
      <c r="E29" s="86"/>
      <c r="F29" s="86"/>
      <c r="G29" s="87"/>
    </row>
    <row r="30" spans="1:8" x14ac:dyDescent="0.35">
      <c r="A30" s="88"/>
      <c r="B30" s="89" t="s">
        <v>315</v>
      </c>
      <c r="C30" s="89"/>
      <c r="D30" s="89"/>
      <c r="E30" s="89"/>
      <c r="F30" s="90"/>
      <c r="G30" s="88"/>
      <c r="H30" s="67"/>
    </row>
    <row r="31" spans="1:8" x14ac:dyDescent="0.35">
      <c r="A31" s="91" t="s">
        <v>316</v>
      </c>
      <c r="B31" s="91"/>
      <c r="C31" s="91"/>
      <c r="D31" s="91"/>
      <c r="E31" s="91"/>
      <c r="F31" s="91"/>
      <c r="G31" s="91"/>
    </row>
    <row r="32" spans="1:8" x14ac:dyDescent="0.35">
      <c r="A32" s="91" t="s">
        <v>317</v>
      </c>
      <c r="B32" s="91"/>
      <c r="C32" s="91"/>
      <c r="D32" s="91"/>
      <c r="E32" s="91"/>
      <c r="F32" s="91"/>
      <c r="G32" s="91"/>
    </row>
    <row r="33" spans="1:7" x14ac:dyDescent="0.35">
      <c r="A33" s="91" t="s">
        <v>318</v>
      </c>
      <c r="B33" s="91"/>
      <c r="C33" s="91"/>
      <c r="D33" s="91"/>
      <c r="E33" s="91"/>
      <c r="F33" s="91"/>
      <c r="G33" s="91"/>
    </row>
    <row r="34" spans="1:7" x14ac:dyDescent="0.35">
      <c r="A34" s="88"/>
      <c r="B34" s="88"/>
      <c r="C34" s="88"/>
      <c r="D34" s="88"/>
      <c r="E34" s="88"/>
      <c r="F34" s="88"/>
      <c r="G34" s="88"/>
    </row>
    <row r="35" spans="1:7" x14ac:dyDescent="0.35">
      <c r="A35" s="88"/>
      <c r="B35" s="91" t="s">
        <v>319</v>
      </c>
      <c r="C35" s="91"/>
      <c r="D35" s="91"/>
      <c r="E35" s="91"/>
      <c r="F35" s="88"/>
      <c r="G35" s="88"/>
    </row>
    <row r="36" spans="1:7" x14ac:dyDescent="0.35">
      <c r="A36" s="91" t="s">
        <v>320</v>
      </c>
      <c r="B36" s="91"/>
      <c r="C36" s="91"/>
      <c r="D36" s="91"/>
      <c r="E36" s="91"/>
      <c r="F36" s="91"/>
      <c r="G36" s="91"/>
    </row>
    <row r="37" spans="1:7" x14ac:dyDescent="0.35">
      <c r="A37" s="91" t="s">
        <v>321</v>
      </c>
      <c r="B37" s="91"/>
      <c r="C37" s="91"/>
      <c r="D37" s="91"/>
      <c r="E37" s="91"/>
      <c r="F37" s="91"/>
      <c r="G37" s="91"/>
    </row>
    <row r="38" spans="1:7" x14ac:dyDescent="0.35">
      <c r="A38" s="88"/>
      <c r="B38" s="88"/>
      <c r="C38" s="88"/>
      <c r="D38" s="88"/>
      <c r="E38" s="88"/>
      <c r="F38" s="88"/>
      <c r="G38" s="88"/>
    </row>
    <row r="39" spans="1:7" x14ac:dyDescent="0.35">
      <c r="A39" s="88"/>
      <c r="B39" s="91" t="s">
        <v>322</v>
      </c>
      <c r="C39" s="91"/>
      <c r="D39" s="91"/>
      <c r="E39" s="91"/>
      <c r="F39" s="88"/>
      <c r="G39" s="88"/>
    </row>
    <row r="40" spans="1:7" x14ac:dyDescent="0.35">
      <c r="A40" s="91" t="s">
        <v>323</v>
      </c>
      <c r="B40" s="91"/>
      <c r="C40" s="91"/>
      <c r="D40" s="91"/>
      <c r="E40" s="91"/>
      <c r="F40" s="91"/>
      <c r="G40" s="91"/>
    </row>
    <row r="41" spans="1:7" x14ac:dyDescent="0.35">
      <c r="A41" s="91" t="s">
        <v>324</v>
      </c>
      <c r="B41" s="91"/>
      <c r="C41" s="91"/>
      <c r="D41" s="91"/>
      <c r="E41" s="91"/>
      <c r="F41" s="91"/>
      <c r="G41" s="91"/>
    </row>
    <row r="42" spans="1:7" x14ac:dyDescent="0.35">
      <c r="A42" s="92"/>
      <c r="B42" s="92"/>
      <c r="C42" s="92"/>
      <c r="D42" s="92"/>
      <c r="E42" s="92"/>
      <c r="F42" s="92"/>
      <c r="G42" s="92"/>
    </row>
    <row r="43" spans="1:7" x14ac:dyDescent="0.35">
      <c r="A43" s="92"/>
      <c r="B43" s="92"/>
      <c r="C43" s="92"/>
      <c r="D43" s="92"/>
      <c r="E43" s="92"/>
      <c r="F43" s="92"/>
      <c r="G43" s="92"/>
    </row>
    <row r="44" spans="1:7" x14ac:dyDescent="0.35">
      <c r="A44" s="92"/>
      <c r="B44" s="92"/>
      <c r="C44" s="92"/>
      <c r="D44" s="92"/>
      <c r="E44" s="92"/>
      <c r="F44" s="92"/>
      <c r="G44" s="92"/>
    </row>
  </sheetData>
  <mergeCells count="13">
    <mergeCell ref="A36:G36"/>
    <mergeCell ref="A37:G37"/>
    <mergeCell ref="B39:E39"/>
    <mergeCell ref="A40:G40"/>
    <mergeCell ref="A41:G41"/>
    <mergeCell ref="B30:E30"/>
    <mergeCell ref="A31:G31"/>
    <mergeCell ref="A32:G32"/>
    <mergeCell ref="A33:G33"/>
    <mergeCell ref="B35:E35"/>
    <mergeCell ref="A1:G1"/>
    <mergeCell ref="A2:G2"/>
    <mergeCell ref="A3:G3"/>
  </mergeCells>
  <pageMargins left="0.19685039370078741" right="0.19685039370078741" top="0.55118110236220474" bottom="0.55118110236220474" header="0.31496062992125984" footer="0.31496062992125984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4</vt:i4>
      </vt:variant>
    </vt:vector>
  </HeadingPairs>
  <TitlesOfParts>
    <vt:vector size="7" baseType="lpstr">
      <vt:lpstr>รายงานรับ - จ่ายเงิน</vt:lpstr>
      <vt:lpstr>งบทดลอง</vt:lpstr>
      <vt:lpstr>เงินรับฝาก</vt:lpstr>
      <vt:lpstr>งบทดลอง!Print_Area</vt:lpstr>
      <vt:lpstr>'รายงานรับ - จ่ายเงิน'!Print_Area</vt:lpstr>
      <vt:lpstr>งบทดลอง!Print_Titles</vt:lpstr>
      <vt:lpstr>'รายงานรับ - จ่ายเงิน'!Print_Titles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Win7 Pro</cp:lastModifiedBy>
  <cp:lastPrinted>2018-11-06T08:28:23Z</cp:lastPrinted>
  <dcterms:created xsi:type="dcterms:W3CDTF">2018-04-23T03:38:05Z</dcterms:created>
  <dcterms:modified xsi:type="dcterms:W3CDTF">2018-11-09T08:54:17Z</dcterms:modified>
</cp:coreProperties>
</file>