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ภาคบังคับ เงินเดือนครู 2568 ไตรมาสที่ 4พต(รหัส38)/ศส.(เงินเดือนครู)รหัส38/"/>
    </mc:Choice>
  </mc:AlternateContent>
  <xr:revisionPtr revIDLastSave="301" documentId="13_ncr:1_{9825FFCB-0290-4F7A-AEA7-76F1CE0965BE}" xr6:coauthVersionLast="47" xr6:coauthVersionMax="47" xr10:uidLastSave="{510B8D9C-9C98-4635-AC86-30DB4415192B}"/>
  <bookViews>
    <workbookView xWindow="-108" yWindow="-108" windowWidth="19416" windowHeight="10296" tabRatio="500" xr2:uid="{00000000-000D-0000-FFFF-FFFF00000000}"/>
  </bookViews>
  <sheets>
    <sheet name="สรุปใช้เขียนใบจัดสรร" sheetId="44" r:id="rId1"/>
    <sheet name="ตัวจริง" sheetId="43" r:id="rId2"/>
  </sheets>
  <definedNames>
    <definedName name="_xlnm._FilterDatabase" localSheetId="1" hidden="1">ตัวจริง!$A$7:$Q$7</definedName>
    <definedName name="_xlnm.Print_Area" localSheetId="1">ตัวจริง!$B$1:$F$12</definedName>
    <definedName name="_xlnm.Print_Titles" localSheetId="1">ตัวจริง!$1:$7</definedName>
    <definedName name="_xlnm.Print_Titles" localSheetId="0">สรุปใช้เขียนใบจัดสรร!$1:$7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4" l="1"/>
  <c r="D9" i="44"/>
  <c r="E9" i="44"/>
  <c r="F12" i="43"/>
  <c r="B9" i="43"/>
  <c r="B10" i="43" s="1"/>
  <c r="B11" i="43" s="1"/>
</calcChain>
</file>

<file path=xl/sharedStrings.xml><?xml version="1.0" encoding="utf-8"?>
<sst xmlns="http://schemas.openxmlformats.org/spreadsheetml/2006/main" count="42" uniqueCount="34">
  <si>
    <t>ลำดับ</t>
  </si>
  <si>
    <t>จังหวัด</t>
  </si>
  <si>
    <t>อำเภอ</t>
  </si>
  <si>
    <t xml:space="preserve">องค์กรปกครองส่วนท้องถิ่น 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</si>
  <si>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</si>
  <si>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</si>
  <si>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</si>
  <si>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</si>
  <si>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</si>
  <si>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</si>
  <si>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</si>
  <si>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ตาก</t>
  </si>
  <si>
    <t>ตาก ผลรวม</t>
  </si>
  <si>
    <t xml:space="preserve">ตาก </t>
  </si>
  <si>
    <t>วันที่</t>
  </si>
  <si>
    <t>ที่</t>
  </si>
  <si>
    <t>รวม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</si>
  <si>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</si>
  <si>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</si>
  <si>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</si>
  <si>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</si>
  <si>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รหัสงบประมาณ 15008390001004100038 รหัสแหล่งของเงิน 6811410</t>
  </si>
  <si>
    <t>แบบรายละเอียดประกอบการโอนเงินจัดสรรงบประมาณรายจ่ายประจำปีงบประมาณ พ.ศ. 2568</t>
  </si>
  <si>
    <t>พบพระ</t>
  </si>
  <si>
    <t>อบต.พบพระ</t>
  </si>
  <si>
    <t>อบต.วาเล่ย์</t>
  </si>
  <si>
    <t>แม่ระมาด</t>
  </si>
  <si>
    <t>อบต.พระธาตุ</t>
  </si>
  <si>
    <t>อุ้มผาง</t>
  </si>
  <si>
    <t>อบต.โมโกร</t>
  </si>
  <si>
    <t xml:space="preserve"> การจัดการศึกษาภาคบังคับ (ค่าเงินเดือนครู ค่าจ้างประจำ) ไตรมาสที่ 4 (เพิ่มเติม)</t>
  </si>
  <si>
    <t>ตามหนังสือกรมส่งเสริมการปกครองท้องถิ่น ด่วนที่สุด ที่ มท 0808.2/         ลงวันที่       กันยายน 2568 เลขที่ใบจัดสรร          /2568</t>
  </si>
  <si>
    <t xml:space="preserve"> เงินอุดหนุนสำหรับการจัดการศึกษาภาคบังคับ (ค่าเงินเดือนครู ค่าจ้างประจำ) ไตรมาสที่ 4 (เพิ่มเติม)</t>
  </si>
  <si>
    <t>ตามหนังสือกรมส่งเสริมการปกครองท้องถิ่น ด่วนที่สุด ที่ มท 0808.2/11954 ลงวันที่ 12 กันยายน 2568 เลขที่ใบจัดสรร 14615/2568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</si>
</sst>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6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2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18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23" borderId="8" applyNumberFormat="0" applyFont="0" applyAlignment="0" applyProtection="0"/>
    <xf numFmtId="0" fontId="22" fillId="20" borderId="9" applyNumberFormat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2" fillId="20" borderId="2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21" borderId="3" applyNumberFormat="0" applyAlignment="0" applyProtection="0"/>
    <xf numFmtId="0" fontId="20" fillId="0" borderId="7" applyNumberFormat="0" applyFill="0" applyAlignment="0" applyProtection="0"/>
    <xf numFmtId="0" fontId="1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19" fillId="7" borderId="2" applyNumberFormat="0" applyAlignment="0" applyProtection="0"/>
    <xf numFmtId="0" fontId="21" fillId="22" borderId="0" applyNumberFormat="0" applyBorder="0" applyAlignment="0" applyProtection="0"/>
    <xf numFmtId="9" fontId="7" fillId="0" borderId="0" applyFont="0" applyFill="0" applyBorder="0" applyAlignment="0" applyProtection="0"/>
    <xf numFmtId="0" fontId="24" fillId="0" borderId="10" applyNumberFormat="0" applyFill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20" borderId="9" applyNumberFormat="0" applyAlignment="0" applyProtection="0"/>
    <xf numFmtId="0" fontId="5" fillId="23" borderId="8" applyNumberFormat="0" applyFon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87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2" applyNumberFormat="0" applyAlignment="0" applyProtection="0"/>
    <xf numFmtId="0" fontId="12" fillId="20" borderId="2" applyNumberFormat="0" applyAlignment="0" applyProtection="0"/>
    <xf numFmtId="0" fontId="35" fillId="21" borderId="3" applyNumberFormat="0" applyAlignment="0" applyProtection="0"/>
    <xf numFmtId="0" fontId="13" fillId="21" borderId="3" applyNumberFormat="0" applyAlignment="0" applyProtection="0"/>
    <xf numFmtId="187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2" applyNumberFormat="0" applyAlignment="0" applyProtection="0"/>
    <xf numFmtId="0" fontId="19" fillId="7" borderId="2" applyNumberFormat="0" applyAlignment="0" applyProtection="0"/>
    <xf numFmtId="0" fontId="45" fillId="0" borderId="7" applyNumberFormat="0" applyFill="0" applyAlignment="0" applyProtection="0"/>
    <xf numFmtId="0" fontId="20" fillId="0" borderId="7" applyNumberFormat="0" applyFill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7" fillId="0" borderId="0"/>
    <xf numFmtId="0" fontId="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48" fillId="20" borderId="9" applyNumberFormat="0" applyAlignment="0" applyProtection="0"/>
    <xf numFmtId="0" fontId="22" fillId="20" borderId="9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24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1" applyFont="1" applyAlignment="1" applyProtection="1">
      <alignment vertical="center"/>
      <protection locked="0"/>
    </xf>
    <xf numFmtId="0" fontId="8" fillId="0" borderId="0" xfId="63" applyFont="1" applyAlignment="1">
      <alignment vertical="center"/>
    </xf>
    <xf numFmtId="0" fontId="6" fillId="0" borderId="0" xfId="63" applyFont="1" applyAlignment="1">
      <alignment vertical="center" wrapText="1"/>
    </xf>
    <xf numFmtId="188" fontId="8" fillId="0" borderId="0" xfId="50" applyNumberFormat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188" fontId="8" fillId="0" borderId="0" xfId="50" applyNumberFormat="1" applyFont="1" applyFill="1" applyAlignment="1">
      <alignment vertical="center"/>
    </xf>
    <xf numFmtId="188" fontId="8" fillId="0" borderId="0" xfId="50" applyNumberFormat="1" applyFont="1" applyFill="1" applyAlignment="1">
      <alignment horizontal="centerContinuous" vertical="center"/>
    </xf>
    <xf numFmtId="0" fontId="6" fillId="0" borderId="0" xfId="1" applyFont="1" applyAlignment="1" applyProtection="1">
      <alignment horizontal="centerContinuous" vertical="center"/>
      <protection locked="0"/>
    </xf>
    <xf numFmtId="0" fontId="6" fillId="0" borderId="11" xfId="3" applyFont="1" applyBorder="1" applyAlignment="1">
      <alignment horizontal="center" vertical="center" shrinkToFit="1"/>
    </xf>
    <xf numFmtId="187" fontId="6" fillId="0" borderId="11" xfId="51" applyFont="1" applyFill="1" applyBorder="1" applyAlignment="1">
      <alignment horizontal="center" vertical="center" wrapText="1"/>
    </xf>
    <xf numFmtId="0" fontId="6" fillId="0" borderId="0" xfId="131" applyFont="1" applyAlignment="1">
      <alignment vertical="center"/>
    </xf>
    <xf numFmtId="0" fontId="8" fillId="0" borderId="0" xfId="131" applyFont="1" applyAlignment="1">
      <alignment horizontal="center" vertical="center"/>
    </xf>
    <xf numFmtId="0" fontId="8" fillId="0" borderId="0" xfId="131" applyFont="1" applyAlignment="1">
      <alignment vertical="center"/>
    </xf>
    <xf numFmtId="0" fontId="6" fillId="0" borderId="11" xfId="3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0" xfId="0" applyFont="1"/>
    <xf numFmtId="187" fontId="8" fillId="0" borderId="0" xfId="121" applyFont="1" applyFill="1" applyAlignment="1">
      <alignment vertical="center"/>
    </xf>
    <xf numFmtId="0" fontId="55" fillId="0" borderId="12" xfId="0" applyFont="1" applyBorder="1"/>
    <xf numFmtId="187" fontId="55" fillId="0" borderId="12" xfId="121" applyFont="1" applyBorder="1"/>
    <xf numFmtId="0" fontId="55" fillId="0" borderId="1" xfId="0" applyFont="1" applyBorder="1"/>
    <xf numFmtId="0" fontId="55" fillId="0" borderId="0" xfId="0" applyFont="1" applyAlignment="1">
      <alignment horizontal="center"/>
    </xf>
    <xf numFmtId="0" fontId="54" fillId="0" borderId="0" xfId="0" applyFont="1"/>
    <xf numFmtId="0" fontId="54" fillId="0" borderId="11" xfId="0" applyFont="1" applyBorder="1" applyAlignment="1">
      <alignment horizontal="center"/>
    </xf>
    <xf numFmtId="15" fontId="55" fillId="0" borderId="1" xfId="0" applyNumberFormat="1" applyFont="1" applyBorder="1" applyAlignment="1">
      <alignment horizontal="center"/>
    </xf>
    <xf numFmtId="0" fontId="6" fillId="0" borderId="11" xfId="131" applyFont="1" applyBorder="1" applyAlignment="1">
      <alignment horizontal="center" vertical="center"/>
    </xf>
    <xf numFmtId="187" fontId="54" fillId="0" borderId="11" xfId="0" applyNumberFormat="1" applyFont="1" applyBorder="1"/>
    <xf numFmtId="0" fontId="55" fillId="0" borderId="15" xfId="0" applyFont="1" applyBorder="1"/>
    <xf numFmtId="189" fontId="54" fillId="0" borderId="11" xfId="121" applyNumberFormat="1" applyFont="1" applyBorder="1" applyAlignment="1">
      <alignment horizontal="right"/>
    </xf>
    <xf numFmtId="0" fontId="55" fillId="0" borderId="16" xfId="0" applyFont="1" applyBorder="1"/>
    <xf numFmtId="0" fontId="6" fillId="0" borderId="17" xfId="3" applyFont="1" applyBorder="1" applyAlignment="1">
      <alignment horizontal="center" vertical="center" shrinkToFit="1"/>
    </xf>
    <xf numFmtId="187" fontId="6" fillId="0" borderId="11" xfId="121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18" xfId="0" applyFont="1" applyBorder="1"/>
    <xf numFmtId="187" fontId="8" fillId="0" borderId="12" xfId="121" applyFont="1" applyBorder="1" applyAlignment="1">
      <alignment vertical="center"/>
    </xf>
    <xf numFmtId="187" fontId="8" fillId="0" borderId="1" xfId="121" applyFont="1" applyBorder="1" applyAlignment="1">
      <alignment vertical="center"/>
    </xf>
    <xf numFmtId="187" fontId="8" fillId="0" borderId="18" xfId="121" applyFont="1" applyBorder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11" xfId="131" applyFont="1" applyBorder="1" applyAlignment="1">
      <alignment vertical="center"/>
    </xf>
    <xf numFmtId="187" fontId="6" fillId="0" borderId="11" xfId="121" applyFont="1" applyFill="1" applyBorder="1" applyAlignment="1">
      <alignment vertical="center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0" xfId="63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 shrinkToFit="1"/>
    </xf>
    <xf numFmtId="0" fontId="6" fillId="0" borderId="11" xfId="220" applyFont="1" applyBorder="1" applyAlignment="1">
      <alignment horizontal="center" vertical="center"/>
    </xf>
    <xf numFmtId="0" fontId="6" fillId="0" borderId="13" xfId="220" applyFont="1" applyBorder="1" applyAlignment="1">
      <alignment horizontal="center" vertical="center"/>
    </xf>
    <xf numFmtId="0" fontId="8" fillId="0" borderId="12" xfId="220" applyFont="1" applyBorder="1" applyAlignment="1">
      <alignment horizontal="center" vertical="center"/>
    </xf>
    <xf numFmtId="188" fontId="6" fillId="0" borderId="11" xfId="221" applyNumberFormat="1" applyFont="1" applyFill="1" applyBorder="1" applyAlignment="1">
      <alignment horizontal="center" vertical="center" wrapText="1"/>
    </xf>
  </cellXfs>
  <cellStyles count="222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6 2" xfId="221" xr:uid="{9602B4D1-1F41-4CE8-A417-CBFC6C697915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7 2" xfId="220" xr:uid="{C3147BD7-DD29-47F3-9EC5-EAABB9976D76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จุลภาค 2" xfId="219" xr:uid="{75C4C443-7AD8-4B6D-B8E0-1985CCD49B36}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 6" xfId="218" xr:uid="{BE6FED3C-66C8-453F-A1E4-E8C0F8B0DE28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3584-D1C1-41D0-8EAB-F460CD7458F3}">
  <dimension ref="A1:H10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21" x14ac:dyDescent="0.4"/>
  <cols>
    <col min="1" max="1" width="4.7265625" style="19" bestFit="1" customWidth="1"/>
    <col min="2" max="2" width="20" style="19" customWidth="1"/>
    <col min="3" max="3" width="8.26953125" style="19" customWidth="1"/>
    <col min="4" max="4" width="9.7265625" style="19" customWidth="1"/>
    <col min="5" max="5" width="19.90625" style="19" customWidth="1"/>
    <col min="6" max="6" width="7.7265625" style="24" customWidth="1"/>
    <col min="7" max="7" width="9.26953125" style="24" customWidth="1"/>
    <col min="8" max="8" width="11.36328125" style="24" customWidth="1"/>
    <col min="9" max="16384" width="9" style="19"/>
  </cols>
  <sheetData>
    <row r="1" spans="1:8" s="2" customFormat="1" ht="22.95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</row>
    <row r="2" spans="1:8" s="2" customFormat="1" ht="22.95" customHeight="1" x14ac:dyDescent="0.25">
      <c r="A2" s="44" t="s">
        <v>18</v>
      </c>
      <c r="B2" s="44"/>
      <c r="C2" s="44"/>
      <c r="D2" s="44"/>
      <c r="E2" s="44"/>
      <c r="F2" s="44"/>
      <c r="G2" s="44"/>
      <c r="H2" s="44"/>
    </row>
    <row r="3" spans="1:8" s="6" customFormat="1" ht="22.95" customHeight="1" x14ac:dyDescent="0.25">
      <c r="A3" s="49" t="s">
        <v>17</v>
      </c>
      <c r="B3" s="49"/>
      <c r="C3" s="49"/>
      <c r="D3" s="49"/>
      <c r="E3" s="49"/>
      <c r="F3" s="49"/>
      <c r="G3" s="49"/>
      <c r="H3" s="49"/>
    </row>
    <row r="4" spans="1:8" s="6" customFormat="1" ht="22.95" customHeight="1" x14ac:dyDescent="0.25">
      <c r="A4" s="46" t="s">
        <v>32</v>
      </c>
      <c r="B4" s="46"/>
      <c r="C4" s="46"/>
      <c r="D4" s="46"/>
      <c r="E4" s="46"/>
      <c r="F4" s="46"/>
      <c r="G4" s="46"/>
      <c r="H4" s="46"/>
    </row>
    <row r="5" spans="1:8" s="6" customFormat="1" ht="22.95" customHeight="1" x14ac:dyDescent="0.25">
      <c r="A5" s="45" t="s">
        <v>21</v>
      </c>
      <c r="B5" s="45"/>
      <c r="C5" s="45"/>
      <c r="D5" s="45"/>
      <c r="E5" s="45"/>
      <c r="F5" s="45"/>
      <c r="G5" s="45"/>
      <c r="H5" s="45"/>
    </row>
    <row r="6" spans="1:8" s="6" customFormat="1" ht="22.95" customHeight="1" x14ac:dyDescent="0.25">
      <c r="A6" s="48" t="s">
        <v>33</v>
      </c>
      <c r="B6" s="48"/>
      <c r="C6" s="48"/>
      <c r="D6" s="48"/>
      <c r="E6" s="48"/>
      <c r="F6" s="48"/>
      <c r="G6" s="48"/>
      <c r="H6" s="48"/>
    </row>
    <row r="7" spans="1:8" ht="42" x14ac:dyDescent="0.4">
      <c r="A7" s="10" t="s">
        <v>0</v>
      </c>
      <c r="B7" s="10" t="s">
        <v>1</v>
      </c>
      <c r="C7" s="53" t="s">
        <v>7</v>
      </c>
      <c r="D7" s="15" t="s">
        <v>10</v>
      </c>
      <c r="E7" s="11" t="s">
        <v>6</v>
      </c>
      <c r="F7" s="53" t="s">
        <v>8</v>
      </c>
      <c r="G7" s="53" t="s">
        <v>9</v>
      </c>
      <c r="H7" s="16" t="s">
        <v>14</v>
      </c>
    </row>
    <row r="8" spans="1:8" ht="22.95" customHeight="1" x14ac:dyDescent="0.4">
      <c r="A8" s="52">
        <v>1</v>
      </c>
      <c r="B8" s="21" t="s">
        <v>13</v>
      </c>
      <c r="C8" s="21">
        <v>9</v>
      </c>
      <c r="D8" s="21">
        <v>4</v>
      </c>
      <c r="E8" s="22">
        <v>850000</v>
      </c>
      <c r="F8" s="24">
        <v>11954</v>
      </c>
      <c r="G8" s="17">
        <v>14615</v>
      </c>
      <c r="H8" s="27">
        <v>25093</v>
      </c>
    </row>
    <row r="9" spans="1:8" s="25" customFormat="1" ht="22.95" customHeight="1" thickBot="1" x14ac:dyDescent="0.45">
      <c r="A9" s="51"/>
      <c r="B9" s="26" t="s">
        <v>16</v>
      </c>
      <c r="C9" s="31">
        <f>SUM(C8:C8)</f>
        <v>9</v>
      </c>
      <c r="D9" s="31">
        <f>SUM(D8:D8)</f>
        <v>4</v>
      </c>
      <c r="E9" s="29">
        <f>SUM(E8:E8)</f>
        <v>850000</v>
      </c>
      <c r="F9" s="50"/>
      <c r="G9" s="50"/>
      <c r="H9" s="26"/>
    </row>
    <row r="10" spans="1:8" ht="21.6" thickTop="1" x14ac:dyDescent="0.4"/>
  </sheetData>
  <mergeCells count="6">
    <mergeCell ref="A1:H1"/>
    <mergeCell ref="A2:H2"/>
    <mergeCell ref="A3:H3"/>
    <mergeCell ref="A4:H4"/>
    <mergeCell ref="A5:H5"/>
    <mergeCell ref="A6:H6"/>
  </mergeCells>
  <pageMargins left="0.53" right="0.15748031496062992" top="0.46" bottom="0.44" header="0.15748031496062992" footer="0.7086614173228347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60F0-511B-415D-AB34-1D48D65D500B}">
  <dimension ref="A1:I12"/>
  <sheetViews>
    <sheetView view="pageBreakPreview" topLeftCell="B4" zoomScale="94" zoomScaleNormal="100" zoomScaleSheetLayoutView="94" workbookViewId="0">
      <selection activeCell="D15" sqref="D15"/>
    </sheetView>
  </sheetViews>
  <sheetFormatPr defaultColWidth="8.90625" defaultRowHeight="20.100000000000001" customHeight="1" x14ac:dyDescent="0.25"/>
  <cols>
    <col min="1" max="1" width="5.90625" style="13" hidden="1" customWidth="1"/>
    <col min="2" max="2" width="4.1796875" style="13" customWidth="1"/>
    <col min="3" max="3" width="17.08984375" style="14" customWidth="1"/>
    <col min="4" max="4" width="19.6328125" style="14" customWidth="1"/>
    <col min="5" max="5" width="23.36328125" style="14" customWidth="1"/>
    <col min="6" max="6" width="18.453125" style="20" customWidth="1"/>
    <col min="7" max="7" width="11.90625" style="14" customWidth="1"/>
    <col min="8" max="8" width="14.36328125" style="14" customWidth="1"/>
    <col min="9" max="9" width="12.08984375" style="14" customWidth="1"/>
    <col min="10" max="10" width="16.6328125" style="14" customWidth="1"/>
    <col min="11" max="12" width="8.08984375" style="14" bestFit="1" customWidth="1"/>
    <col min="13" max="16384" width="8.90625" style="14"/>
  </cols>
  <sheetData>
    <row r="1" spans="1:9" s="2" customFormat="1" ht="25.05" customHeight="1" x14ac:dyDescent="0.25">
      <c r="A1" s="2" t="s">
        <v>4</v>
      </c>
      <c r="B1" s="44" t="s">
        <v>22</v>
      </c>
      <c r="C1" s="44"/>
      <c r="D1" s="44"/>
      <c r="E1" s="44"/>
      <c r="F1" s="44"/>
      <c r="G1" s="3"/>
      <c r="I1" s="4"/>
    </row>
    <row r="2" spans="1:9" s="6" customFormat="1" ht="25.05" customHeight="1" x14ac:dyDescent="0.25">
      <c r="A2" s="5"/>
      <c r="B2" s="45" t="s">
        <v>19</v>
      </c>
      <c r="C2" s="45"/>
      <c r="D2" s="45"/>
      <c r="E2" s="45"/>
      <c r="F2" s="45"/>
      <c r="H2" s="5"/>
      <c r="I2" s="7"/>
    </row>
    <row r="3" spans="1:9" s="6" customFormat="1" ht="25.05" customHeight="1" x14ac:dyDescent="0.25">
      <c r="A3" s="5"/>
      <c r="B3" s="46" t="s">
        <v>20</v>
      </c>
      <c r="C3" s="46"/>
      <c r="D3" s="46"/>
      <c r="E3" s="46"/>
      <c r="F3" s="46"/>
      <c r="H3" s="5"/>
      <c r="I3" s="8"/>
    </row>
    <row r="4" spans="1:9" s="6" customFormat="1" ht="25.05" customHeight="1" x14ac:dyDescent="0.25">
      <c r="A4" s="5"/>
      <c r="B4" s="45" t="s">
        <v>30</v>
      </c>
      <c r="C4" s="45"/>
      <c r="D4" s="45"/>
      <c r="E4" s="45"/>
      <c r="F4" s="45"/>
      <c r="H4" s="5"/>
      <c r="I4" s="8"/>
    </row>
    <row r="5" spans="1:9" s="6" customFormat="1" ht="25.05" customHeight="1" x14ac:dyDescent="0.25">
      <c r="A5" s="9"/>
      <c r="B5" s="47" t="s">
        <v>21</v>
      </c>
      <c r="C5" s="47"/>
      <c r="D5" s="47"/>
      <c r="E5" s="47"/>
      <c r="F5" s="47"/>
      <c r="G5" s="1"/>
      <c r="H5" s="5"/>
      <c r="I5" s="8"/>
    </row>
    <row r="6" spans="1:9" s="6" customFormat="1" ht="25.05" customHeight="1" x14ac:dyDescent="0.25">
      <c r="A6" s="9"/>
      <c r="B6" s="43" t="s">
        <v>31</v>
      </c>
      <c r="C6" s="43"/>
      <c r="D6" s="43"/>
      <c r="E6" s="43"/>
      <c r="F6" s="43"/>
      <c r="G6" s="1"/>
      <c r="H6" s="5"/>
      <c r="I6" s="8"/>
    </row>
    <row r="7" spans="1:9" s="12" customFormat="1" ht="25.05" customHeight="1" x14ac:dyDescent="0.25">
      <c r="A7" s="33" t="s">
        <v>5</v>
      </c>
      <c r="B7" s="10" t="s">
        <v>15</v>
      </c>
      <c r="C7" s="10" t="s">
        <v>1</v>
      </c>
      <c r="D7" s="10" t="s">
        <v>2</v>
      </c>
      <c r="E7" s="10" t="s">
        <v>3</v>
      </c>
      <c r="F7" s="34" t="s">
        <v>6</v>
      </c>
    </row>
    <row r="8" spans="1:9" ht="25.05" customHeight="1" x14ac:dyDescent="0.4">
      <c r="A8" s="32">
        <v>3</v>
      </c>
      <c r="B8" s="17">
        <v>1</v>
      </c>
      <c r="C8" s="21" t="s">
        <v>11</v>
      </c>
      <c r="D8" s="21" t="s">
        <v>23</v>
      </c>
      <c r="E8" s="21" t="s">
        <v>24</v>
      </c>
      <c r="F8" s="37">
        <v>85600</v>
      </c>
    </row>
    <row r="9" spans="1:9" ht="25.05" customHeight="1" x14ac:dyDescent="0.4">
      <c r="A9" s="30">
        <v>4</v>
      </c>
      <c r="B9" s="18">
        <f t="shared" ref="B9:B11" si="0">B8+1</f>
        <v>2</v>
      </c>
      <c r="C9" s="23" t="s">
        <v>11</v>
      </c>
      <c r="D9" s="23" t="s">
        <v>23</v>
      </c>
      <c r="E9" s="23" t="s">
        <v>25</v>
      </c>
      <c r="F9" s="38">
        <v>105400</v>
      </c>
    </row>
    <row r="10" spans="1:9" ht="25.05" customHeight="1" x14ac:dyDescent="0.4">
      <c r="A10" s="30">
        <v>9</v>
      </c>
      <c r="B10" s="18">
        <f t="shared" si="0"/>
        <v>3</v>
      </c>
      <c r="C10" s="23" t="s">
        <v>11</v>
      </c>
      <c r="D10" s="23" t="s">
        <v>26</v>
      </c>
      <c r="E10" s="23" t="s">
        <v>27</v>
      </c>
      <c r="F10" s="38">
        <v>621800</v>
      </c>
    </row>
    <row r="11" spans="1:9" ht="25.05" customHeight="1" x14ac:dyDescent="0.4">
      <c r="A11" s="30">
        <v>10</v>
      </c>
      <c r="B11" s="35">
        <f t="shared" si="0"/>
        <v>4</v>
      </c>
      <c r="C11" s="36" t="s">
        <v>11</v>
      </c>
      <c r="D11" s="36" t="s">
        <v>28</v>
      </c>
      <c r="E11" s="36" t="s">
        <v>29</v>
      </c>
      <c r="F11" s="39">
        <v>37200</v>
      </c>
    </row>
    <row r="12" spans="1:9" s="12" customFormat="1" ht="20.100000000000001" customHeight="1" x14ac:dyDescent="0.25">
      <c r="A12" s="40"/>
      <c r="B12" s="28"/>
      <c r="C12" s="41" t="s">
        <v>12</v>
      </c>
      <c r="D12" s="41"/>
      <c r="E12" s="41"/>
      <c r="F12" s="42">
        <f>SUM(F8:F11)</f>
        <v>850000</v>
      </c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3307086614173229" bottom="1.3385826771653544" header="0.27559055118110237" footer="0.15748031496062992"/>
  <pageSetup paperSize="9" orientation="portrait" r:id="rId1"/>
  <headerFooter>
    <oddHeader>&amp;R&amp;P</oddHeader>
    <oddFooter xml:space="preserve">&amp;R&amp;"TH SarabunIT๙,ตัวหนา"&amp;14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สรุปใช้เขียนใบจัดสรร</vt:lpstr>
      <vt:lpstr>ตัวจริง</vt:lpstr>
      <vt:lpstr>ตัวจริง!Print_Area</vt:lpstr>
      <vt:lpstr>ตัวจริง!Print_Titles</vt:lpstr>
      <vt:lpstr>สรุปใช้เขียนใบจัดสรร!Print_Titles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064</cp:lastModifiedBy>
  <cp:lastPrinted>2025-09-08T08:35:11Z</cp:lastPrinted>
  <dcterms:created xsi:type="dcterms:W3CDTF">2017-09-12T07:18:35Z</dcterms:created>
  <dcterms:modified xsi:type="dcterms:W3CDTF">2025-09-12T03:50:14Z</dcterms:modified>
</cp:coreProperties>
</file>