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-285Pro-R7-028\Desktop\งานจัดสรรปี 68\ค่ากระแสไฟฟ้า\"/>
    </mc:Choice>
  </mc:AlternateContent>
  <xr:revisionPtr revIDLastSave="0" documentId="13_ncr:1_{B69DD422-344B-4A0C-9586-A0D304E11F2C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จัดสรร(ตัวจริง) " sheetId="8" r:id="rId1"/>
    <sheet name="เลขที่หนังสือ" sheetId="11" r:id="rId2"/>
  </sheets>
  <definedNames>
    <definedName name="_xlnm.Print_Area" localSheetId="0">'จัดสรร(ตัวจริง) '!$A$1:$F$529</definedName>
    <definedName name="_xlnm.Print_Titles" localSheetId="0">'จัดสรร(ตัวจริง) '!$1:$7</definedName>
    <definedName name="_xlnm.Print_Titles" localSheetId="1">เลขที่หนังสือ!$1:$6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7" i="11" l="1"/>
  <c r="G529" i="8"/>
  <c r="F529" i="8"/>
  <c r="A502" i="8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G500" i="8"/>
  <c r="F500" i="8"/>
  <c r="A476" i="8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475" i="8"/>
  <c r="G473" i="8"/>
  <c r="F473" i="8"/>
  <c r="A457" i="8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G455" i="8"/>
  <c r="F455" i="8"/>
  <c r="A445" i="8"/>
  <c r="A446" i="8" s="1"/>
  <c r="A447" i="8" s="1"/>
  <c r="A448" i="8" s="1"/>
  <c r="A449" i="8" s="1"/>
  <c r="A450" i="8" s="1"/>
  <c r="A451" i="8" s="1"/>
  <c r="A452" i="8" s="1"/>
  <c r="A453" i="8" s="1"/>
  <c r="A454" i="8" s="1"/>
  <c r="G443" i="8"/>
  <c r="F443" i="8"/>
  <c r="A422" i="8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G420" i="8"/>
  <c r="F420" i="8"/>
  <c r="A414" i="8"/>
  <c r="A415" i="8" s="1"/>
  <c r="A416" i="8" s="1"/>
  <c r="A417" i="8" s="1"/>
  <c r="A418" i="8" s="1"/>
  <c r="A419" i="8" s="1"/>
  <c r="G412" i="8"/>
  <c r="F412" i="8"/>
  <c r="A408" i="8"/>
  <c r="A409" i="8" s="1"/>
  <c r="A410" i="8" s="1"/>
  <c r="A411" i="8" s="1"/>
  <c r="G406" i="8"/>
  <c r="F406" i="8"/>
  <c r="A392" i="8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391" i="8"/>
  <c r="G389" i="8"/>
  <c r="F389" i="8"/>
  <c r="A383" i="8"/>
  <c r="A384" i="8" s="1"/>
  <c r="A385" i="8" s="1"/>
  <c r="A386" i="8" s="1"/>
  <c r="A387" i="8" s="1"/>
  <c r="A388" i="8" s="1"/>
  <c r="G381" i="8"/>
  <c r="F381" i="8"/>
  <c r="A380" i="8"/>
  <c r="A379" i="8"/>
  <c r="G377" i="8"/>
  <c r="F377" i="8"/>
  <c r="A373" i="8"/>
  <c r="A374" i="8" s="1"/>
  <c r="A375" i="8" s="1"/>
  <c r="A376" i="8" s="1"/>
  <c r="G371" i="8"/>
  <c r="F371" i="8"/>
  <c r="A369" i="8"/>
  <c r="A370" i="8" s="1"/>
  <c r="G367" i="8"/>
  <c r="F367" i="8"/>
  <c r="A349" i="8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G347" i="8"/>
  <c r="F347" i="8"/>
  <c r="A345" i="8"/>
  <c r="A346" i="8" s="1"/>
  <c r="G343" i="8"/>
  <c r="F343" i="8"/>
  <c r="A339" i="8"/>
  <c r="A340" i="8" s="1"/>
  <c r="A341" i="8" s="1"/>
  <c r="A342" i="8" s="1"/>
  <c r="A338" i="8"/>
  <c r="G336" i="8"/>
  <c r="F336" i="8"/>
  <c r="A332" i="8"/>
  <c r="A333" i="8" s="1"/>
  <c r="A334" i="8" s="1"/>
  <c r="A335" i="8" s="1"/>
  <c r="A331" i="8"/>
  <c r="A330" i="8"/>
  <c r="G328" i="8"/>
  <c r="F328" i="8"/>
  <c r="A308" i="8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07" i="8"/>
  <c r="G305" i="8"/>
  <c r="F305" i="8"/>
  <c r="A300" i="8"/>
  <c r="A301" i="8" s="1"/>
  <c r="A302" i="8" s="1"/>
  <c r="A303" i="8" s="1"/>
  <c r="A304" i="8" s="1"/>
  <c r="G298" i="8"/>
  <c r="F298" i="8"/>
  <c r="A278" i="8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G276" i="8"/>
  <c r="F276" i="8"/>
  <c r="A262" i="8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G260" i="8"/>
  <c r="F260" i="8"/>
  <c r="A250" i="8"/>
  <c r="A251" i="8" s="1"/>
  <c r="A252" i="8" s="1"/>
  <c r="A253" i="8" s="1"/>
  <c r="A254" i="8" s="1"/>
  <c r="A255" i="8" s="1"/>
  <c r="A256" i="8" s="1"/>
  <c r="A257" i="8" s="1"/>
  <c r="A258" i="8" s="1"/>
  <c r="A259" i="8" s="1"/>
  <c r="G248" i="8"/>
  <c r="F248" i="8"/>
  <c r="G246" i="8"/>
  <c r="F246" i="8"/>
  <c r="A216" i="8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G214" i="8"/>
  <c r="F214" i="8"/>
  <c r="A205" i="8"/>
  <c r="A206" i="8" s="1"/>
  <c r="A207" i="8" s="1"/>
  <c r="A208" i="8" s="1"/>
  <c r="A209" i="8" s="1"/>
  <c r="A210" i="8" s="1"/>
  <c r="A211" i="8" s="1"/>
  <c r="A212" i="8" s="1"/>
  <c r="A213" i="8" s="1"/>
  <c r="G203" i="8"/>
  <c r="F203" i="8"/>
  <c r="A200" i="8"/>
  <c r="A201" i="8" s="1"/>
  <c r="A202" i="8" s="1"/>
  <c r="A199" i="8"/>
  <c r="G197" i="8"/>
  <c r="F197" i="8"/>
  <c r="A192" i="8"/>
  <c r="A193" i="8" s="1"/>
  <c r="A194" i="8" s="1"/>
  <c r="A195" i="8" s="1"/>
  <c r="A196" i="8" s="1"/>
  <c r="G190" i="8"/>
  <c r="F190" i="8"/>
  <c r="A188" i="8"/>
  <c r="A189" i="8" s="1"/>
  <c r="G186" i="8"/>
  <c r="F186" i="8"/>
  <c r="A170" i="8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G168" i="8"/>
  <c r="F168" i="8"/>
  <c r="A154" i="8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G152" i="8"/>
  <c r="F152" i="8"/>
  <c r="A136" i="8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G134" i="8"/>
  <c r="F134" i="8"/>
  <c r="A111" i="8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10" i="8"/>
  <c r="A109" i="8"/>
  <c r="G107" i="8"/>
  <c r="F107" i="8"/>
  <c r="A106" i="8"/>
  <c r="G104" i="8"/>
  <c r="F104" i="8"/>
  <c r="A96" i="8"/>
  <c r="A97" i="8" s="1"/>
  <c r="A98" i="8" s="1"/>
  <c r="A99" i="8" s="1"/>
  <c r="A100" i="8" s="1"/>
  <c r="A101" i="8" s="1"/>
  <c r="A102" i="8" s="1"/>
  <c r="A103" i="8" s="1"/>
  <c r="G94" i="8"/>
  <c r="F94" i="8"/>
  <c r="A90" i="8"/>
  <c r="A91" i="8" s="1"/>
  <c r="A92" i="8" s="1"/>
  <c r="A93" i="8" s="1"/>
  <c r="A89" i="8"/>
  <c r="G87" i="8"/>
  <c r="F87" i="8"/>
  <c r="A72" i="8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G70" i="8"/>
  <c r="F70" i="8"/>
  <c r="A63" i="8"/>
  <c r="A64" i="8" s="1"/>
  <c r="A65" i="8" s="1"/>
  <c r="A66" i="8" s="1"/>
  <c r="A67" i="8" s="1"/>
  <c r="A68" i="8" s="1"/>
  <c r="A69" i="8" s="1"/>
  <c r="A62" i="8"/>
  <c r="G60" i="8"/>
  <c r="F60" i="8"/>
  <c r="A51" i="8"/>
  <c r="A52" i="8" s="1"/>
  <c r="A53" i="8" s="1"/>
  <c r="A54" i="8" s="1"/>
  <c r="A55" i="8" s="1"/>
  <c r="A56" i="8" s="1"/>
  <c r="A57" i="8" s="1"/>
  <c r="A58" i="8" s="1"/>
  <c r="A59" i="8" s="1"/>
  <c r="A50" i="8"/>
  <c r="G48" i="8"/>
  <c r="F48" i="8"/>
  <c r="G46" i="8"/>
  <c r="F46" i="8"/>
  <c r="A27" i="8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26" i="8"/>
  <c r="G24" i="8"/>
  <c r="F24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F1580" i="8" l="1"/>
  <c r="F530" i="8"/>
  <c r="G530" i="8"/>
  <c r="G1580" i="8" s="1"/>
</calcChain>
</file>

<file path=xl/sharedStrings.xml><?xml version="1.0" encoding="utf-8"?>
<sst xmlns="http://schemas.openxmlformats.org/spreadsheetml/2006/main" count="1554" uniqueCount="816">
  <si>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</si>
  <si>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</si>
  <si>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</si>
  <si>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</si>
  <si>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</si>
  <si>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อบต.สินปุน</t>
  </si>
  <si>
    <t>อบต.ตลิ่งชัน</t>
  </si>
  <si>
    <t>อบต.บ้านกลาง</t>
  </si>
  <si>
    <t>กาญจนบุรี</t>
  </si>
  <si>
    <t>เมืองกาญจนบุรี</t>
  </si>
  <si>
    <t>ด่านมะขามเตี้ย</t>
  </si>
  <si>
    <t>ท่าม่วง</t>
  </si>
  <si>
    <t>ไทรโยค</t>
  </si>
  <si>
    <t>บ่อพลอย</t>
  </si>
  <si>
    <t>พนมทวน</t>
  </si>
  <si>
    <t>อบต.กลอนโด</t>
  </si>
  <si>
    <t>อบต.จรเข้เผือก</t>
  </si>
  <si>
    <t>อบต.เขาน้อย</t>
  </si>
  <si>
    <t>อบต.รางสาลี่</t>
  </si>
  <si>
    <t>อบต.แสนตอ</t>
  </si>
  <si>
    <t>อบต.ลุ่มสุ่ม</t>
  </si>
  <si>
    <t>อบต.วังกระแจะ</t>
  </si>
  <si>
    <t>อบต.สิงห์</t>
  </si>
  <si>
    <t>อบต.หนองกุ่ม</t>
  </si>
  <si>
    <t>อบต.หนองโรง</t>
  </si>
  <si>
    <t>อบต.เกาะสำโรง</t>
  </si>
  <si>
    <t>อบต.แก่งเสี้ยน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</si>
  <si>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</si>
  <si>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</si>
  <si>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</si>
  <si>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</si>
  <si>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อบต.หนองหญ้า</t>
  </si>
  <si>
    <t>อบต.ท่ากระดาน</t>
  </si>
  <si>
    <t>กาญจนบุรี ผลรวม</t>
  </si>
  <si>
    <t>กาฬสินธุ์</t>
  </si>
  <si>
    <t>กมลาไสย</t>
  </si>
  <si>
    <t>กุฉินารายณ์</t>
  </si>
  <si>
    <t>ฆ้องชัย</t>
  </si>
  <si>
    <t>ยางตลาด</t>
  </si>
  <si>
    <t>ร่องคำ</t>
  </si>
  <si>
    <t>สหัสขันธ์</t>
  </si>
  <si>
    <t>หนองกุงศรี</t>
  </si>
  <si>
    <t>ห้วยผึ้ง</t>
  </si>
  <si>
    <t>ห้วยเม็ก</t>
  </si>
  <si>
    <t>อบต.กมลาไสย</t>
  </si>
  <si>
    <t>อบต.เจ้าท่า</t>
  </si>
  <si>
    <t>อบต.โพนงาม</t>
  </si>
  <si>
    <t>อบต.แจนแลน</t>
  </si>
  <si>
    <t>อบต.สมสะอาด</t>
  </si>
  <si>
    <t>อบต.เหล่าไฮงาม</t>
  </si>
  <si>
    <t>อบต.โคกสะอาด</t>
  </si>
  <si>
    <t>อบต.ลำชี</t>
  </si>
  <si>
    <t>อบต.คลองขาม</t>
  </si>
  <si>
    <t>อบต.นาเชือก</t>
  </si>
  <si>
    <t>อบต.นาดี</t>
  </si>
  <si>
    <t>อบต.หนองอิเฒ่า</t>
  </si>
  <si>
    <t>อบต.สามัคคี</t>
  </si>
  <si>
    <t>อบต.เหล่าอ้อย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</si>
  <si>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</si>
  <si>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</si>
  <si>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</si>
  <si>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</si>
  <si>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</si>
  <si>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อบต.เสาเล้า</t>
  </si>
  <si>
    <t>อบต.ไค้นุ่น</t>
  </si>
  <si>
    <t>อบต.ทรายทอง</t>
  </si>
  <si>
    <t>อบต.หัวหิน</t>
  </si>
  <si>
    <t>กาฬสินธุ์ ผลรวม</t>
  </si>
  <si>
    <t>อบต.เทพนิมิต</t>
  </si>
  <si>
    <t>อบต.นครชุม</t>
  </si>
  <si>
    <t>อบต.วังทอง</t>
  </si>
  <si>
    <t>อบต.บ้านฝาง</t>
  </si>
  <si>
    <t>อบต.ศรีบุญเรือง</t>
  </si>
  <si>
    <t>อบต.โนนอุดม</t>
  </si>
  <si>
    <t>อบต.สงเปือย</t>
  </si>
  <si>
    <t>อบต.นางาม</t>
  </si>
  <si>
    <t>จันทบุรี</t>
  </si>
  <si>
    <t>นายายอาม</t>
  </si>
  <si>
    <t>อบต.วังโตนด</t>
  </si>
  <si>
    <t>อบต.ท่าช้าง</t>
  </si>
  <si>
    <t>อบต.ทรายขาว</t>
  </si>
  <si>
    <t>จันทบุรี ผลรวม</t>
  </si>
  <si>
    <t>อบต.หัวไทร</t>
  </si>
  <si>
    <t>อบต.วังตะเคียน</t>
  </si>
  <si>
    <t>อบต.บ่อทอง</t>
  </si>
  <si>
    <t>อบต.ท่าข้าม</t>
  </si>
  <si>
    <t>อบต.บ้านช้าง</t>
  </si>
  <si>
    <t>อบต.วัดหลวง</t>
  </si>
  <si>
    <t>อบต.วังหมัน</t>
  </si>
  <si>
    <t>อบต.บ้านยาง</t>
  </si>
  <si>
    <t>อบต.บ้านแก้ง</t>
  </si>
  <si>
    <t>อบต.ดงบัง</t>
  </si>
  <si>
    <t>อบต.กุดน้ำใส</t>
  </si>
  <si>
    <t>อบต.บ้านไร่</t>
  </si>
  <si>
    <t>อบต.คูเมือง</t>
  </si>
  <si>
    <t>ชุมพร</t>
  </si>
  <si>
    <t>เมืองชุมพร</t>
  </si>
  <si>
    <t>หลังสวน</t>
  </si>
  <si>
    <t>ท่าแซะ</t>
  </si>
  <si>
    <t>สวี</t>
  </si>
  <si>
    <t>อบต.ท่าแซะ</t>
  </si>
  <si>
    <t>อบต.นากระตาม</t>
  </si>
  <si>
    <t>อบต.รับร่อ</t>
  </si>
  <si>
    <t>อบต.สองพี่น้อง</t>
  </si>
  <si>
    <t>อบต.หงษ์เจริญ</t>
  </si>
  <si>
    <t>อบต.หินแก้ว</t>
  </si>
  <si>
    <t>อบต.บ้านนา</t>
  </si>
  <si>
    <t>อบต.หาดพันไกร</t>
  </si>
  <si>
    <t>อบต.ทุ่งหลวง</t>
  </si>
  <si>
    <t>อบต.เขาทะลุ</t>
  </si>
  <si>
    <t>อบต.วิสัยใต้</t>
  </si>
  <si>
    <t>อบต.หาดยาย</t>
  </si>
  <si>
    <t>ชุมพร ผลรวม</t>
  </si>
  <si>
    <t>เชียงราย</t>
  </si>
  <si>
    <t>ขุนตาล</t>
  </si>
  <si>
    <t>เชียงแสน</t>
  </si>
  <si>
    <t>เทิง</t>
  </si>
  <si>
    <t>พาน</t>
  </si>
  <si>
    <t>แม่สรวย</t>
  </si>
  <si>
    <t>แม่สาย</t>
  </si>
  <si>
    <t>อบต.ต้า</t>
  </si>
  <si>
    <t>อบต.ป่าสัก</t>
  </si>
  <si>
    <t>อบต.เวียง</t>
  </si>
  <si>
    <t>อบต.หนองแรด</t>
  </si>
  <si>
    <t>อบต.ดอยงาม</t>
  </si>
  <si>
    <t>อบต.ทานตะวัน</t>
  </si>
  <si>
    <t>อบต.แม่พริก</t>
  </si>
  <si>
    <t>อบต.เกาะช้าง</t>
  </si>
  <si>
    <t>อบต.บ้านด้าย</t>
  </si>
  <si>
    <t>เชียงราย ผลรวม</t>
  </si>
  <si>
    <t>เชียงใหม่</t>
  </si>
  <si>
    <t>จอมทอง</t>
  </si>
  <si>
    <t>เชียงดาว</t>
  </si>
  <si>
    <t>ดอยเต่า</t>
  </si>
  <si>
    <t>ดอยหล่อ</t>
  </si>
  <si>
    <t>แม่แจ่ม</t>
  </si>
  <si>
    <t>แม่วาง</t>
  </si>
  <si>
    <t>แม่อาย</t>
  </si>
  <si>
    <t>หางดง</t>
  </si>
  <si>
    <t>อมก๋อย</t>
  </si>
  <si>
    <t>ฮอด</t>
  </si>
  <si>
    <t>อบต.ข่วงเปา</t>
  </si>
  <si>
    <t>อบต.เชียงดาว</t>
  </si>
  <si>
    <t>อบต.ท่าเดื่อ</t>
  </si>
  <si>
    <t>อบต.บงตัน</t>
  </si>
  <si>
    <t>อบต.บ้านแอ่น</t>
  </si>
  <si>
    <t>อบต.ดอยหล่อ</t>
  </si>
  <si>
    <t>อบต.ช่างเคิ่ง</t>
  </si>
  <si>
    <t>อบต.ดอนเปา</t>
  </si>
  <si>
    <t>อบต.ท่าตอน</t>
  </si>
  <si>
    <t>อบต.ขุนคง</t>
  </si>
  <si>
    <t>อบต.ม่อนจอง</t>
  </si>
  <si>
    <t>อบต.แม่ตื่น</t>
  </si>
  <si>
    <t>อบต.ยางเปียง</t>
  </si>
  <si>
    <t>อบต.นาคอเรือ</t>
  </si>
  <si>
    <t>อบต.หางดง</t>
  </si>
  <si>
    <t>อบต.ฮอด</t>
  </si>
  <si>
    <t>เชียงใหม่ ผลรวม</t>
  </si>
  <si>
    <t>อบต.หนองบ่อ</t>
  </si>
  <si>
    <t>ตราด</t>
  </si>
  <si>
    <t>เมืองตราด</t>
  </si>
  <si>
    <t>เขาสมิง</t>
  </si>
  <si>
    <t>อบต.เขาสมิง</t>
  </si>
  <si>
    <t>อบต.ประณีต</t>
  </si>
  <si>
    <t>อบต.ท่ากุ่ม</t>
  </si>
  <si>
    <t>อบต.ห้วยแร้ง</t>
  </si>
  <si>
    <t>ตราด ผลรวม</t>
  </si>
  <si>
    <t>ตาก</t>
  </si>
  <si>
    <t>บ้านตาก</t>
  </si>
  <si>
    <t>วังเจ้า</t>
  </si>
  <si>
    <t>สามเงา</t>
  </si>
  <si>
    <t>อบต.เกาะตะเภา</t>
  </si>
  <si>
    <t>อบต.ตากตก</t>
  </si>
  <si>
    <t>อบต.ตากออก</t>
  </si>
  <si>
    <t>อบต.แม่สลิด</t>
  </si>
  <si>
    <t>อบต.สมอโคน</t>
  </si>
  <si>
    <t>อบต.ประดาง</t>
  </si>
  <si>
    <t>อบต.ย่านรี</t>
  </si>
  <si>
    <t>อบต.วังจันทร์</t>
  </si>
  <si>
    <t>ตาก ผลรวม</t>
  </si>
  <si>
    <t>อบต.บ้านพร้าว</t>
  </si>
  <si>
    <t>อบต.ท่าเรือ</t>
  </si>
  <si>
    <t>นครปฐม</t>
  </si>
  <si>
    <t>บางเลน</t>
  </si>
  <si>
    <t>อบต.งิ้วราย</t>
  </si>
  <si>
    <t>อบต.นิลเพชร</t>
  </si>
  <si>
    <t>อบต.บางไทรป่า</t>
  </si>
  <si>
    <t>นครปฐม ผลรวม</t>
  </si>
  <si>
    <t>นครพนม</t>
  </si>
  <si>
    <t>เมืองนครพนม</t>
  </si>
  <si>
    <t>ธาตุพนม</t>
  </si>
  <si>
    <t>นาแก</t>
  </si>
  <si>
    <t>นาหว้า</t>
  </si>
  <si>
    <t>บ้านแพง</t>
  </si>
  <si>
    <t>ปลาปาก</t>
  </si>
  <si>
    <t>เรณูนคร</t>
  </si>
  <si>
    <t>ศรีสงคราม</t>
  </si>
  <si>
    <t>อบต.กุดฉิม</t>
  </si>
  <si>
    <t>อบต.นาถ่อน</t>
  </si>
  <si>
    <t>อบต.พระกลางทุ่ง</t>
  </si>
  <si>
    <t>อบต.โพนแพง</t>
  </si>
  <si>
    <t>อบต.แสนพัน</t>
  </si>
  <si>
    <t>อบต.ก้านเหลือง</t>
  </si>
  <si>
    <t>นาทม</t>
  </si>
  <si>
    <t>อบต.ดอนเตย</t>
  </si>
  <si>
    <t>อบต.นาทม</t>
  </si>
  <si>
    <t>อบต.นาคูณใหญ่</t>
  </si>
  <si>
    <t>อบต.นางัว</t>
  </si>
  <si>
    <t>อบต.เหล่าพัฒนา</t>
  </si>
  <si>
    <t>อบต.นาเข</t>
  </si>
  <si>
    <t>อบต.หนองฮี</t>
  </si>
  <si>
    <t>อบต.ขามเฒ่า</t>
  </si>
  <si>
    <t>อบต.ดงขวาง</t>
  </si>
  <si>
    <t>อบต.ท่าค้อ</t>
  </si>
  <si>
    <t>อบต.บ้านผึ้ง</t>
  </si>
  <si>
    <t>อบต.วังตามัว</t>
  </si>
  <si>
    <t>อบต.โคกหินแฮ่</t>
  </si>
  <si>
    <t>อบต.ท่าลาด</t>
  </si>
  <si>
    <t>อบต.นาขาม</t>
  </si>
  <si>
    <t>วังยาง</t>
  </si>
  <si>
    <t>อบต.ยอดชาด</t>
  </si>
  <si>
    <t>อบต.วังยาง</t>
  </si>
  <si>
    <t>อบต.ท่าบ่อสงคราม</t>
  </si>
  <si>
    <t>นครพนม ผลรวม</t>
  </si>
  <si>
    <t>นครราชสีมา</t>
  </si>
  <si>
    <t>สีคิ้ว</t>
  </si>
  <si>
    <t>คง</t>
  </si>
  <si>
    <t>จักราช</t>
  </si>
  <si>
    <t>เฉลิมพระเกียรติ</t>
  </si>
  <si>
    <t>ชุมพวง</t>
  </si>
  <si>
    <t>โชคชัย</t>
  </si>
  <si>
    <t>โนนสูง</t>
  </si>
  <si>
    <t>บ้านเหลื่อม</t>
  </si>
  <si>
    <t>ประทาย</t>
  </si>
  <si>
    <t>พิมาย</t>
  </si>
  <si>
    <t>เมืองยาง</t>
  </si>
  <si>
    <t>หนองบุญมาก</t>
  </si>
  <si>
    <t>อบต.หนองสรวง</t>
  </si>
  <si>
    <t>อบต.ตาจั่น</t>
  </si>
  <si>
    <t>อบต.หนองพลวง</t>
  </si>
  <si>
    <t>อบต.ช้างทอง</t>
  </si>
  <si>
    <t>อบต.พระพุทธ</t>
  </si>
  <si>
    <t>อบต.หนองยาง</t>
  </si>
  <si>
    <t>อบต.ตลาดไทร</t>
  </si>
  <si>
    <t>อบต.ท่าจะหลุง</t>
  </si>
  <si>
    <t>อบต.หนองไทร</t>
  </si>
  <si>
    <t>อบต.มะค่า</t>
  </si>
  <si>
    <t>อบต.ลำมูล</t>
  </si>
  <si>
    <t>อบต.ด่านช้าง</t>
  </si>
  <si>
    <t>อบต.บ้านเหลื่อม</t>
  </si>
  <si>
    <t>อบต.โคกกลาง</t>
  </si>
  <si>
    <t>อบต.ท่าหลวง</t>
  </si>
  <si>
    <t>อบต.ในเมือง</t>
  </si>
  <si>
    <t>อบต.สัมฤทธิ์</t>
  </si>
  <si>
    <t>อบต.กระเบื้องนอก</t>
  </si>
  <si>
    <t>อบต.ละหานปลาค้าว</t>
  </si>
  <si>
    <t>อบต.ลาดบัวขาว</t>
  </si>
  <si>
    <t>อบต.สารภี</t>
  </si>
  <si>
    <t>นครราชสีมา ผลรวม</t>
  </si>
  <si>
    <t>นครศรีธรรมราช</t>
  </si>
  <si>
    <t>เมืองนครศรีธรรมราช</t>
  </si>
  <si>
    <t>ฉวาง</t>
  </si>
  <si>
    <t>ชะอวด</t>
  </si>
  <si>
    <t>เชียรใหญ่</t>
  </si>
  <si>
    <t>หัวไทร</t>
  </si>
  <si>
    <t>อบต.ไสหร้า</t>
  </si>
  <si>
    <t>อบต.เชียรเขา</t>
  </si>
  <si>
    <t>อบต.สวนหลวง</t>
  </si>
  <si>
    <t>อบต.ท่าเสม็ด</t>
  </si>
  <si>
    <t>อบต.ท่าขนาน</t>
  </si>
  <si>
    <t>อบต.บ้านเนิน</t>
  </si>
  <si>
    <t>อบต.ไสหมาก</t>
  </si>
  <si>
    <t>อบต.ทุ่งใหญ่</t>
  </si>
  <si>
    <t>พระพรหม</t>
  </si>
  <si>
    <t>อบต.ท้ายสำเภา</t>
  </si>
  <si>
    <t>อบต.เขาพังไกร</t>
  </si>
  <si>
    <t>อบต.ควนชะลิก</t>
  </si>
  <si>
    <t>อบต.บางนบ</t>
  </si>
  <si>
    <t>อบต.แหลม</t>
  </si>
  <si>
    <t>นครศรีธรรมราช ผลรวม</t>
  </si>
  <si>
    <t>อบต.หัวดง</t>
  </si>
  <si>
    <t>อบต.วังใหญ่</t>
  </si>
  <si>
    <t>อบต.บ้านแก่ง</t>
  </si>
  <si>
    <t>อบต.ละหาร</t>
  </si>
  <si>
    <t>อบต.คลองข่อย</t>
  </si>
  <si>
    <t>น่าน</t>
  </si>
  <si>
    <t>ท่าวังผา</t>
  </si>
  <si>
    <t>ปัว</t>
  </si>
  <si>
    <t>เวียงสา</t>
  </si>
  <si>
    <t>อบต.ตาลชุม</t>
  </si>
  <si>
    <t>อบต.ผาตอ</t>
  </si>
  <si>
    <t>อบต.ริม</t>
  </si>
  <si>
    <t>อบต.ศรีภูมิ</t>
  </si>
  <si>
    <t>อบต.แสนทอง</t>
  </si>
  <si>
    <t>อบต.แงง</t>
  </si>
  <si>
    <t>อบต.เจดีย์ชัย</t>
  </si>
  <si>
    <t>ภูเพียง</t>
  </si>
  <si>
    <t>อบต.ท่าน้าว</t>
  </si>
  <si>
    <t>อบต.นาปัง</t>
  </si>
  <si>
    <t>อบต.ฝายแก้ว</t>
  </si>
  <si>
    <t>อบต.ม่วงตึ๊ด</t>
  </si>
  <si>
    <t>อบต.เมืองจัง</t>
  </si>
  <si>
    <t>อบต.นาเหลือง</t>
  </si>
  <si>
    <t>อบต.น้ำปั้ว</t>
  </si>
  <si>
    <t>อบต.ส้าน</t>
  </si>
  <si>
    <t>อบต.ไหล่น่าน</t>
  </si>
  <si>
    <t>น่าน ผลรวม</t>
  </si>
  <si>
    <t>อบต.หินลาด</t>
  </si>
  <si>
    <t>อบต.หนองบอน</t>
  </si>
  <si>
    <t>อบต.สองห้อง</t>
  </si>
  <si>
    <t>อบต.ท่าตูม</t>
  </si>
  <si>
    <t>พระนครศรีอยุธยา</t>
  </si>
  <si>
    <t>ท่าเรือ</t>
  </si>
  <si>
    <t>อบต.ท่าเจ้าสนุก</t>
  </si>
  <si>
    <t>อบต.โพธิ์เอน</t>
  </si>
  <si>
    <t>อบต.วังแดง</t>
  </si>
  <si>
    <t>อบต.สามเรือน</t>
  </si>
  <si>
    <t>พระนครศรีอยุธยา ผลรวม</t>
  </si>
  <si>
    <t>พะเยา</t>
  </si>
  <si>
    <t>เมืองพะเยา</t>
  </si>
  <si>
    <t>ดอกคำใต้</t>
  </si>
  <si>
    <t>เชียงม่วน</t>
  </si>
  <si>
    <t>ปง</t>
  </si>
  <si>
    <t>อบต.บ้านมาง</t>
  </si>
  <si>
    <t>อบต.สระ</t>
  </si>
  <si>
    <t>อบต.ดงสุวรรณ</t>
  </si>
  <si>
    <t>อบต.ขุนควร</t>
  </si>
  <si>
    <t>อบต.ออย</t>
  </si>
  <si>
    <t>อบต.แม่ใส</t>
  </si>
  <si>
    <t>พะเยา ผลรวม</t>
  </si>
  <si>
    <t>พัทลุง</t>
  </si>
  <si>
    <t>เมืองพัทลุง</t>
  </si>
  <si>
    <t>เขาชัยสน</t>
  </si>
  <si>
    <t>ควนขนุน</t>
  </si>
  <si>
    <t>อบต.ควนขนุน</t>
  </si>
  <si>
    <t>อบต.ปันแต</t>
  </si>
  <si>
    <t>อบต.ควนมะพร้าว</t>
  </si>
  <si>
    <t>อบต.ชัยบุรี</t>
  </si>
  <si>
    <t>อบต.ลำปำ</t>
  </si>
  <si>
    <t>พัทลุง ผลรวม</t>
  </si>
  <si>
    <t>พิจิตร</t>
  </si>
  <si>
    <t>เมืองพิจิตร</t>
  </si>
  <si>
    <t>ตะพานหิน</t>
  </si>
  <si>
    <t>โพทะเล</t>
  </si>
  <si>
    <t>สามง่าม</t>
  </si>
  <si>
    <t>บึงนาราง</t>
  </si>
  <si>
    <t>อบต.บางลาย</t>
  </si>
  <si>
    <t>อบต.ท้ายน้ำ</t>
  </si>
  <si>
    <t>อบต.โพทะเล</t>
  </si>
  <si>
    <t>อบต.บ้านบุ่ง</t>
  </si>
  <si>
    <t>อบต.ปากทาง</t>
  </si>
  <si>
    <t>อบต.ย่านยาว</t>
  </si>
  <si>
    <t>อบต.กำแพงดิน</t>
  </si>
  <si>
    <t>อบต.รังนก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</si>
  <si>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</si>
  <si>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</si>
  <si>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</si>
  <si>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</si>
  <si>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</si>
  <si>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</si>
  <si>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</si>
  <si>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</si>
  <si>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</si>
  <si>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</si>
  <si>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</si>
  <si>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อบต.ท่าสะแก</t>
  </si>
  <si>
    <t>อบต.ชมพู</t>
  </si>
  <si>
    <t>อบต.โคกสลุด</t>
  </si>
  <si>
    <t>อบต.ท่าตาล</t>
  </si>
  <si>
    <t>อบต.นครป่าหมาก</t>
  </si>
  <si>
    <t>อบต.ชุมแสงสงคราม</t>
  </si>
  <si>
    <t>อบต.วังอิทก</t>
  </si>
  <si>
    <t>อบต.ตลุกเทียม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</si>
  <si>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</si>
  <si>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</si>
  <si>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</si>
  <si>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</si>
  <si>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</si>
  <si>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อบต.หอกลอง</t>
  </si>
  <si>
    <t>อบต.จอมทอง</t>
  </si>
  <si>
    <t>อบต.ปากโทก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</si>
  <si>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</si>
  <si>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</si>
  <si>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</si>
  <si>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</si>
  <si>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อบต.ชัยนาม</t>
  </si>
  <si>
    <t>อบต.แม่ระกา</t>
  </si>
  <si>
    <t>อบต.วังพิกุล</t>
  </si>
  <si>
    <t>พิษณุโลก ผลรวม</t>
  </si>
  <si>
    <t>เพชรบุรี</t>
  </si>
  <si>
    <t>ท่ายาง</t>
  </si>
  <si>
    <t>อบต.วังไคร้</t>
  </si>
  <si>
    <t>อบต.บ้านหม้อ</t>
  </si>
  <si>
    <t>เพชรบุรี ผลรวม</t>
  </si>
  <si>
    <t>เพชรบูรณ์</t>
  </si>
  <si>
    <t>วิเชียรบุรี</t>
  </si>
  <si>
    <t>ชนแดน</t>
  </si>
  <si>
    <t>บึงสามพัน</t>
  </si>
  <si>
    <t>ศรีเทพ</t>
  </si>
  <si>
    <t>อบต.ลาดแค</t>
  </si>
  <si>
    <t>อบต.กันจุ</t>
  </si>
  <si>
    <t>อบต.หนองแจง</t>
  </si>
  <si>
    <t>อบต.บึงกระจับ</t>
  </si>
  <si>
    <t>อบต.พุขาม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</si>
  <si>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</si>
  <si>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</si>
  <si>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</si>
  <si>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</si>
  <si>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อบต.ศรีเทพ</t>
  </si>
  <si>
    <t>อบต.สระกรวด</t>
  </si>
  <si>
    <t>เพชรบูรณ์ ผลรวม</t>
  </si>
  <si>
    <t>แพร่</t>
  </si>
  <si>
    <t>เมืองแพร่</t>
  </si>
  <si>
    <t>เด่นชัย</t>
  </si>
  <si>
    <t>ลอง</t>
  </si>
  <si>
    <t>วังชิ้น</t>
  </si>
  <si>
    <t>สอง</t>
  </si>
  <si>
    <t>สูงเม่น</t>
  </si>
  <si>
    <t>หนองม่วงไข่</t>
  </si>
  <si>
    <t>อบต.เด่นชัย</t>
  </si>
  <si>
    <t>อบต.ไทรย้อย</t>
  </si>
  <si>
    <t>อบต.วังธง</t>
  </si>
  <si>
    <t>อบต.ห้วยม้า</t>
  </si>
  <si>
    <t>อบต.ต้าผามอก</t>
  </si>
  <si>
    <t>อบต.ทุ่งแล้ง</t>
  </si>
  <si>
    <t>อบต.นาพูน</t>
  </si>
  <si>
    <t>อบต.แม่เกิ๋ง</t>
  </si>
  <si>
    <t>อบต.วังชิ้น</t>
  </si>
  <si>
    <t>อบต.เตาปูน</t>
  </si>
  <si>
    <t>อบต.บ้านหนุน</t>
  </si>
  <si>
    <t>อบต.หัวเมือง</t>
  </si>
  <si>
    <t>อบต.บ้านปง</t>
  </si>
  <si>
    <t>อบต.เวียงทอง</t>
  </si>
  <si>
    <t>อบต.สบสาย</t>
  </si>
  <si>
    <t>อบต.สูงเม่น</t>
  </si>
  <si>
    <t>อบต.วังหลวง</t>
  </si>
  <si>
    <t>แพร่ ผลรวม</t>
  </si>
  <si>
    <t>มหาสารคาม</t>
  </si>
  <si>
    <t>เมืองมหาสารคาม</t>
  </si>
  <si>
    <t>กันทรวิชัย</t>
  </si>
  <si>
    <t>โกสุมพิสัย</t>
  </si>
  <si>
    <t>เชียงยืน</t>
  </si>
  <si>
    <t>วาปีปทุม</t>
  </si>
  <si>
    <t>อบต.กุดใส้จ่อ</t>
  </si>
  <si>
    <t>อบต.ขามเฒ่าพัฒนา</t>
  </si>
  <si>
    <t>อบต.เขวาใหญ่</t>
  </si>
  <si>
    <t>อบต.นาสีนวน</t>
  </si>
  <si>
    <t>อบต.แก้งแก</t>
  </si>
  <si>
    <t>อบต.เขวาไร่</t>
  </si>
  <si>
    <t>อบต.ยางท่าแจ้ง</t>
  </si>
  <si>
    <t>อบต.เลิงใต้</t>
  </si>
  <si>
    <t>อบต.หัวขวาง</t>
  </si>
  <si>
    <t>อบต.กู่ทอง</t>
  </si>
  <si>
    <t>อบต.เกิ้ง</t>
  </si>
  <si>
    <t>อบต.แก่งเลิงจาน</t>
  </si>
  <si>
    <t>อบต.เขวา</t>
  </si>
  <si>
    <t>อบต.ท่าสองคอน</t>
  </si>
  <si>
    <t>อบต.ลาดพัฒนา</t>
  </si>
  <si>
    <t>อบต.แวงน่าง</t>
  </si>
  <si>
    <t>อบต.นาข่า</t>
  </si>
  <si>
    <t>อบต.หัวเรือ</t>
  </si>
  <si>
    <t>มหาสารคาม ผลรวม</t>
  </si>
  <si>
    <t>มุกดาหาร</t>
  </si>
  <si>
    <t>คำชะอี</t>
  </si>
  <si>
    <t>ดอนตาล</t>
  </si>
  <si>
    <t>หว้านใหญ่</t>
  </si>
  <si>
    <t>อบต.คำชะอี</t>
  </si>
  <si>
    <t>อบต.นาสะเม็ง</t>
  </si>
  <si>
    <t>อบต.โพธิ์ไทร</t>
  </si>
  <si>
    <t>อบต.เหล่าหมี</t>
  </si>
  <si>
    <t>อบต.นากอก</t>
  </si>
  <si>
    <t>อบต.บางทรายน้อย</t>
  </si>
  <si>
    <t>อบต.ป่งขามดงหมู</t>
  </si>
  <si>
    <t>มุกดาหาร ผลรวม</t>
  </si>
  <si>
    <t>ยโสธร</t>
  </si>
  <si>
    <t>เมืองยโสธร</t>
  </si>
  <si>
    <t>ค้อวัง</t>
  </si>
  <si>
    <t>คำเขื่อนแก้ว</t>
  </si>
  <si>
    <t>ป่าติ้ว</t>
  </si>
  <si>
    <t>มหาชนะชัย</t>
  </si>
  <si>
    <t>อบต.ฟ้าห่วน</t>
  </si>
  <si>
    <t>อบต.กุดกุง</t>
  </si>
  <si>
    <t>อบต.ย่อ</t>
  </si>
  <si>
    <t>อบต.เหล่าไฮ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</si>
  <si>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</si>
  <si>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</si>
  <si>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</si>
  <si>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</si>
  <si>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</si>
  <si>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</si>
  <si>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</si>
  <si>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</si>
  <si>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อบต.ฟ้าหยาด</t>
  </si>
  <si>
    <t>อบต.ม่วง</t>
  </si>
  <si>
    <t>อบต.ขุมเงิน</t>
  </si>
  <si>
    <t>อบต.เขื่องคำ</t>
  </si>
  <si>
    <t>อบต.ค้อเหนือ</t>
  </si>
  <si>
    <t>อบต.ดู่ทุ่ง</t>
  </si>
  <si>
    <t>ยโสธร ผลรวม</t>
  </si>
  <si>
    <t>ร้อยเอ็ด</t>
  </si>
  <si>
    <t>เกษตรวิสัย</t>
  </si>
  <si>
    <t>จังหาร</t>
  </si>
  <si>
    <t>พนมไพร</t>
  </si>
  <si>
    <t>เสลภูมิ</t>
  </si>
  <si>
    <t>หนองฮี</t>
  </si>
  <si>
    <t>อบต.กำแพง</t>
  </si>
  <si>
    <t>อบต.แสนชาติ</t>
  </si>
  <si>
    <t>อบต.คำไฮ</t>
  </si>
  <si>
    <t>อบต.โพธิ์ใหญ่</t>
  </si>
  <si>
    <t>อบต.นาเลิง</t>
  </si>
  <si>
    <t>อบต.ดูกอึ่ง</t>
  </si>
  <si>
    <t>ร้อยเอ็ด ผลรวม</t>
  </si>
  <si>
    <t>ระยอง</t>
  </si>
  <si>
    <t>เมืองระยอง</t>
  </si>
  <si>
    <t>แกลง</t>
  </si>
  <si>
    <t>เขาชะเมา</t>
  </si>
  <si>
    <t>ปลวกแดง</t>
  </si>
  <si>
    <t>อบต.กองดิน</t>
  </si>
  <si>
    <t>อบต.ทางเกวียน</t>
  </si>
  <si>
    <t>อบต.น้ำเป็น</t>
  </si>
  <si>
    <t>อบต.นาตาขวัญ</t>
  </si>
  <si>
    <t>อบต.บ้านแลง</t>
  </si>
  <si>
    <t>ระยอง ผลรวม</t>
  </si>
  <si>
    <t>ราชบุรี</t>
  </si>
  <si>
    <t>เมืองราชบุรี</t>
  </si>
  <si>
    <t>โพธาราม</t>
  </si>
  <si>
    <t>ปากท่อ</t>
  </si>
  <si>
    <t>อบต.หนองอ้อ</t>
  </si>
  <si>
    <t>อบต.อ่างหิน</t>
  </si>
  <si>
    <t>อบต.คุ้งกระถิน</t>
  </si>
  <si>
    <t>ราชบุรี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</si>
  <si>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</si>
  <si>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</si>
  <si>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</si>
  <si>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</si>
  <si>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</si>
  <si>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</si>
  <si>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แม่ทะ</t>
  </si>
  <si>
    <t>แม่พริก</t>
  </si>
  <si>
    <t>วังเหนือ</t>
  </si>
  <si>
    <t>สบปราบ</t>
  </si>
  <si>
    <t>อบต.นาแส่ง</t>
  </si>
  <si>
    <t>อบต.แม่ตีบ</t>
  </si>
  <si>
    <t>อบต.แจ้ห่ม</t>
  </si>
  <si>
    <t>อบต.แม่ถอด</t>
  </si>
  <si>
    <t>อบต.แม่วะ</t>
  </si>
  <si>
    <t>อบต.บ้านเสด็จ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</si>
  <si>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</si>
  <si>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</si>
  <si>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</si>
  <si>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</si>
  <si>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</si>
  <si>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อบต.ร่องเคาะ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</si>
  <si>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</si>
  <si>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</si>
  <si>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</si>
  <si>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</si>
  <si>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</si>
  <si>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ลำปาง ผลรวม</t>
  </si>
  <si>
    <t>ลำพูน</t>
  </si>
  <si>
    <t>บ้านโฮ่ง</t>
  </si>
  <si>
    <t>ป่าซาง</t>
  </si>
  <si>
    <t>อบต.ป่าพลู</t>
  </si>
  <si>
    <t>อบต.หนองปลาสะวาย</t>
  </si>
  <si>
    <t>อบต.น้ำดิบ</t>
  </si>
  <si>
    <t>ลำพูน ผลรวม</t>
  </si>
  <si>
    <t>อบต.โคกใหญ่</t>
  </si>
  <si>
    <t>ศรีสะเกษ</t>
  </si>
  <si>
    <t>เมืองศรีสะเกษ</t>
  </si>
  <si>
    <t>กันทรลักษ์</t>
  </si>
  <si>
    <t>ราษีไศล</t>
  </si>
  <si>
    <t>อบต.โพธิ์</t>
  </si>
  <si>
    <t>อบต.ท่าคล้อ</t>
  </si>
  <si>
    <t>อบต.หนองฮาง</t>
  </si>
  <si>
    <t>เมืองจันทร์</t>
  </si>
  <si>
    <t>อบต.ตาโกน</t>
  </si>
  <si>
    <t>อบต.คูซอด</t>
  </si>
  <si>
    <t>อบต.หนองแค</t>
  </si>
  <si>
    <t>อบต.ปะอาว</t>
  </si>
  <si>
    <t>ศรีสะเกษ ผลรวม</t>
  </si>
  <si>
    <t>อบต.ศรีวิชัย</t>
  </si>
  <si>
    <t>สตูล</t>
  </si>
  <si>
    <t>ควนโดน</t>
  </si>
  <si>
    <t>ละงู</t>
  </si>
  <si>
    <t>อบต.ควนโดน</t>
  </si>
  <si>
    <t>อบต.แหลมสน</t>
  </si>
  <si>
    <t>สตูล ผลรวม</t>
  </si>
  <si>
    <t>สระบุรี</t>
  </si>
  <si>
    <t>เมืองสระบุรี</t>
  </si>
  <si>
    <t>แก่งคอย</t>
  </si>
  <si>
    <t>วิหารแดง</t>
  </si>
  <si>
    <t>เสาไห้</t>
  </si>
  <si>
    <t>หนองแค</t>
  </si>
  <si>
    <t>อบต.สองคอน</t>
  </si>
  <si>
    <t>อบต.โคกแย้</t>
  </si>
  <si>
    <t>สระบุรี ผลรวม</t>
  </si>
  <si>
    <t>สุโขทัย</t>
  </si>
  <si>
    <t>เมืองสุโขทัย</t>
  </si>
  <si>
    <t>สวรรคโลก</t>
  </si>
  <si>
    <t>ศรีนคร</t>
  </si>
  <si>
    <t>ศรีสัชนาลัย</t>
  </si>
  <si>
    <t>ศรีสำโรง</t>
  </si>
  <si>
    <t>อบต.บ้านด่าน</t>
  </si>
  <si>
    <t>อบต.บ้านหลุม</t>
  </si>
  <si>
    <t>อบต.ปากพระ</t>
  </si>
  <si>
    <t>อบต.ยางซ้าย</t>
  </si>
  <si>
    <t>อบต.ศรีนคร</t>
  </si>
  <si>
    <t>อบต.ป่างิ้ว</t>
  </si>
  <si>
    <t>อบต.ทับผึ้ง</t>
  </si>
  <si>
    <t>อบต.วัดเกาะ</t>
  </si>
  <si>
    <t>อบต.คลองกระจง</t>
  </si>
  <si>
    <t>อบต.ท่าทอง</t>
  </si>
  <si>
    <t>อบต.วังไม้ขอน</t>
  </si>
  <si>
    <t>สุโขทัย ผลรวม</t>
  </si>
  <si>
    <t>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</si>
  <si>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</si>
  <si>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</si>
  <si>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</si>
  <si>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</si>
  <si>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หนองหญ้าไซ</t>
  </si>
  <si>
    <t>อบต.ดอนเจดีย์</t>
  </si>
  <si>
    <t>อบต.หัวเขา</t>
  </si>
  <si>
    <t>อบต.แจงงาม</t>
  </si>
  <si>
    <t>สุพรรณบุรี ผลรวม</t>
  </si>
  <si>
    <t>สุราษฎร์ธานี</t>
  </si>
  <si>
    <t>พุนพิน</t>
  </si>
  <si>
    <t>คีรีรัฐนิคม</t>
  </si>
  <si>
    <t>ท่าชนะ</t>
  </si>
  <si>
    <t>พระแสง</t>
  </si>
  <si>
    <t>อบต.ท่าชนะ</t>
  </si>
  <si>
    <t>อบต.บางงอน</t>
  </si>
  <si>
    <t>สุราษฎร์ธานี ผลรวม</t>
  </si>
  <si>
    <t>หนองคาย</t>
  </si>
  <si>
    <t>เมืองหนองคาย</t>
  </si>
  <si>
    <t>ท่าบ่อ</t>
  </si>
  <si>
    <t>โพนพิสัย</t>
  </si>
  <si>
    <t>ศรีเชียงใหม่</t>
  </si>
  <si>
    <t>สังคม</t>
  </si>
  <si>
    <t>อบต.โคกคอน</t>
  </si>
  <si>
    <t>อบต.น้ำโมง</t>
  </si>
  <si>
    <t>อบต.บ้านเดื่อ</t>
  </si>
  <si>
    <t>อบต.กุดบง</t>
  </si>
  <si>
    <t>อบต.จุมพล</t>
  </si>
  <si>
    <t>อบต.ชุมช้าง</t>
  </si>
  <si>
    <t>อบต.นาหนัง</t>
  </si>
  <si>
    <t>อบต.เหล่าต่างคำ</t>
  </si>
  <si>
    <t>อบต.ค่ายบกหวาน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</si>
  <si>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</si>
  <si>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</si>
  <si>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</si>
  <si>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</si>
  <si>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</si>
  <si>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อบต.บ้านต้อน</t>
  </si>
  <si>
    <t>อบต.รัตนวาปี</t>
  </si>
  <si>
    <t>อบต.พานพร้าว</t>
  </si>
  <si>
    <t>อบต.ผาตั้ง</t>
  </si>
  <si>
    <t>หนองคาย ผลรวม</t>
  </si>
  <si>
    <t>หนองบัวลำภู</t>
  </si>
  <si>
    <t>เมืองหนองบัวลำภู</t>
  </si>
  <si>
    <t>นากลาง</t>
  </si>
  <si>
    <t>โนนสัง</t>
  </si>
  <si>
    <t>ศรีบุญเรือง</t>
  </si>
  <si>
    <t>สุวรรณคูหา</t>
  </si>
  <si>
    <t>อบต.ดงสวรรค์</t>
  </si>
  <si>
    <t>อบต.โนนเมือง</t>
  </si>
  <si>
    <t>อบต.ป่าไม้งาม</t>
  </si>
  <si>
    <t>อบต.หนองสวรรค์</t>
  </si>
  <si>
    <t>อบต.หนองบัวใต้</t>
  </si>
  <si>
    <t>อบต.หันนางาม</t>
  </si>
  <si>
    <t>อบต.กุดผึ้ง</t>
  </si>
  <si>
    <t>หนองบัวลำภู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</si>
  <si>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</si>
  <si>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</si>
  <si>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</si>
  <si>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</si>
  <si>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</si>
  <si>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</si>
  <si>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</si>
  <si>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</si>
  <si>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อบต.โคกสาร</t>
  </si>
  <si>
    <t>อบต.ชานุมาน</t>
  </si>
  <si>
    <t>อบต.ป่าก่อ</t>
  </si>
  <si>
    <t>อบต.ลือ</t>
  </si>
  <si>
    <t>อบต.จานลาน</t>
  </si>
  <si>
    <t>อบต.ไม้กลอน</t>
  </si>
  <si>
    <t>อบต.กุดปลาดุก</t>
  </si>
  <si>
    <t>อบต.ดอนเมย</t>
  </si>
  <si>
    <t>อบต.นาจิก</t>
  </si>
  <si>
    <t>อบต.น้ำปลีก</t>
  </si>
  <si>
    <t>อบต.โนนโพธิ์</t>
  </si>
  <si>
    <t>อบต.หนองมะแซว</t>
  </si>
  <si>
    <t>อบต.ไร่ขี</t>
  </si>
  <si>
    <t>อบต.นาเวียง</t>
  </si>
  <si>
    <t>อบต.คำพระ</t>
  </si>
  <si>
    <t>อบต.จิกดู่</t>
  </si>
  <si>
    <t>อำนาจเจริญ ผลรวม</t>
  </si>
  <si>
    <t>อบต.บ้านแดง</t>
  </si>
  <si>
    <t>อุตรดิตถ์</t>
  </si>
  <si>
    <t>เมืองอุตรดิตถ์</t>
  </si>
  <si>
    <t>ตรอน</t>
  </si>
  <si>
    <t>ทองแสนขัน</t>
  </si>
  <si>
    <t>ท่าปลา</t>
  </si>
  <si>
    <t>น้ำปาด</t>
  </si>
  <si>
    <t>พิชัย</t>
  </si>
  <si>
    <t>ฟากท่า</t>
  </si>
  <si>
    <t>อบต.น้ำอ่าง</t>
  </si>
  <si>
    <t>อบต.หาดสองแคว</t>
  </si>
  <si>
    <t>อบต.ป่าคาย</t>
  </si>
  <si>
    <t>อบต.ผักขวง</t>
  </si>
  <si>
    <t>อบต.ผาเลือด</t>
  </si>
  <si>
    <t>อบต.เด่นเหล็ก</t>
  </si>
  <si>
    <t>อบต.บ้านฝาย</t>
  </si>
  <si>
    <t>อบต.คอรุม</t>
  </si>
  <si>
    <t>อบต.ท่ามะเฟือง</t>
  </si>
  <si>
    <t>อบต.ท่าสัก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</si>
  <si>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</si>
  <si>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</si>
  <si>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</si>
  <si>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</si>
  <si>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</si>
  <si>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</si>
  <si>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อบต.หาดงิ้ว</t>
  </si>
  <si>
    <t>อุตรดิตถ์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</si>
  <si>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</si>
  <si>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</si>
  <si>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</si>
  <si>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</si>
  <si>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</si>
  <si>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เขื่องใน</t>
  </si>
  <si>
    <t>ตระการพืชผล</t>
  </si>
  <si>
    <t>นาจะหลวย</t>
  </si>
  <si>
    <t>ม่วงสามสิบ</t>
  </si>
  <si>
    <t>สิรินธร</t>
  </si>
  <si>
    <t>อบต.ค้อทอง</t>
  </si>
  <si>
    <t>อบต.ท่าไห</t>
  </si>
  <si>
    <t>อบต.ธาตุน้อย</t>
  </si>
  <si>
    <t>อบต.หนองเหล่า</t>
  </si>
  <si>
    <t>อบต.หัวดอน</t>
  </si>
  <si>
    <t>ดอนมดแดง</t>
  </si>
  <si>
    <t>อบต.ดอนมดแดง</t>
  </si>
  <si>
    <t>อบต.ท่าเมือง</t>
  </si>
  <si>
    <t>อบต.เหล่าแดง</t>
  </si>
  <si>
    <t>อบต.ท่าโพธิ์ศรี</t>
  </si>
  <si>
    <t>อบต.เมืองเดช</t>
  </si>
  <si>
    <t>อบต.พรสวรรค์</t>
  </si>
  <si>
    <t>นาตาล</t>
  </si>
  <si>
    <t>อบต.พะลาน</t>
  </si>
  <si>
    <t>อบต.โนนกลาง</t>
  </si>
  <si>
    <t>อบต.โนนกาหลง</t>
  </si>
  <si>
    <t>อบต.ยางสักกระโพหลุ่ม</t>
  </si>
  <si>
    <t>อบต.กระโสบ</t>
  </si>
  <si>
    <t>อบต.บุ่งหวาย</t>
  </si>
  <si>
    <t>อบต.สระสมิง</t>
  </si>
  <si>
    <t>อบต.หนองกินเพล</t>
  </si>
  <si>
    <t>อบต.ห้วยขะยุง</t>
  </si>
  <si>
    <t>สำโรง</t>
  </si>
  <si>
    <t>อบต.โนนกาเล็น</t>
  </si>
  <si>
    <t>อบต.คันไร่</t>
  </si>
  <si>
    <t>อุบลราชธานี ผลรวม</t>
  </si>
  <si>
    <t>ผลรวมทั้งหมด</t>
  </si>
  <si>
    <t>จำนวน อปท.</t>
  </si>
  <si>
    <t>อบต.ทองแท้</t>
  </si>
  <si>
    <t>แบบรายละเอียดประกอบการโอนเงินจัดสรรงบประมาณรายจ่ายประจำปีงบประมาณ พ.ศ. 2568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</si>
  <si>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</si>
  <si>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เงินอุดหนุนสถานีสูบน้ำด้วยไฟฟ้า (ค่ากระแสไฟฟ้า) </t>
  </si>
  <si>
    <t>รหัสแหล่งของเงิน 6811410 รหัสงบประมาณ 15008390001004100044</t>
  </si>
  <si>
    <t>จำนวนเงิน</t>
  </si>
  <si>
    <t xml:space="preserve">ครั้งที่ 4 ตั้งแต่วันที่ 1 ตุลาคม 2567 - 30 มิถุนายน 2568   </t>
  </si>
  <si>
    <t>ตามหนังสือกรมส่งเสริมการปกครองท้องถิ่น ด่วนที่สุด ที่ มท 0808.2/              ลงวันที่         สิงหาคม 2568     เลขที่ใบจัดสรร            /2568</t>
  </si>
  <si>
    <t xml:space="preserve">กาญจนบุรี </t>
  </si>
  <si>
    <t xml:space="preserve">กาฬสินธุ์ </t>
  </si>
  <si>
    <t xml:space="preserve">จันทบุรี </t>
  </si>
  <si>
    <t xml:space="preserve">ชุมพร </t>
  </si>
  <si>
    <t xml:space="preserve">เชียงราย </t>
  </si>
  <si>
    <t xml:space="preserve">เชียงใหม่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</si>
  <si>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</si>
  <si>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</si>
  <si>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</si>
  <si>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</si>
  <si>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</si>
  <si>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</si>
  <si>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น่าน </t>
  </si>
  <si>
    <t xml:space="preserve">พระนครศรีอยุธยา </t>
  </si>
  <si>
    <t xml:space="preserve">พะเยา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</si>
  <si>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</si>
  <si>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</si>
  <si>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</si>
  <si>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</si>
  <si>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</si>
  <si>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</si>
  <si>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</si>
  <si>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</si>
  <si>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ยโสธร </t>
  </si>
  <si>
    <t xml:space="preserve">ร้อยเอ็ด </t>
  </si>
  <si>
    <t xml:space="preserve">ระยอง </t>
  </si>
  <si>
    <t xml:space="preserve">ราชบุรี </t>
  </si>
  <si>
    <t xml:space="preserve">ลำปาง </t>
  </si>
  <si>
    <t xml:space="preserve">ลำพูน </t>
  </si>
  <si>
    <t xml:space="preserve">ศรีสะเกษ </t>
  </si>
  <si>
    <t xml:space="preserve">สตูล </t>
  </si>
  <si>
    <t xml:space="preserve">สระบุรี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</si>
  <si>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</si>
  <si>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</si>
  <si>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</si>
  <si>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หนองคาย </t>
  </si>
  <si>
    <t xml:space="preserve">หนองบัวลำภู </t>
  </si>
  <si>
    <t xml:space="preserve">อำนาจเจริญ </t>
  </si>
  <si>
    <t xml:space="preserve">อุตรดิตถ์ </t>
  </si>
  <si>
    <t xml:space="preserve">อุบลราชธานี </t>
  </si>
  <si>
    <t>รหัสแหล่งของเงิน 6811410 รหัสงบประมาณ  15008390001004100044</t>
  </si>
  <si>
    <t>รวมทั้งสิ้น</t>
  </si>
  <si>
    <t>สรุปรายละเอียดประกอบการโอนเงินจัดสรรงบประมาณรายจ่ายประจำปีงบประมาณ พ.ศ. 2568</t>
  </si>
  <si>
    <t>ว ด ป</t>
  </si>
  <si>
    <t>เลขที่หนังสือ</t>
  </si>
  <si>
    <t>เลขที่ใบจัดสรร</t>
  </si>
  <si>
    <t xml:space="preserve"> ครั้งที่ 4 ตั้งแต่วันที่ 1 ตุลาคม 2567 - 30 มิถุนายน 2568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</si>
</sst>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27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87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23" borderId="8" applyNumberFormat="0" applyFont="0" applyAlignment="0" applyProtection="0"/>
    <xf numFmtId="0" fontId="17" fillId="20" borderId="9" applyNumberFormat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7" fillId="20" borderId="2" applyNumberFormat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21" borderId="3" applyNumberFormat="0" applyAlignment="0" applyProtection="0"/>
    <xf numFmtId="0" fontId="15" fillId="0" borderId="7" applyNumberFormat="0" applyFill="0" applyAlignment="0" applyProtection="0"/>
    <xf numFmtId="0" fontId="10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14" fillId="7" borderId="2" applyNumberFormat="0" applyAlignment="0" applyProtection="0"/>
    <xf numFmtId="0" fontId="16" fillId="22" borderId="0" applyNumberFormat="0" applyBorder="0" applyAlignment="0" applyProtection="0"/>
    <xf numFmtId="9" fontId="3" fillId="0" borderId="0" applyFont="0" applyFill="0" applyBorder="0" applyAlignment="0" applyProtection="0"/>
    <xf numFmtId="0" fontId="19" fillId="0" borderId="10" applyNumberFormat="0" applyFill="0" applyAlignment="0" applyProtection="0"/>
    <xf numFmtId="0" fontId="6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2" fillId="23" borderId="8" applyNumberFormat="0" applyFon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</cellStyleXfs>
  <cellXfs count="16">
    <xf numFmtId="0" fontId="0" fillId="0" borderId="0" xfId="0"/>
    <xf numFmtId="0" fontId="25" fillId="0" borderId="11" xfId="0" applyFont="1" applyBorder="1" applyAlignment="1">
      <alignment horizontal="center"/>
    </xf>
    <xf numFmtId="187" fontId="25" fillId="0" borderId="11" xfId="121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1" xfId="0" applyFont="1" applyBorder="1"/>
    <xf numFmtId="187" fontId="26" fillId="0" borderId="11" xfId="121" applyFont="1" applyBorder="1"/>
    <xf numFmtId="0" fontId="25" fillId="0" borderId="11" xfId="0" applyFont="1" applyBorder="1"/>
    <xf numFmtId="187" fontId="25" fillId="0" borderId="11" xfId="121" applyFont="1" applyBorder="1"/>
    <xf numFmtId="0" fontId="26" fillId="0" borderId="0" xfId="0" applyFont="1" applyAlignment="1">
      <alignment horizontal="center"/>
    </xf>
    <xf numFmtId="0" fontId="26" fillId="0" borderId="0" xfId="0" applyFont="1"/>
    <xf numFmtId="187" fontId="26" fillId="0" borderId="0" xfId="121" applyFont="1"/>
    <xf numFmtId="0" fontId="25" fillId="0" borderId="0" xfId="0" applyFont="1"/>
    <xf numFmtId="15" fontId="26" fillId="0" borderId="1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132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20% - ส่วนที่ถูกเน้น1" xfId="9" xr:uid="{00000000-0005-0000-0000-000006000000}"/>
    <cellStyle name="20% - ส่วนที่ถูกเน้น2" xfId="10" xr:uid="{00000000-0005-0000-0000-000007000000}"/>
    <cellStyle name="20% - ส่วนที่ถูกเน้น3" xfId="11" xr:uid="{00000000-0005-0000-0000-000008000000}"/>
    <cellStyle name="20% - ส่วนที่ถูกเน้น4" xfId="12" xr:uid="{00000000-0005-0000-0000-000009000000}"/>
    <cellStyle name="20% - ส่วนที่ถูกเน้น5" xfId="13" xr:uid="{00000000-0005-0000-0000-00000A000000}"/>
    <cellStyle name="20% - ส่วนที่ถูกเน้น6" xfId="14" xr:uid="{00000000-0005-0000-0000-00000B000000}"/>
    <cellStyle name="40% - Accent1 2" xfId="15" xr:uid="{00000000-0005-0000-0000-00000C000000}"/>
    <cellStyle name="40% - Accent2 2" xfId="16" xr:uid="{00000000-0005-0000-0000-00000D000000}"/>
    <cellStyle name="40% - Accent3 2" xfId="17" xr:uid="{00000000-0005-0000-0000-00000E000000}"/>
    <cellStyle name="40% - Accent4 2" xfId="18" xr:uid="{00000000-0005-0000-0000-00000F000000}"/>
    <cellStyle name="40% - Accent5 2" xfId="19" xr:uid="{00000000-0005-0000-0000-000010000000}"/>
    <cellStyle name="40% - Accent6 2" xfId="20" xr:uid="{00000000-0005-0000-0000-000011000000}"/>
    <cellStyle name="40% - ส่วนที่ถูกเน้น1" xfId="21" xr:uid="{00000000-0005-0000-0000-000012000000}"/>
    <cellStyle name="40% - ส่วนที่ถูกเน้น2" xfId="22" xr:uid="{00000000-0005-0000-0000-000013000000}"/>
    <cellStyle name="40% - ส่วนที่ถูกเน้น3" xfId="23" xr:uid="{00000000-0005-0000-0000-000014000000}"/>
    <cellStyle name="40% - ส่วนที่ถูกเน้น4" xfId="24" xr:uid="{00000000-0005-0000-0000-000015000000}"/>
    <cellStyle name="40% - ส่วนที่ถูกเน้น5" xfId="25" xr:uid="{00000000-0005-0000-0000-000016000000}"/>
    <cellStyle name="40% - ส่วนที่ถูกเน้น6" xfId="26" xr:uid="{00000000-0005-0000-0000-000017000000}"/>
    <cellStyle name="60% - Accent1 2" xfId="27" xr:uid="{00000000-0005-0000-0000-000018000000}"/>
    <cellStyle name="60% - Accent2 2" xfId="28" xr:uid="{00000000-0005-0000-0000-000019000000}"/>
    <cellStyle name="60% - Accent3 2" xfId="29" xr:uid="{00000000-0005-0000-0000-00001A000000}"/>
    <cellStyle name="60% - Accent4 2" xfId="30" xr:uid="{00000000-0005-0000-0000-00001B000000}"/>
    <cellStyle name="60% - Accent5 2" xfId="31" xr:uid="{00000000-0005-0000-0000-00001C000000}"/>
    <cellStyle name="60% - Accent6 2" xfId="32" xr:uid="{00000000-0005-0000-0000-00001D000000}"/>
    <cellStyle name="60% - ส่วนที่ถูกเน้น1" xfId="33" xr:uid="{00000000-0005-0000-0000-00001E000000}"/>
    <cellStyle name="60% - ส่วนที่ถูกเน้น2" xfId="34" xr:uid="{00000000-0005-0000-0000-00001F000000}"/>
    <cellStyle name="60% - ส่วนที่ถูกเน้น3" xfId="35" xr:uid="{00000000-0005-0000-0000-000020000000}"/>
    <cellStyle name="60% - ส่วนที่ถูกเน้น4" xfId="36" xr:uid="{00000000-0005-0000-0000-000021000000}"/>
    <cellStyle name="60% - ส่วนที่ถูกเน้น5" xfId="37" xr:uid="{00000000-0005-0000-0000-000022000000}"/>
    <cellStyle name="60% - ส่วนที่ถูกเน้น6" xfId="38" xr:uid="{00000000-0005-0000-0000-000023000000}"/>
    <cellStyle name="Accent1 2" xfId="39" xr:uid="{00000000-0005-0000-0000-000024000000}"/>
    <cellStyle name="Accent2 2" xfId="40" xr:uid="{00000000-0005-0000-0000-000025000000}"/>
    <cellStyle name="Accent3 2" xfId="41" xr:uid="{00000000-0005-0000-0000-000026000000}"/>
    <cellStyle name="Accent4 2" xfId="42" xr:uid="{00000000-0005-0000-0000-000027000000}"/>
    <cellStyle name="Accent5 2" xfId="43" xr:uid="{00000000-0005-0000-0000-000028000000}"/>
    <cellStyle name="Accent6 2" xfId="44" xr:uid="{00000000-0005-0000-0000-000029000000}"/>
    <cellStyle name="Bad 2" xfId="45" xr:uid="{00000000-0005-0000-0000-00002A000000}"/>
    <cellStyle name="Calculation 2" xfId="46" xr:uid="{00000000-0005-0000-0000-00002B000000}"/>
    <cellStyle name="Check Cell 2" xfId="47" xr:uid="{00000000-0005-0000-0000-00002C000000}"/>
    <cellStyle name="Comma 2" xfId="1" xr:uid="{00000000-0005-0000-0000-00002E000000}"/>
    <cellStyle name="Comma 2 2" xfId="48" xr:uid="{00000000-0005-0000-0000-00002F000000}"/>
    <cellStyle name="Comma 3" xfId="49" xr:uid="{00000000-0005-0000-0000-000030000000}"/>
    <cellStyle name="Comma 4" xfId="50" xr:uid="{00000000-0005-0000-0000-000031000000}"/>
    <cellStyle name="Comma 5" xfId="51" xr:uid="{00000000-0005-0000-0000-000032000000}"/>
    <cellStyle name="Excel Built-in Normal" xfId="52" xr:uid="{00000000-0005-0000-0000-000033000000}"/>
    <cellStyle name="Explanatory Text 2" xfId="53" xr:uid="{00000000-0005-0000-0000-000034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 2" xfId="54" xr:uid="{00000000-0005-0000-0000-000039000000}"/>
    <cellStyle name="Heading 1 2" xfId="55" xr:uid="{00000000-0005-0000-0000-00003A000000}"/>
    <cellStyle name="Heading 2 2" xfId="56" xr:uid="{00000000-0005-0000-0000-00003B000000}"/>
    <cellStyle name="Heading 3 2" xfId="57" xr:uid="{00000000-0005-0000-0000-00003C000000}"/>
    <cellStyle name="Heading 4 2" xfId="58" xr:uid="{00000000-0005-0000-0000-00003D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 2" xfId="59" xr:uid="{00000000-0005-0000-0000-000042000000}"/>
    <cellStyle name="Linked Cell 2" xfId="60" xr:uid="{00000000-0005-0000-0000-000043000000}"/>
    <cellStyle name="Neutral 2" xfId="61" xr:uid="{00000000-0005-0000-0000-000044000000}"/>
    <cellStyle name="Normal 2" xfId="62" xr:uid="{00000000-0005-0000-0000-000046000000}"/>
    <cellStyle name="Normal 2 2" xfId="63" xr:uid="{00000000-0005-0000-0000-000047000000}"/>
    <cellStyle name="Normal 2 3" xfId="131" xr:uid="{780FE24A-9FBE-47EC-9873-BD98C5BA0FE9}"/>
    <cellStyle name="Normal 2_ฉก_8. สนามกีฬา_56" xfId="64" xr:uid="{00000000-0005-0000-0000-000048000000}"/>
    <cellStyle name="Normal 3" xfId="65" xr:uid="{00000000-0005-0000-0000-000049000000}"/>
    <cellStyle name="Normal 3 2" xfId="66" xr:uid="{00000000-0005-0000-0000-00004A000000}"/>
    <cellStyle name="Normal 3_Sheet1" xfId="67" xr:uid="{00000000-0005-0000-0000-00004B000000}"/>
    <cellStyle name="Normal 4" xfId="68" xr:uid="{00000000-0005-0000-0000-00004C000000}"/>
    <cellStyle name="Normal 5" xfId="69" xr:uid="{00000000-0005-0000-0000-00004D000000}"/>
    <cellStyle name="Normal 6" xfId="70" xr:uid="{00000000-0005-0000-0000-00004E000000}"/>
    <cellStyle name="Note 2" xfId="71" xr:uid="{00000000-0005-0000-0000-00004F000000}"/>
    <cellStyle name="Output 2" xfId="72" xr:uid="{00000000-0005-0000-0000-000050000000}"/>
    <cellStyle name="Percent 2" xfId="73" xr:uid="{00000000-0005-0000-0000-000051000000}"/>
    <cellStyle name="Title 2" xfId="74" xr:uid="{00000000-0005-0000-0000-000052000000}"/>
    <cellStyle name="Total 2" xfId="75" xr:uid="{00000000-0005-0000-0000-000053000000}"/>
    <cellStyle name="Warning Text 2" xfId="76" xr:uid="{00000000-0005-0000-0000-000054000000}"/>
    <cellStyle name="การคำนวณ" xfId="77" xr:uid="{00000000-0005-0000-0000-000055000000}"/>
    <cellStyle name="ข้อความเตือน" xfId="78" xr:uid="{00000000-0005-0000-0000-000056000000}"/>
    <cellStyle name="ข้อความอธิบาย" xfId="79" xr:uid="{00000000-0005-0000-0000-000057000000}"/>
    <cellStyle name="เครื่องหมายจุลภาค 2" xfId="80" xr:uid="{00000000-0005-0000-0000-000058000000}"/>
    <cellStyle name="เครื่องหมายจุลภาค 3" xfId="81" xr:uid="{00000000-0005-0000-0000-000059000000}"/>
    <cellStyle name="เครื่องหมายจุลภาค 3 2" xfId="82" xr:uid="{00000000-0005-0000-0000-00005A000000}"/>
    <cellStyle name="เครื่องหมายจุลภาค 3 2 2" xfId="83" xr:uid="{00000000-0005-0000-0000-00005B000000}"/>
    <cellStyle name="เครื่องหมายจุลภาค 3 2 2 2" xfId="84" xr:uid="{00000000-0005-0000-0000-00005C000000}"/>
    <cellStyle name="เครื่องหมายจุลภาค 3 3" xfId="85" xr:uid="{00000000-0005-0000-0000-00005D000000}"/>
    <cellStyle name="เครื่องหมายจุลภาค 3_ศักยภาพ" xfId="86" xr:uid="{00000000-0005-0000-0000-00005E000000}"/>
    <cellStyle name="เครื่องหมายจุลภาค 4" xfId="87" xr:uid="{00000000-0005-0000-0000-00005F000000}"/>
    <cellStyle name="เครื่องหมายจุลภาค 5" xfId="88" xr:uid="{00000000-0005-0000-0000-000060000000}"/>
    <cellStyle name="เครื่องหมายจุลภาค 6" xfId="89" xr:uid="{00000000-0005-0000-0000-000061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2" xr:uid="{00000000-0005-0000-0000-000062000000}"/>
    <cellStyle name="จุลภาค" xfId="121" builtinId="3"/>
    <cellStyle name="ชื่อเรื่อง" xfId="90" xr:uid="{00000000-0005-0000-0000-000063000000}"/>
    <cellStyle name="เซลล์ตรวจสอบ" xfId="91" xr:uid="{00000000-0005-0000-0000-000064000000}"/>
    <cellStyle name="เซลล์ที่มีการเชื่อมโยง" xfId="92" xr:uid="{00000000-0005-0000-0000-000065000000}"/>
    <cellStyle name="ดี" xfId="93" xr:uid="{00000000-0005-0000-0000-000066000000}"/>
    <cellStyle name="ปกติ" xfId="0" builtinId="0"/>
    <cellStyle name="ปกติ 2" xfId="94" xr:uid="{00000000-0005-0000-0000-000067000000}"/>
    <cellStyle name="ปกติ 2 2" xfId="95" xr:uid="{00000000-0005-0000-0000-000068000000}"/>
    <cellStyle name="ปกติ 2 3" xfId="130" xr:uid="{4295FE21-6DA2-4FB6-BC7B-AF670641EFC5}"/>
    <cellStyle name="ปกติ 2_กกถ.ส่งข้อมูลรายหัวปี 58" xfId="96" xr:uid="{00000000-0005-0000-0000-000069000000}"/>
    <cellStyle name="ปกติ 3" xfId="97" xr:uid="{00000000-0005-0000-0000-00006A000000}"/>
    <cellStyle name="ปกติ 3 2" xfId="98" xr:uid="{00000000-0005-0000-0000-00006B000000}"/>
    <cellStyle name="ปกติ 3_แบบฟอร์ม_สรุปงบหน้า_ข้อบัญญัติ" xfId="99" xr:uid="{00000000-0005-0000-0000-00006C000000}"/>
    <cellStyle name="ปกติ 4" xfId="100" xr:uid="{00000000-0005-0000-0000-00006D000000}"/>
    <cellStyle name="ปกติ 4 2" xfId="101" xr:uid="{00000000-0005-0000-0000-00006E000000}"/>
    <cellStyle name="ปกติ 4_ศักยภาพ" xfId="102" xr:uid="{00000000-0005-0000-0000-00006F000000}"/>
    <cellStyle name="ปกติ 5" xfId="103" xr:uid="{00000000-0005-0000-0000-000070000000}"/>
    <cellStyle name="ป้อนค่า" xfId="104" xr:uid="{00000000-0005-0000-0000-000078000000}"/>
    <cellStyle name="ปานกลาง" xfId="105" xr:uid="{00000000-0005-0000-0000-000079000000}"/>
    <cellStyle name="เปอร์เซ็นต์ 2" xfId="106" xr:uid="{00000000-0005-0000-0000-00007A000000}"/>
    <cellStyle name="ผลรวม" xfId="107" xr:uid="{00000000-0005-0000-0000-00007B000000}"/>
    <cellStyle name="แย่" xfId="108" xr:uid="{00000000-0005-0000-0000-00007C000000}"/>
    <cellStyle name="ส่วนที่ถูกเน้น1" xfId="109" xr:uid="{00000000-0005-0000-0000-00007D000000}"/>
    <cellStyle name="ส่วนที่ถูกเน้น2" xfId="110" xr:uid="{00000000-0005-0000-0000-00007E000000}"/>
    <cellStyle name="ส่วนที่ถูกเน้น3" xfId="111" xr:uid="{00000000-0005-0000-0000-00007F000000}"/>
    <cellStyle name="ส่วนที่ถูกเน้น4" xfId="112" xr:uid="{00000000-0005-0000-0000-000080000000}"/>
    <cellStyle name="ส่วนที่ถูกเน้น5" xfId="113" xr:uid="{00000000-0005-0000-0000-000081000000}"/>
    <cellStyle name="ส่วนที่ถูกเน้น6" xfId="114" xr:uid="{00000000-0005-0000-0000-000082000000}"/>
    <cellStyle name="แสดงผล" xfId="115" xr:uid="{00000000-0005-0000-0000-000083000000}"/>
    <cellStyle name="หมายเหตุ" xfId="116" xr:uid="{00000000-0005-0000-0000-000084000000}"/>
    <cellStyle name="หัวเรื่อง 1" xfId="117" xr:uid="{00000000-0005-0000-0000-000085000000}"/>
    <cellStyle name="หัวเรื่อง 2" xfId="118" xr:uid="{00000000-0005-0000-0000-000086000000}"/>
    <cellStyle name="หัวเรื่อง 3" xfId="119" xr:uid="{00000000-0005-0000-0000-000087000000}"/>
    <cellStyle name="หัวเรื่อง 4" xfId="120" xr:uid="{00000000-0005-0000-0000-000088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55BE3-EA02-4B7A-A53D-136EE2FC9CBC}">
  <dimension ref="A1:G1580"/>
  <sheetViews>
    <sheetView tabSelected="1" view="pageBreakPreview" topLeftCell="A501" zoomScaleNormal="100" zoomScaleSheetLayoutView="100" workbookViewId="0">
      <selection activeCell="A5" sqref="A5:F5"/>
    </sheetView>
  </sheetViews>
  <sheetFormatPr defaultRowHeight="21" outlineLevelRow="2" x14ac:dyDescent="0.35"/>
  <cols>
    <col min="1" max="1" width="8.88671875" style="9"/>
    <col min="2" max="2" width="20" style="10" customWidth="1"/>
    <col min="3" max="3" width="21.44140625" style="10" customWidth="1"/>
    <col min="4" max="4" width="23.109375" style="10" customWidth="1"/>
    <col min="5" max="5" width="0.6640625" style="9" hidden="1" customWidth="1"/>
    <col min="6" max="6" width="26.5546875" style="11" customWidth="1"/>
    <col min="7" max="7" width="11.44140625" customWidth="1"/>
  </cols>
  <sheetData>
    <row r="1" spans="1:7" x14ac:dyDescent="0.35">
      <c r="A1" s="15" t="s">
        <v>762</v>
      </c>
      <c r="B1" s="15"/>
      <c r="C1" s="15"/>
      <c r="D1" s="15"/>
      <c r="E1" s="15"/>
      <c r="F1" s="15"/>
    </row>
    <row r="2" spans="1:7" outlineLevel="1" x14ac:dyDescent="0.35">
      <c r="A2" s="15" t="s">
        <v>763</v>
      </c>
      <c r="B2" s="15"/>
      <c r="C2" s="15"/>
      <c r="D2" s="15"/>
      <c r="E2" s="15"/>
      <c r="F2" s="15"/>
    </row>
    <row r="3" spans="1:7" outlineLevel="1" x14ac:dyDescent="0.35">
      <c r="A3" s="15" t="s">
        <v>764</v>
      </c>
      <c r="B3" s="15"/>
      <c r="C3" s="15"/>
      <c r="D3" s="15"/>
      <c r="E3" s="15"/>
      <c r="F3" s="15"/>
    </row>
    <row r="4" spans="1:7" outlineLevel="1" x14ac:dyDescent="0.35">
      <c r="A4" s="15" t="s">
        <v>767</v>
      </c>
      <c r="B4" s="15"/>
      <c r="C4" s="15"/>
      <c r="D4" s="15"/>
      <c r="E4" s="15"/>
      <c r="F4" s="15"/>
    </row>
    <row r="5" spans="1:7" outlineLevel="1" x14ac:dyDescent="0.35">
      <c r="A5" s="15" t="s">
        <v>765</v>
      </c>
      <c r="B5" s="15"/>
      <c r="C5" s="15"/>
      <c r="D5" s="15"/>
      <c r="E5" s="15"/>
      <c r="F5" s="15"/>
    </row>
    <row r="6" spans="1:7" outlineLevel="1" x14ac:dyDescent="0.35">
      <c r="A6" s="14" t="s">
        <v>768</v>
      </c>
      <c r="B6" s="14"/>
      <c r="C6" s="14"/>
      <c r="D6" s="14"/>
      <c r="E6" s="14"/>
      <c r="F6" s="14"/>
    </row>
    <row r="7" spans="1:7" x14ac:dyDescent="0.3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2" t="s">
        <v>766</v>
      </c>
      <c r="G7" s="3" t="s">
        <v>760</v>
      </c>
    </row>
    <row r="8" spans="1:7" outlineLevel="2" x14ac:dyDescent="0.35">
      <c r="A8" s="4">
        <v>1</v>
      </c>
      <c r="B8" s="5" t="s">
        <v>8</v>
      </c>
      <c r="C8" s="5" t="s">
        <v>12</v>
      </c>
      <c r="D8" s="5" t="s">
        <v>21</v>
      </c>
      <c r="E8" s="4">
        <v>6710205</v>
      </c>
      <c r="F8" s="6">
        <v>24449.29</v>
      </c>
      <c r="G8">
        <v>1</v>
      </c>
    </row>
    <row r="9" spans="1:7" outlineLevel="2" x14ac:dyDescent="0.35">
      <c r="A9" s="4">
        <f>1+A8</f>
        <v>2</v>
      </c>
      <c r="B9" s="5" t="s">
        <v>8</v>
      </c>
      <c r="C9" s="5" t="s">
        <v>12</v>
      </c>
      <c r="D9" s="5" t="s">
        <v>20</v>
      </c>
      <c r="E9" s="4">
        <v>6710202</v>
      </c>
      <c r="F9" s="6">
        <v>81654.31</v>
      </c>
      <c r="G9">
        <v>1</v>
      </c>
    </row>
    <row r="10" spans="1:7" outlineLevel="2" x14ac:dyDescent="0.35">
      <c r="A10" s="4">
        <f>1+A9</f>
        <v>3</v>
      </c>
      <c r="B10" s="5" t="s">
        <v>8</v>
      </c>
      <c r="C10" s="5" t="s">
        <v>9</v>
      </c>
      <c r="D10" s="5" t="s">
        <v>27</v>
      </c>
      <c r="E10" s="4">
        <v>6710106</v>
      </c>
      <c r="F10" s="6">
        <v>145353.04999999999</v>
      </c>
      <c r="G10">
        <v>1</v>
      </c>
    </row>
    <row r="11" spans="1:7" outlineLevel="2" x14ac:dyDescent="0.35">
      <c r="A11" s="4">
        <f>1+A10</f>
        <v>4</v>
      </c>
      <c r="B11" s="5" t="s">
        <v>8</v>
      </c>
      <c r="C11" s="5" t="s">
        <v>13</v>
      </c>
      <c r="D11" s="5" t="s">
        <v>23</v>
      </c>
      <c r="E11" s="4">
        <v>6710303</v>
      </c>
      <c r="F11" s="6">
        <v>149684.94</v>
      </c>
      <c r="G11">
        <v>1</v>
      </c>
    </row>
    <row r="12" spans="1:7" outlineLevel="2" x14ac:dyDescent="0.35">
      <c r="A12" s="4">
        <f t="shared" ref="A12:A23" si="0">1+A11</f>
        <v>5</v>
      </c>
      <c r="B12" s="5" t="s">
        <v>8</v>
      </c>
      <c r="C12" s="5" t="s">
        <v>11</v>
      </c>
      <c r="D12" s="5" t="s">
        <v>17</v>
      </c>
      <c r="E12" s="4">
        <v>6710603</v>
      </c>
      <c r="F12" s="6">
        <v>237084.76</v>
      </c>
      <c r="G12">
        <v>1</v>
      </c>
    </row>
    <row r="13" spans="1:7" outlineLevel="2" x14ac:dyDescent="0.35">
      <c r="A13" s="4">
        <f t="shared" si="0"/>
        <v>6</v>
      </c>
      <c r="B13" s="5" t="s">
        <v>8</v>
      </c>
      <c r="C13" s="5" t="s">
        <v>9</v>
      </c>
      <c r="D13" s="5" t="s">
        <v>28</v>
      </c>
      <c r="E13" s="4">
        <v>6710107</v>
      </c>
      <c r="F13" s="6">
        <v>257653.58</v>
      </c>
      <c r="G13">
        <v>1</v>
      </c>
    </row>
    <row r="14" spans="1:7" outlineLevel="2" x14ac:dyDescent="0.35">
      <c r="A14" s="4">
        <f t="shared" si="0"/>
        <v>7</v>
      </c>
      <c r="B14" s="5" t="s">
        <v>8</v>
      </c>
      <c r="C14" s="5" t="s">
        <v>9</v>
      </c>
      <c r="D14" s="5" t="s">
        <v>26</v>
      </c>
      <c r="E14" s="4">
        <v>6710103</v>
      </c>
      <c r="F14" s="6">
        <v>304661.95</v>
      </c>
      <c r="G14">
        <v>1</v>
      </c>
    </row>
    <row r="15" spans="1:7" outlineLevel="2" x14ac:dyDescent="0.35">
      <c r="A15" s="4">
        <f t="shared" si="0"/>
        <v>8</v>
      </c>
      <c r="B15" s="5" t="s">
        <v>8</v>
      </c>
      <c r="C15" s="5" t="s">
        <v>12</v>
      </c>
      <c r="D15" s="5" t="s">
        <v>22</v>
      </c>
      <c r="E15" s="4">
        <v>6710207</v>
      </c>
      <c r="F15" s="6">
        <v>318367.58</v>
      </c>
      <c r="G15">
        <v>1</v>
      </c>
    </row>
    <row r="16" spans="1:7" outlineLevel="2" x14ac:dyDescent="0.35">
      <c r="A16" s="4">
        <f t="shared" si="0"/>
        <v>9</v>
      </c>
      <c r="B16" s="5" t="s">
        <v>8</v>
      </c>
      <c r="C16" s="5" t="s">
        <v>9</v>
      </c>
      <c r="D16" s="5" t="s">
        <v>30</v>
      </c>
      <c r="E16" s="4">
        <v>6710109</v>
      </c>
      <c r="F16" s="6">
        <v>393029.51</v>
      </c>
      <c r="G16">
        <v>1</v>
      </c>
    </row>
    <row r="17" spans="1:7" outlineLevel="2" x14ac:dyDescent="0.35">
      <c r="A17" s="4">
        <f t="shared" si="0"/>
        <v>10</v>
      </c>
      <c r="B17" s="5" t="s">
        <v>8</v>
      </c>
      <c r="C17" s="5" t="s">
        <v>11</v>
      </c>
      <c r="D17" s="5" t="s">
        <v>18</v>
      </c>
      <c r="E17" s="4">
        <v>6710607</v>
      </c>
      <c r="F17" s="6">
        <v>407588.76</v>
      </c>
      <c r="G17">
        <v>1</v>
      </c>
    </row>
    <row r="18" spans="1:7" outlineLevel="2" x14ac:dyDescent="0.35">
      <c r="A18" s="4">
        <f t="shared" si="0"/>
        <v>11</v>
      </c>
      <c r="B18" s="5" t="s">
        <v>8</v>
      </c>
      <c r="C18" s="5" t="s">
        <v>9</v>
      </c>
      <c r="D18" s="5" t="s">
        <v>25</v>
      </c>
      <c r="E18" s="4">
        <v>6710102</v>
      </c>
      <c r="F18" s="6">
        <v>623348.71</v>
      </c>
      <c r="G18">
        <v>1</v>
      </c>
    </row>
    <row r="19" spans="1:7" outlineLevel="2" x14ac:dyDescent="0.35">
      <c r="A19" s="4">
        <f t="shared" si="0"/>
        <v>12</v>
      </c>
      <c r="B19" s="5" t="s">
        <v>8</v>
      </c>
      <c r="C19" s="5" t="s">
        <v>9</v>
      </c>
      <c r="D19" s="5" t="s">
        <v>31</v>
      </c>
      <c r="E19" s="4">
        <v>6710111</v>
      </c>
      <c r="F19" s="6">
        <v>723712.38</v>
      </c>
      <c r="G19">
        <v>1</v>
      </c>
    </row>
    <row r="20" spans="1:7" outlineLevel="2" x14ac:dyDescent="0.35">
      <c r="A20" s="4">
        <f t="shared" si="0"/>
        <v>13</v>
      </c>
      <c r="B20" s="5" t="s">
        <v>8</v>
      </c>
      <c r="C20" s="5" t="s">
        <v>10</v>
      </c>
      <c r="D20" s="5" t="s">
        <v>16</v>
      </c>
      <c r="E20" s="4">
        <v>6711102</v>
      </c>
      <c r="F20" s="6">
        <v>726799.48</v>
      </c>
      <c r="G20">
        <v>1</v>
      </c>
    </row>
    <row r="21" spans="1:7" outlineLevel="2" x14ac:dyDescent="0.35">
      <c r="A21" s="4">
        <f t="shared" si="0"/>
        <v>14</v>
      </c>
      <c r="B21" s="5" t="s">
        <v>8</v>
      </c>
      <c r="C21" s="5" t="s">
        <v>10</v>
      </c>
      <c r="D21" s="5" t="s">
        <v>15</v>
      </c>
      <c r="E21" s="4">
        <v>6711101</v>
      </c>
      <c r="F21" s="6">
        <v>735229.57</v>
      </c>
      <c r="G21">
        <v>1</v>
      </c>
    </row>
    <row r="22" spans="1:7" outlineLevel="2" x14ac:dyDescent="0.35">
      <c r="A22" s="4">
        <f t="shared" si="0"/>
        <v>15</v>
      </c>
      <c r="B22" s="5" t="s">
        <v>8</v>
      </c>
      <c r="C22" s="5" t="s">
        <v>14</v>
      </c>
      <c r="D22" s="5" t="s">
        <v>24</v>
      </c>
      <c r="E22" s="4">
        <v>6710905</v>
      </c>
      <c r="F22" s="6">
        <v>740291.24</v>
      </c>
      <c r="G22">
        <v>1</v>
      </c>
    </row>
    <row r="23" spans="1:7" outlineLevel="2" x14ac:dyDescent="0.35">
      <c r="A23" s="4">
        <f t="shared" si="0"/>
        <v>16</v>
      </c>
      <c r="B23" s="5" t="s">
        <v>8</v>
      </c>
      <c r="C23" s="5" t="s">
        <v>9</v>
      </c>
      <c r="D23" s="5" t="s">
        <v>29</v>
      </c>
      <c r="E23" s="4">
        <v>6710108</v>
      </c>
      <c r="F23" s="6">
        <v>913541.32</v>
      </c>
      <c r="G23">
        <v>1</v>
      </c>
    </row>
    <row r="24" spans="1:7" outlineLevel="1" x14ac:dyDescent="0.35">
      <c r="A24" s="4"/>
      <c r="B24" s="7" t="s">
        <v>33</v>
      </c>
      <c r="C24" s="5"/>
      <c r="D24" s="5"/>
      <c r="E24" s="4"/>
      <c r="F24" s="6">
        <f>SUBTOTAL(9,F8:F23)</f>
        <v>6782450.4300000006</v>
      </c>
      <c r="G24">
        <f>SUBTOTAL(9,G8:G23)</f>
        <v>16</v>
      </c>
    </row>
    <row r="25" spans="1:7" outlineLevel="2" x14ac:dyDescent="0.35">
      <c r="A25" s="4">
        <v>1</v>
      </c>
      <c r="B25" s="5" t="s">
        <v>34</v>
      </c>
      <c r="C25" s="5" t="s">
        <v>59</v>
      </c>
      <c r="D25" s="5" t="s">
        <v>60</v>
      </c>
      <c r="E25" s="4">
        <v>6461501</v>
      </c>
      <c r="F25" s="6">
        <v>5332.48</v>
      </c>
      <c r="G25">
        <v>1</v>
      </c>
    </row>
    <row r="26" spans="1:7" outlineLevel="2" x14ac:dyDescent="0.35">
      <c r="A26" s="4">
        <f>1+A25</f>
        <v>2</v>
      </c>
      <c r="B26" s="5" t="s">
        <v>34</v>
      </c>
      <c r="C26" s="5" t="s">
        <v>42</v>
      </c>
      <c r="D26" s="5" t="s">
        <v>64</v>
      </c>
      <c r="E26" s="4">
        <v>6461402</v>
      </c>
      <c r="F26" s="6">
        <v>7235.87</v>
      </c>
      <c r="G26">
        <v>1</v>
      </c>
    </row>
    <row r="27" spans="1:7" outlineLevel="2" x14ac:dyDescent="0.35">
      <c r="A27" s="4">
        <f>1+A26</f>
        <v>3</v>
      </c>
      <c r="B27" s="5" t="s">
        <v>34</v>
      </c>
      <c r="C27" s="5" t="s">
        <v>36</v>
      </c>
      <c r="D27" s="5" t="s">
        <v>49</v>
      </c>
      <c r="E27" s="4">
        <v>6460512</v>
      </c>
      <c r="F27" s="6">
        <v>15026.69</v>
      </c>
      <c r="G27">
        <v>1</v>
      </c>
    </row>
    <row r="28" spans="1:7" outlineLevel="2" x14ac:dyDescent="0.35">
      <c r="A28" s="4">
        <f t="shared" ref="A28:A45" si="1">1+A27</f>
        <v>4</v>
      </c>
      <c r="B28" s="5" t="s">
        <v>34</v>
      </c>
      <c r="C28" s="5" t="s">
        <v>36</v>
      </c>
      <c r="D28" s="5" t="s">
        <v>47</v>
      </c>
      <c r="E28" s="4">
        <v>6460507</v>
      </c>
      <c r="F28" s="6">
        <v>15118.32</v>
      </c>
      <c r="G28">
        <v>1</v>
      </c>
    </row>
    <row r="29" spans="1:7" outlineLevel="2" x14ac:dyDescent="0.35">
      <c r="A29" s="4">
        <f t="shared" si="1"/>
        <v>5</v>
      </c>
      <c r="B29" s="5" t="s">
        <v>34</v>
      </c>
      <c r="C29" s="5" t="s">
        <v>59</v>
      </c>
      <c r="D29" s="5" t="s">
        <v>61</v>
      </c>
      <c r="E29" s="4">
        <v>6461502</v>
      </c>
      <c r="F29" s="6">
        <v>22395.47</v>
      </c>
      <c r="G29">
        <v>1</v>
      </c>
    </row>
    <row r="30" spans="1:7" outlineLevel="2" x14ac:dyDescent="0.35">
      <c r="A30" s="4">
        <f t="shared" si="1"/>
        <v>6</v>
      </c>
      <c r="B30" s="5" t="s">
        <v>34</v>
      </c>
      <c r="C30" s="5" t="s">
        <v>59</v>
      </c>
      <c r="D30" s="5" t="s">
        <v>62</v>
      </c>
      <c r="E30" s="4">
        <v>6461503</v>
      </c>
      <c r="F30" s="6">
        <v>23553.58</v>
      </c>
      <c r="G30">
        <v>1</v>
      </c>
    </row>
    <row r="31" spans="1:7" outlineLevel="2" x14ac:dyDescent="0.35">
      <c r="A31" s="4">
        <f t="shared" si="1"/>
        <v>7</v>
      </c>
      <c r="B31" s="5" t="s">
        <v>34</v>
      </c>
      <c r="C31" s="5" t="s">
        <v>36</v>
      </c>
      <c r="D31" s="5" t="s">
        <v>48</v>
      </c>
      <c r="E31" s="4">
        <v>6460509</v>
      </c>
      <c r="F31" s="6">
        <v>29071.03</v>
      </c>
      <c r="G31">
        <v>1</v>
      </c>
    </row>
    <row r="32" spans="1:7" outlineLevel="2" x14ac:dyDescent="0.35">
      <c r="A32" s="4">
        <f t="shared" si="1"/>
        <v>8</v>
      </c>
      <c r="B32" s="5" t="s">
        <v>34</v>
      </c>
      <c r="C32" s="5" t="s">
        <v>38</v>
      </c>
      <c r="D32" s="5" t="s">
        <v>52</v>
      </c>
      <c r="E32" s="4">
        <v>6460703</v>
      </c>
      <c r="F32" s="6">
        <v>49220.95</v>
      </c>
      <c r="G32">
        <v>1</v>
      </c>
    </row>
    <row r="33" spans="1:7" outlineLevel="2" x14ac:dyDescent="0.35">
      <c r="A33" s="4">
        <f t="shared" si="1"/>
        <v>9</v>
      </c>
      <c r="B33" s="5" t="s">
        <v>34</v>
      </c>
      <c r="C33" s="5" t="s">
        <v>40</v>
      </c>
      <c r="D33" s="5" t="s">
        <v>58</v>
      </c>
      <c r="E33" s="4">
        <v>6460904</v>
      </c>
      <c r="F33" s="6">
        <v>53898.43</v>
      </c>
      <c r="G33">
        <v>1</v>
      </c>
    </row>
    <row r="34" spans="1:7" outlineLevel="2" x14ac:dyDescent="0.35">
      <c r="A34" s="4">
        <f t="shared" si="1"/>
        <v>10</v>
      </c>
      <c r="B34" s="5" t="s">
        <v>34</v>
      </c>
      <c r="C34" s="5" t="s">
        <v>38</v>
      </c>
      <c r="D34" s="5" t="s">
        <v>55</v>
      </c>
      <c r="E34" s="4">
        <v>6460709</v>
      </c>
      <c r="F34" s="6">
        <v>55715.75</v>
      </c>
      <c r="G34">
        <v>1</v>
      </c>
    </row>
    <row r="35" spans="1:7" outlineLevel="2" x14ac:dyDescent="0.35">
      <c r="A35" s="4">
        <f t="shared" si="1"/>
        <v>11</v>
      </c>
      <c r="B35" s="5" t="s">
        <v>34</v>
      </c>
      <c r="C35" s="5" t="s">
        <v>38</v>
      </c>
      <c r="D35" s="5" t="s">
        <v>54</v>
      </c>
      <c r="E35" s="4">
        <v>6460705</v>
      </c>
      <c r="F35" s="6">
        <v>95049.21</v>
      </c>
      <c r="G35">
        <v>1</v>
      </c>
    </row>
    <row r="36" spans="1:7" outlineLevel="2" x14ac:dyDescent="0.35">
      <c r="A36" s="4">
        <f t="shared" si="1"/>
        <v>12</v>
      </c>
      <c r="B36" s="5" t="s">
        <v>34</v>
      </c>
      <c r="C36" s="5" t="s">
        <v>37</v>
      </c>
      <c r="D36" s="5" t="s">
        <v>50</v>
      </c>
      <c r="E36" s="4">
        <v>6461801</v>
      </c>
      <c r="F36" s="6">
        <v>179462.44</v>
      </c>
      <c r="G36">
        <v>1</v>
      </c>
    </row>
    <row r="37" spans="1:7" outlineLevel="2" x14ac:dyDescent="0.35">
      <c r="A37" s="4">
        <f t="shared" si="1"/>
        <v>13</v>
      </c>
      <c r="B37" s="5" t="s">
        <v>34</v>
      </c>
      <c r="C37" s="5" t="s">
        <v>39</v>
      </c>
      <c r="D37" s="5" t="s">
        <v>56</v>
      </c>
      <c r="E37" s="4">
        <v>6460402</v>
      </c>
      <c r="F37" s="6">
        <v>200926.06</v>
      </c>
      <c r="G37">
        <v>1</v>
      </c>
    </row>
    <row r="38" spans="1:7" outlineLevel="2" x14ac:dyDescent="0.35">
      <c r="A38" s="4">
        <f t="shared" si="1"/>
        <v>14</v>
      </c>
      <c r="B38" s="5" t="s">
        <v>34</v>
      </c>
      <c r="C38" s="5" t="s">
        <v>41</v>
      </c>
      <c r="D38" s="5" t="s">
        <v>63</v>
      </c>
      <c r="E38" s="4">
        <v>6461204</v>
      </c>
      <c r="F38" s="6">
        <v>222480.58</v>
      </c>
      <c r="G38">
        <v>1</v>
      </c>
    </row>
    <row r="39" spans="1:7" outlineLevel="2" x14ac:dyDescent="0.35">
      <c r="A39" s="4">
        <f t="shared" si="1"/>
        <v>15</v>
      </c>
      <c r="B39" s="5" t="s">
        <v>34</v>
      </c>
      <c r="C39" s="5" t="s">
        <v>35</v>
      </c>
      <c r="D39" s="5" t="s">
        <v>46</v>
      </c>
      <c r="E39" s="4">
        <v>6460304</v>
      </c>
      <c r="F39" s="6">
        <v>299520.32</v>
      </c>
      <c r="G39">
        <v>1</v>
      </c>
    </row>
    <row r="40" spans="1:7" outlineLevel="2" x14ac:dyDescent="0.35">
      <c r="A40" s="4">
        <f t="shared" si="1"/>
        <v>16</v>
      </c>
      <c r="B40" s="5" t="s">
        <v>34</v>
      </c>
      <c r="C40" s="5" t="s">
        <v>43</v>
      </c>
      <c r="D40" s="5" t="s">
        <v>66</v>
      </c>
      <c r="E40" s="4">
        <v>6460804</v>
      </c>
      <c r="F40" s="6">
        <v>338138.96</v>
      </c>
      <c r="G40">
        <v>1</v>
      </c>
    </row>
    <row r="41" spans="1:7" outlineLevel="2" x14ac:dyDescent="0.35">
      <c r="A41" s="4">
        <f t="shared" si="1"/>
        <v>17</v>
      </c>
      <c r="B41" s="5" t="s">
        <v>34</v>
      </c>
      <c r="C41" s="5" t="s">
        <v>35</v>
      </c>
      <c r="D41" s="5" t="s">
        <v>44</v>
      </c>
      <c r="E41" s="4">
        <v>6460306</v>
      </c>
      <c r="F41" s="6">
        <v>348613.11</v>
      </c>
      <c r="G41">
        <v>1</v>
      </c>
    </row>
    <row r="42" spans="1:7" outlineLevel="2" x14ac:dyDescent="0.35">
      <c r="A42" s="4">
        <f t="shared" si="1"/>
        <v>18</v>
      </c>
      <c r="B42" s="5" t="s">
        <v>34</v>
      </c>
      <c r="C42" s="5" t="s">
        <v>35</v>
      </c>
      <c r="D42" s="5" t="s">
        <v>45</v>
      </c>
      <c r="E42" s="4">
        <v>6460302</v>
      </c>
      <c r="F42" s="6">
        <v>531711.62</v>
      </c>
      <c r="G42">
        <v>1</v>
      </c>
    </row>
    <row r="43" spans="1:7" outlineLevel="2" x14ac:dyDescent="0.35">
      <c r="A43" s="4">
        <f t="shared" si="1"/>
        <v>19</v>
      </c>
      <c r="B43" s="5" t="s">
        <v>34</v>
      </c>
      <c r="C43" s="5" t="s">
        <v>37</v>
      </c>
      <c r="D43" s="5" t="s">
        <v>51</v>
      </c>
      <c r="E43" s="4">
        <v>6461804</v>
      </c>
      <c r="F43" s="6">
        <v>586199.42000000004</v>
      </c>
      <c r="G43">
        <v>1</v>
      </c>
    </row>
    <row r="44" spans="1:7" outlineLevel="2" x14ac:dyDescent="0.35">
      <c r="A44" s="4">
        <f t="shared" si="1"/>
        <v>20</v>
      </c>
      <c r="B44" s="5" t="s">
        <v>34</v>
      </c>
      <c r="C44" s="5" t="s">
        <v>39</v>
      </c>
      <c r="D44" s="5" t="s">
        <v>57</v>
      </c>
      <c r="E44" s="4">
        <v>6460401</v>
      </c>
      <c r="F44" s="6">
        <v>869733.21</v>
      </c>
      <c r="G44">
        <v>1</v>
      </c>
    </row>
    <row r="45" spans="1:7" outlineLevel="2" x14ac:dyDescent="0.35">
      <c r="A45" s="4">
        <f t="shared" si="1"/>
        <v>21</v>
      </c>
      <c r="B45" s="5" t="s">
        <v>34</v>
      </c>
      <c r="C45" s="5" t="s">
        <v>38</v>
      </c>
      <c r="D45" s="5" t="s">
        <v>53</v>
      </c>
      <c r="E45" s="4">
        <v>6460704</v>
      </c>
      <c r="F45" s="6">
        <v>1221748.58</v>
      </c>
      <c r="G45">
        <v>1</v>
      </c>
    </row>
    <row r="46" spans="1:7" outlineLevel="1" x14ac:dyDescent="0.35">
      <c r="A46" s="4"/>
      <c r="B46" s="7" t="s">
        <v>67</v>
      </c>
      <c r="C46" s="5"/>
      <c r="D46" s="5"/>
      <c r="E46" s="4"/>
      <c r="F46" s="6">
        <f>SUBTOTAL(9,F25:F45)</f>
        <v>5170152.08</v>
      </c>
      <c r="G46">
        <f>SUBTOTAL(9,G25:G45)</f>
        <v>21</v>
      </c>
    </row>
    <row r="47" spans="1:7" outlineLevel="2" x14ac:dyDescent="0.35">
      <c r="A47" s="4">
        <v>1</v>
      </c>
      <c r="B47" s="5" t="s">
        <v>76</v>
      </c>
      <c r="C47" s="5" t="s">
        <v>77</v>
      </c>
      <c r="D47" s="5" t="s">
        <v>78</v>
      </c>
      <c r="E47" s="4">
        <v>6220904</v>
      </c>
      <c r="F47" s="6">
        <v>110992.11</v>
      </c>
      <c r="G47">
        <v>1</v>
      </c>
    </row>
    <row r="48" spans="1:7" outlineLevel="1" x14ac:dyDescent="0.35">
      <c r="A48" s="4"/>
      <c r="B48" s="7" t="s">
        <v>81</v>
      </c>
      <c r="C48" s="5"/>
      <c r="D48" s="5"/>
      <c r="E48" s="4"/>
      <c r="F48" s="6">
        <f>SUBTOTAL(9,F47:F47)</f>
        <v>110992.11</v>
      </c>
      <c r="G48">
        <f>SUBTOTAL(9,G47:G47)</f>
        <v>1</v>
      </c>
    </row>
    <row r="49" spans="1:7" outlineLevel="2" x14ac:dyDescent="0.35">
      <c r="A49" s="4">
        <v>1</v>
      </c>
      <c r="B49" s="5" t="s">
        <v>95</v>
      </c>
      <c r="C49" s="5" t="s">
        <v>99</v>
      </c>
      <c r="D49" s="5" t="s">
        <v>109</v>
      </c>
      <c r="E49" s="4">
        <v>6860708</v>
      </c>
      <c r="F49" s="6">
        <v>591.44000000000005</v>
      </c>
      <c r="G49">
        <v>1</v>
      </c>
    </row>
    <row r="50" spans="1:7" outlineLevel="2" x14ac:dyDescent="0.35">
      <c r="A50" s="4">
        <f>1+A49</f>
        <v>2</v>
      </c>
      <c r="B50" s="5" t="s">
        <v>95</v>
      </c>
      <c r="C50" s="5" t="s">
        <v>98</v>
      </c>
      <c r="D50" s="5" t="s">
        <v>100</v>
      </c>
      <c r="E50" s="4">
        <v>6860201</v>
      </c>
      <c r="F50" s="6">
        <v>739.32</v>
      </c>
      <c r="G50">
        <v>1</v>
      </c>
    </row>
    <row r="51" spans="1:7" outlineLevel="2" x14ac:dyDescent="0.35">
      <c r="A51" s="4">
        <f>1+A50</f>
        <v>3</v>
      </c>
      <c r="B51" s="5" t="s">
        <v>95</v>
      </c>
      <c r="C51" s="5" t="s">
        <v>99</v>
      </c>
      <c r="D51" s="5" t="s">
        <v>110</v>
      </c>
      <c r="E51" s="4">
        <v>6860706</v>
      </c>
      <c r="F51" s="6">
        <v>739.32</v>
      </c>
      <c r="G51">
        <v>1</v>
      </c>
    </row>
    <row r="52" spans="1:7" outlineLevel="2" x14ac:dyDescent="0.35">
      <c r="A52" s="4">
        <f t="shared" ref="A52:A59" si="2">1+A51</f>
        <v>4</v>
      </c>
      <c r="B52" s="5" t="s">
        <v>95</v>
      </c>
      <c r="C52" s="5" t="s">
        <v>98</v>
      </c>
      <c r="D52" s="5" t="s">
        <v>101</v>
      </c>
      <c r="E52" s="4">
        <v>6860205</v>
      </c>
      <c r="F52" s="6">
        <v>1484.31</v>
      </c>
      <c r="G52">
        <v>1</v>
      </c>
    </row>
    <row r="53" spans="1:7" outlineLevel="2" x14ac:dyDescent="0.35">
      <c r="A53" s="4">
        <f t="shared" si="2"/>
        <v>5</v>
      </c>
      <c r="B53" s="5" t="s">
        <v>95</v>
      </c>
      <c r="C53" s="5" t="s">
        <v>98</v>
      </c>
      <c r="D53" s="5" t="s">
        <v>104</v>
      </c>
      <c r="E53" s="4">
        <v>6860208</v>
      </c>
      <c r="F53" s="6">
        <v>12692.11</v>
      </c>
      <c r="G53">
        <v>1</v>
      </c>
    </row>
    <row r="54" spans="1:7" outlineLevel="2" x14ac:dyDescent="0.35">
      <c r="A54" s="4">
        <f t="shared" si="2"/>
        <v>6</v>
      </c>
      <c r="B54" s="5" t="s">
        <v>95</v>
      </c>
      <c r="C54" s="5" t="s">
        <v>98</v>
      </c>
      <c r="D54" s="5" t="s">
        <v>105</v>
      </c>
      <c r="E54" s="4">
        <v>6860210</v>
      </c>
      <c r="F54" s="6">
        <v>19412.14</v>
      </c>
      <c r="G54">
        <v>1</v>
      </c>
    </row>
    <row r="55" spans="1:7" outlineLevel="2" x14ac:dyDescent="0.35">
      <c r="A55" s="4">
        <f t="shared" si="2"/>
        <v>7</v>
      </c>
      <c r="B55" s="5" t="s">
        <v>95</v>
      </c>
      <c r="C55" s="5" t="s">
        <v>98</v>
      </c>
      <c r="D55" s="5" t="s">
        <v>103</v>
      </c>
      <c r="E55" s="4">
        <v>6860207</v>
      </c>
      <c r="F55" s="6">
        <v>23508.81</v>
      </c>
      <c r="G55">
        <v>1</v>
      </c>
    </row>
    <row r="56" spans="1:7" outlineLevel="2" x14ac:dyDescent="0.35">
      <c r="A56" s="4">
        <f t="shared" si="2"/>
        <v>8</v>
      </c>
      <c r="B56" s="5" t="s">
        <v>95</v>
      </c>
      <c r="C56" s="5" t="s">
        <v>96</v>
      </c>
      <c r="D56" s="5" t="s">
        <v>107</v>
      </c>
      <c r="E56" s="4">
        <v>6860115</v>
      </c>
      <c r="F56" s="6">
        <v>48268.1</v>
      </c>
      <c r="G56">
        <v>1</v>
      </c>
    </row>
    <row r="57" spans="1:7" outlineLevel="2" x14ac:dyDescent="0.35">
      <c r="A57" s="4">
        <f t="shared" si="2"/>
        <v>9</v>
      </c>
      <c r="B57" s="5" t="s">
        <v>95</v>
      </c>
      <c r="C57" s="5" t="s">
        <v>98</v>
      </c>
      <c r="D57" s="5" t="s">
        <v>85</v>
      </c>
      <c r="E57" s="4">
        <v>6860204</v>
      </c>
      <c r="F57" s="6">
        <v>49710.28</v>
      </c>
      <c r="G57">
        <v>1</v>
      </c>
    </row>
    <row r="58" spans="1:7" outlineLevel="2" x14ac:dyDescent="0.35">
      <c r="A58" s="4">
        <f t="shared" si="2"/>
        <v>10</v>
      </c>
      <c r="B58" s="5" t="s">
        <v>95</v>
      </c>
      <c r="C58" s="5" t="s">
        <v>98</v>
      </c>
      <c r="D58" s="5" t="s">
        <v>102</v>
      </c>
      <c r="E58" s="4">
        <v>6860202</v>
      </c>
      <c r="F58" s="6">
        <v>74313.759999999995</v>
      </c>
      <c r="G58">
        <v>1</v>
      </c>
    </row>
    <row r="59" spans="1:7" outlineLevel="2" x14ac:dyDescent="0.35">
      <c r="A59" s="4">
        <f t="shared" si="2"/>
        <v>11</v>
      </c>
      <c r="B59" s="5" t="s">
        <v>95</v>
      </c>
      <c r="C59" s="5" t="s">
        <v>97</v>
      </c>
      <c r="D59" s="5" t="s">
        <v>111</v>
      </c>
      <c r="E59" s="4">
        <v>6860409</v>
      </c>
      <c r="F59" s="6">
        <v>101340.16</v>
      </c>
      <c r="G59">
        <v>1</v>
      </c>
    </row>
    <row r="60" spans="1:7" outlineLevel="1" x14ac:dyDescent="0.35">
      <c r="A60" s="4"/>
      <c r="B60" s="7" t="s">
        <v>112</v>
      </c>
      <c r="C60" s="5"/>
      <c r="D60" s="5"/>
      <c r="E60" s="4"/>
      <c r="F60" s="6">
        <f>SUBTOTAL(9,F49:F59)</f>
        <v>332799.75</v>
      </c>
      <c r="G60">
        <f>SUBTOTAL(9,G49:G59)</f>
        <v>11</v>
      </c>
    </row>
    <row r="61" spans="1:7" outlineLevel="2" x14ac:dyDescent="0.35">
      <c r="A61" s="4">
        <v>1</v>
      </c>
      <c r="B61" s="5" t="s">
        <v>113</v>
      </c>
      <c r="C61" s="5" t="s">
        <v>115</v>
      </c>
      <c r="D61" s="5" t="s">
        <v>121</v>
      </c>
      <c r="E61" s="4">
        <v>6570805</v>
      </c>
      <c r="F61" s="6">
        <v>369.66</v>
      </c>
      <c r="G61">
        <v>1</v>
      </c>
    </row>
    <row r="62" spans="1:7" outlineLevel="2" x14ac:dyDescent="0.35">
      <c r="A62" s="4">
        <f>1+A61</f>
        <v>2</v>
      </c>
      <c r="B62" s="5" t="s">
        <v>113</v>
      </c>
      <c r="C62" s="5" t="s">
        <v>116</v>
      </c>
      <c r="D62" s="5" t="s">
        <v>123</v>
      </c>
      <c r="E62" s="4">
        <v>6570406</v>
      </c>
      <c r="F62" s="6">
        <v>369.66</v>
      </c>
      <c r="G62">
        <v>1</v>
      </c>
    </row>
    <row r="63" spans="1:7" outlineLevel="2" x14ac:dyDescent="0.35">
      <c r="A63" s="4">
        <f t="shared" ref="A63:A69" si="3">1+A62</f>
        <v>3</v>
      </c>
      <c r="B63" s="5" t="s">
        <v>113</v>
      </c>
      <c r="C63" s="5" t="s">
        <v>119</v>
      </c>
      <c r="D63" s="5" t="s">
        <v>128</v>
      </c>
      <c r="E63" s="4">
        <v>6570907</v>
      </c>
      <c r="F63" s="6">
        <v>369.66</v>
      </c>
      <c r="G63">
        <v>1</v>
      </c>
    </row>
    <row r="64" spans="1:7" outlineLevel="2" x14ac:dyDescent="0.35">
      <c r="A64" s="4">
        <f t="shared" si="3"/>
        <v>4</v>
      </c>
      <c r="B64" s="5" t="s">
        <v>113</v>
      </c>
      <c r="C64" s="5" t="s">
        <v>118</v>
      </c>
      <c r="D64" s="5" t="s">
        <v>126</v>
      </c>
      <c r="E64" s="4">
        <v>6571001</v>
      </c>
      <c r="F64" s="6">
        <v>7383.93</v>
      </c>
      <c r="G64">
        <v>1</v>
      </c>
    </row>
    <row r="65" spans="1:7" outlineLevel="2" x14ac:dyDescent="0.35">
      <c r="A65" s="4">
        <f t="shared" si="3"/>
        <v>5</v>
      </c>
      <c r="B65" s="5" t="s">
        <v>113</v>
      </c>
      <c r="C65" s="5" t="s">
        <v>119</v>
      </c>
      <c r="D65" s="5" t="s">
        <v>127</v>
      </c>
      <c r="E65" s="4">
        <v>6570903</v>
      </c>
      <c r="F65" s="6">
        <v>11439.4</v>
      </c>
      <c r="G65">
        <v>1</v>
      </c>
    </row>
    <row r="66" spans="1:7" outlineLevel="2" x14ac:dyDescent="0.35">
      <c r="A66" s="4">
        <f t="shared" si="3"/>
        <v>6</v>
      </c>
      <c r="B66" s="5" t="s">
        <v>113</v>
      </c>
      <c r="C66" s="5" t="s">
        <v>117</v>
      </c>
      <c r="D66" s="5" t="s">
        <v>124</v>
      </c>
      <c r="E66" s="4">
        <v>6570502</v>
      </c>
      <c r="F66" s="6">
        <v>15981.23</v>
      </c>
      <c r="G66">
        <v>1</v>
      </c>
    </row>
    <row r="67" spans="1:7" outlineLevel="2" x14ac:dyDescent="0.35">
      <c r="A67" s="4">
        <f t="shared" si="3"/>
        <v>7</v>
      </c>
      <c r="B67" s="5" t="s">
        <v>113</v>
      </c>
      <c r="C67" s="5" t="s">
        <v>117</v>
      </c>
      <c r="D67" s="5" t="s">
        <v>125</v>
      </c>
      <c r="E67" s="4">
        <v>6570504</v>
      </c>
      <c r="F67" s="6">
        <v>33995.599999999999</v>
      </c>
      <c r="G67">
        <v>1</v>
      </c>
    </row>
    <row r="68" spans="1:7" outlineLevel="2" x14ac:dyDescent="0.35">
      <c r="A68" s="4">
        <f t="shared" si="3"/>
        <v>8</v>
      </c>
      <c r="B68" s="5" t="s">
        <v>113</v>
      </c>
      <c r="C68" s="5" t="s">
        <v>114</v>
      </c>
      <c r="D68" s="5" t="s">
        <v>120</v>
      </c>
      <c r="E68" s="4">
        <v>6571402</v>
      </c>
      <c r="F68" s="6">
        <v>144352.01999999999</v>
      </c>
      <c r="G68">
        <v>1</v>
      </c>
    </row>
    <row r="69" spans="1:7" outlineLevel="2" x14ac:dyDescent="0.35">
      <c r="A69" s="4">
        <f t="shared" si="3"/>
        <v>9</v>
      </c>
      <c r="B69" s="5" t="s">
        <v>113</v>
      </c>
      <c r="C69" s="5" t="s">
        <v>116</v>
      </c>
      <c r="D69" s="5" t="s">
        <v>122</v>
      </c>
      <c r="E69" s="4">
        <v>6570401</v>
      </c>
      <c r="F69" s="6">
        <v>852819.32000000007</v>
      </c>
      <c r="G69">
        <v>1</v>
      </c>
    </row>
    <row r="70" spans="1:7" outlineLevel="1" x14ac:dyDescent="0.35">
      <c r="A70" s="4"/>
      <c r="B70" s="7" t="s">
        <v>129</v>
      </c>
      <c r="C70" s="5"/>
      <c r="D70" s="5"/>
      <c r="E70" s="4"/>
      <c r="F70" s="6">
        <f>SUBTOTAL(9,F61:F69)</f>
        <v>1067080.48</v>
      </c>
      <c r="G70">
        <f>SUBTOTAL(9,G61:G69)</f>
        <v>9</v>
      </c>
    </row>
    <row r="71" spans="1:7" outlineLevel="2" x14ac:dyDescent="0.35">
      <c r="A71" s="4">
        <v>1</v>
      </c>
      <c r="B71" s="5" t="s">
        <v>130</v>
      </c>
      <c r="C71" s="5" t="s">
        <v>135</v>
      </c>
      <c r="D71" s="5" t="s">
        <v>147</v>
      </c>
      <c r="E71" s="4">
        <v>6500302</v>
      </c>
      <c r="F71" s="6">
        <v>369.66</v>
      </c>
      <c r="G71">
        <v>1</v>
      </c>
    </row>
    <row r="72" spans="1:7" outlineLevel="2" x14ac:dyDescent="0.35">
      <c r="A72" s="4">
        <f>1+A71</f>
        <v>2</v>
      </c>
      <c r="B72" s="5" t="s">
        <v>130</v>
      </c>
      <c r="C72" s="5" t="s">
        <v>136</v>
      </c>
      <c r="D72" s="5" t="s">
        <v>148</v>
      </c>
      <c r="E72" s="4">
        <v>6502201</v>
      </c>
      <c r="F72" s="6">
        <v>369.66</v>
      </c>
      <c r="G72">
        <v>1</v>
      </c>
    </row>
    <row r="73" spans="1:7" outlineLevel="2" x14ac:dyDescent="0.35">
      <c r="A73" s="4">
        <f>1+A72</f>
        <v>3</v>
      </c>
      <c r="B73" s="5" t="s">
        <v>130</v>
      </c>
      <c r="C73" s="5" t="s">
        <v>137</v>
      </c>
      <c r="D73" s="5" t="s">
        <v>149</v>
      </c>
      <c r="E73" s="4">
        <v>6501001</v>
      </c>
      <c r="F73" s="6">
        <v>369.66</v>
      </c>
      <c r="G73">
        <v>1</v>
      </c>
    </row>
    <row r="74" spans="1:7" outlineLevel="2" x14ac:dyDescent="0.35">
      <c r="A74" s="4">
        <f t="shared" ref="A74:A86" si="4">1+A73</f>
        <v>4</v>
      </c>
      <c r="B74" s="5" t="s">
        <v>130</v>
      </c>
      <c r="C74" s="5" t="s">
        <v>138</v>
      </c>
      <c r="D74" s="5" t="s">
        <v>150</v>
      </c>
      <c r="E74" s="4">
        <v>6501501</v>
      </c>
      <c r="F74" s="6">
        <v>369.66</v>
      </c>
      <c r="G74">
        <v>1</v>
      </c>
    </row>
    <row r="75" spans="1:7" outlineLevel="2" x14ac:dyDescent="0.35">
      <c r="A75" s="4">
        <f t="shared" si="4"/>
        <v>5</v>
      </c>
      <c r="B75" s="5" t="s">
        <v>130</v>
      </c>
      <c r="C75" s="5" t="s">
        <v>139</v>
      </c>
      <c r="D75" s="5" t="s">
        <v>151</v>
      </c>
      <c r="E75" s="4">
        <v>6501804</v>
      </c>
      <c r="F75" s="6">
        <v>369.66</v>
      </c>
      <c r="G75">
        <v>1</v>
      </c>
    </row>
    <row r="76" spans="1:7" outlineLevel="2" x14ac:dyDescent="0.35">
      <c r="A76" s="4">
        <f t="shared" si="4"/>
        <v>6</v>
      </c>
      <c r="B76" s="5" t="s">
        <v>130</v>
      </c>
      <c r="C76" s="5" t="s">
        <v>139</v>
      </c>
      <c r="D76" s="5" t="s">
        <v>152</v>
      </c>
      <c r="E76" s="4">
        <v>6501805</v>
      </c>
      <c r="F76" s="6">
        <v>369.66</v>
      </c>
      <c r="G76">
        <v>1</v>
      </c>
    </row>
    <row r="77" spans="1:7" outlineLevel="2" x14ac:dyDescent="0.35">
      <c r="A77" s="4">
        <f t="shared" si="4"/>
        <v>7</v>
      </c>
      <c r="B77" s="5" t="s">
        <v>130</v>
      </c>
      <c r="C77" s="5" t="s">
        <v>139</v>
      </c>
      <c r="D77" s="5" t="s">
        <v>153</v>
      </c>
      <c r="E77" s="4">
        <v>6501801</v>
      </c>
      <c r="F77" s="6">
        <v>369.66</v>
      </c>
      <c r="G77">
        <v>1</v>
      </c>
    </row>
    <row r="78" spans="1:7" outlineLevel="2" x14ac:dyDescent="0.35">
      <c r="A78" s="4">
        <f t="shared" si="4"/>
        <v>8</v>
      </c>
      <c r="B78" s="5" t="s">
        <v>130</v>
      </c>
      <c r="C78" s="5" t="s">
        <v>132</v>
      </c>
      <c r="D78" s="5" t="s">
        <v>142</v>
      </c>
      <c r="E78" s="4">
        <v>6500401</v>
      </c>
      <c r="F78" s="6">
        <v>4805.63</v>
      </c>
      <c r="G78">
        <v>1</v>
      </c>
    </row>
    <row r="79" spans="1:7" outlineLevel="2" x14ac:dyDescent="0.35">
      <c r="A79" s="4">
        <f t="shared" si="4"/>
        <v>9</v>
      </c>
      <c r="B79" s="5" t="s">
        <v>130</v>
      </c>
      <c r="C79" s="5" t="s">
        <v>140</v>
      </c>
      <c r="D79" s="5" t="s">
        <v>155</v>
      </c>
      <c r="E79" s="4">
        <v>6501605</v>
      </c>
      <c r="F79" s="6">
        <v>9702.7199999999993</v>
      </c>
      <c r="G79">
        <v>1</v>
      </c>
    </row>
    <row r="80" spans="1:7" outlineLevel="2" x14ac:dyDescent="0.35">
      <c r="A80" s="4">
        <f t="shared" si="4"/>
        <v>10</v>
      </c>
      <c r="B80" s="5" t="s">
        <v>130</v>
      </c>
      <c r="C80" s="5" t="s">
        <v>133</v>
      </c>
      <c r="D80" s="5" t="s">
        <v>143</v>
      </c>
      <c r="E80" s="4">
        <v>6501702</v>
      </c>
      <c r="F80" s="6">
        <v>103650.02</v>
      </c>
      <c r="G80">
        <v>1</v>
      </c>
    </row>
    <row r="81" spans="1:7" outlineLevel="2" x14ac:dyDescent="0.35">
      <c r="A81" s="4">
        <f t="shared" si="4"/>
        <v>11</v>
      </c>
      <c r="B81" s="5" t="s">
        <v>130</v>
      </c>
      <c r="C81" s="5" t="s">
        <v>131</v>
      </c>
      <c r="D81" s="5" t="s">
        <v>141</v>
      </c>
      <c r="E81" s="4">
        <v>6500203</v>
      </c>
      <c r="F81" s="6">
        <v>353777.81</v>
      </c>
      <c r="G81">
        <v>1</v>
      </c>
    </row>
    <row r="82" spans="1:7" outlineLevel="2" x14ac:dyDescent="0.35">
      <c r="A82" s="4">
        <f t="shared" si="4"/>
        <v>12</v>
      </c>
      <c r="B82" s="5" t="s">
        <v>130</v>
      </c>
      <c r="C82" s="5" t="s">
        <v>133</v>
      </c>
      <c r="D82" s="5" t="s">
        <v>145</v>
      </c>
      <c r="E82" s="4">
        <v>6501704</v>
      </c>
      <c r="F82" s="6">
        <v>562053.34</v>
      </c>
      <c r="G82">
        <v>1</v>
      </c>
    </row>
    <row r="83" spans="1:7" outlineLevel="2" x14ac:dyDescent="0.35">
      <c r="A83" s="4">
        <f t="shared" si="4"/>
        <v>13</v>
      </c>
      <c r="B83" s="5" t="s">
        <v>130</v>
      </c>
      <c r="C83" s="5" t="s">
        <v>140</v>
      </c>
      <c r="D83" s="5" t="s">
        <v>154</v>
      </c>
      <c r="E83" s="4">
        <v>6501601</v>
      </c>
      <c r="F83" s="6">
        <v>562121.61</v>
      </c>
      <c r="G83">
        <v>1</v>
      </c>
    </row>
    <row r="84" spans="1:7" outlineLevel="2" x14ac:dyDescent="0.35">
      <c r="A84" s="4">
        <f t="shared" si="4"/>
        <v>14</v>
      </c>
      <c r="B84" s="5" t="s">
        <v>130</v>
      </c>
      <c r="C84" s="5" t="s">
        <v>140</v>
      </c>
      <c r="D84" s="5" t="s">
        <v>156</v>
      </c>
      <c r="E84" s="4">
        <v>6501606</v>
      </c>
      <c r="F84" s="6">
        <v>633903</v>
      </c>
      <c r="G84">
        <v>1</v>
      </c>
    </row>
    <row r="85" spans="1:7" outlineLevel="2" x14ac:dyDescent="0.35">
      <c r="A85" s="4">
        <f t="shared" si="4"/>
        <v>15</v>
      </c>
      <c r="B85" s="5" t="s">
        <v>130</v>
      </c>
      <c r="C85" s="5" t="s">
        <v>133</v>
      </c>
      <c r="D85" s="5" t="s">
        <v>144</v>
      </c>
      <c r="E85" s="4">
        <v>6501703</v>
      </c>
      <c r="F85" s="6">
        <v>712136.85</v>
      </c>
      <c r="G85">
        <v>1</v>
      </c>
    </row>
    <row r="86" spans="1:7" outlineLevel="2" x14ac:dyDescent="0.35">
      <c r="A86" s="4">
        <f t="shared" si="4"/>
        <v>16</v>
      </c>
      <c r="B86" s="5" t="s">
        <v>130</v>
      </c>
      <c r="C86" s="5" t="s">
        <v>134</v>
      </c>
      <c r="D86" s="5" t="s">
        <v>146</v>
      </c>
      <c r="E86" s="4">
        <v>6502401</v>
      </c>
      <c r="F86" s="6">
        <v>1132030.6499999999</v>
      </c>
      <c r="G86">
        <v>1</v>
      </c>
    </row>
    <row r="87" spans="1:7" outlineLevel="1" x14ac:dyDescent="0.35">
      <c r="A87" s="4"/>
      <c r="B87" s="7" t="s">
        <v>157</v>
      </c>
      <c r="C87" s="5"/>
      <c r="D87" s="5"/>
      <c r="E87" s="4"/>
      <c r="F87" s="6">
        <f>SUBTOTAL(9,F71:F86)</f>
        <v>4076769.25</v>
      </c>
      <c r="G87">
        <f>SUBTOTAL(9,G71:G86)</f>
        <v>16</v>
      </c>
    </row>
    <row r="88" spans="1:7" outlineLevel="2" x14ac:dyDescent="0.35">
      <c r="A88" s="4">
        <v>1</v>
      </c>
      <c r="B88" s="5" t="s">
        <v>159</v>
      </c>
      <c r="C88" s="5" t="s">
        <v>160</v>
      </c>
      <c r="D88" s="5" t="s">
        <v>165</v>
      </c>
      <c r="E88" s="4">
        <v>6230113</v>
      </c>
      <c r="F88" s="6">
        <v>59268.9</v>
      </c>
      <c r="G88">
        <v>1</v>
      </c>
    </row>
    <row r="89" spans="1:7" outlineLevel="2" x14ac:dyDescent="0.35">
      <c r="A89" s="4">
        <f>1+A88</f>
        <v>2</v>
      </c>
      <c r="B89" s="5" t="s">
        <v>159</v>
      </c>
      <c r="C89" s="5" t="s">
        <v>160</v>
      </c>
      <c r="D89" s="5" t="s">
        <v>164</v>
      </c>
      <c r="E89" s="4">
        <v>6230105</v>
      </c>
      <c r="F89" s="6">
        <v>145001.09</v>
      </c>
      <c r="G89">
        <v>1</v>
      </c>
    </row>
    <row r="90" spans="1:7" outlineLevel="2" x14ac:dyDescent="0.35">
      <c r="A90" s="4">
        <f t="shared" ref="A90:A93" si="5">1+A89</f>
        <v>3</v>
      </c>
      <c r="B90" s="5" t="s">
        <v>159</v>
      </c>
      <c r="C90" s="5" t="s">
        <v>161</v>
      </c>
      <c r="D90" s="5" t="s">
        <v>162</v>
      </c>
      <c r="E90" s="4">
        <v>6230301</v>
      </c>
      <c r="F90" s="6">
        <v>164072.24</v>
      </c>
      <c r="G90">
        <v>1</v>
      </c>
    </row>
    <row r="91" spans="1:7" outlineLevel="2" x14ac:dyDescent="0.35">
      <c r="A91" s="4">
        <f t="shared" si="5"/>
        <v>4</v>
      </c>
      <c r="B91" s="5" t="s">
        <v>159</v>
      </c>
      <c r="C91" s="5" t="s">
        <v>161</v>
      </c>
      <c r="D91" s="5" t="s">
        <v>163</v>
      </c>
      <c r="E91" s="4">
        <v>6230305</v>
      </c>
      <c r="F91" s="6">
        <v>182468.1</v>
      </c>
      <c r="G91">
        <v>1</v>
      </c>
    </row>
    <row r="92" spans="1:7" outlineLevel="2" x14ac:dyDescent="0.35">
      <c r="A92" s="4">
        <f t="shared" si="5"/>
        <v>5</v>
      </c>
      <c r="B92" s="5" t="s">
        <v>159</v>
      </c>
      <c r="C92" s="5" t="s">
        <v>161</v>
      </c>
      <c r="D92" s="5" t="s">
        <v>68</v>
      </c>
      <c r="E92" s="4">
        <v>6230304</v>
      </c>
      <c r="F92" s="6">
        <v>443910.78</v>
      </c>
      <c r="G92">
        <v>1</v>
      </c>
    </row>
    <row r="93" spans="1:7" outlineLevel="2" x14ac:dyDescent="0.35">
      <c r="A93" s="4">
        <f t="shared" si="5"/>
        <v>6</v>
      </c>
      <c r="B93" s="5" t="s">
        <v>159</v>
      </c>
      <c r="C93" s="5" t="s">
        <v>161</v>
      </c>
      <c r="D93" s="5" t="s">
        <v>83</v>
      </c>
      <c r="E93" s="4">
        <v>6230306</v>
      </c>
      <c r="F93" s="6">
        <v>461786.86</v>
      </c>
      <c r="G93">
        <v>1</v>
      </c>
    </row>
    <row r="94" spans="1:7" outlineLevel="1" x14ac:dyDescent="0.35">
      <c r="A94" s="4"/>
      <c r="B94" s="7" t="s">
        <v>166</v>
      </c>
      <c r="C94" s="5"/>
      <c r="D94" s="5"/>
      <c r="E94" s="4"/>
      <c r="F94" s="6">
        <f>SUBTOTAL(9,F88:F93)</f>
        <v>1456507.97</v>
      </c>
      <c r="G94">
        <f>SUBTOTAL(9,G88:G93)</f>
        <v>6</v>
      </c>
    </row>
    <row r="95" spans="1:7" outlineLevel="2" x14ac:dyDescent="0.35">
      <c r="A95" s="4">
        <v>1</v>
      </c>
      <c r="B95" s="5" t="s">
        <v>167</v>
      </c>
      <c r="C95" s="5" t="s">
        <v>169</v>
      </c>
      <c r="D95" s="5" t="s">
        <v>176</v>
      </c>
      <c r="E95" s="4">
        <v>6630901</v>
      </c>
      <c r="F95" s="6">
        <v>9533.5400000000009</v>
      </c>
      <c r="G95">
        <v>1</v>
      </c>
    </row>
    <row r="96" spans="1:7" outlineLevel="2" x14ac:dyDescent="0.35">
      <c r="A96" s="4">
        <f>1+A95</f>
        <v>2</v>
      </c>
      <c r="B96" s="5" t="s">
        <v>167</v>
      </c>
      <c r="C96" s="5" t="s">
        <v>168</v>
      </c>
      <c r="D96" s="5" t="s">
        <v>175</v>
      </c>
      <c r="E96" s="4">
        <v>6630205</v>
      </c>
      <c r="F96" s="6">
        <v>13801.66</v>
      </c>
      <c r="G96">
        <v>1</v>
      </c>
    </row>
    <row r="97" spans="1:7" outlineLevel="2" x14ac:dyDescent="0.35">
      <c r="A97" s="4">
        <f t="shared" ref="A97:A103" si="6">1+A96</f>
        <v>3</v>
      </c>
      <c r="B97" s="5" t="s">
        <v>167</v>
      </c>
      <c r="C97" s="5" t="s">
        <v>168</v>
      </c>
      <c r="D97" s="5" t="s">
        <v>173</v>
      </c>
      <c r="E97" s="4">
        <v>6630201</v>
      </c>
      <c r="F97" s="6">
        <v>21230.52</v>
      </c>
      <c r="G97">
        <v>1</v>
      </c>
    </row>
    <row r="98" spans="1:7" outlineLevel="2" x14ac:dyDescent="0.35">
      <c r="A98" s="4">
        <f t="shared" si="6"/>
        <v>4</v>
      </c>
      <c r="B98" s="5" t="s">
        <v>167</v>
      </c>
      <c r="C98" s="5" t="s">
        <v>168</v>
      </c>
      <c r="D98" s="5" t="s">
        <v>174</v>
      </c>
      <c r="E98" s="4">
        <v>6630204</v>
      </c>
      <c r="F98" s="6">
        <v>42974.62</v>
      </c>
      <c r="G98">
        <v>1</v>
      </c>
    </row>
    <row r="99" spans="1:7" outlineLevel="2" x14ac:dyDescent="0.35">
      <c r="A99" s="4">
        <f t="shared" si="6"/>
        <v>5</v>
      </c>
      <c r="B99" s="5" t="s">
        <v>167</v>
      </c>
      <c r="C99" s="5" t="s">
        <v>170</v>
      </c>
      <c r="D99" s="5" t="s">
        <v>88</v>
      </c>
      <c r="E99" s="4">
        <v>6630305</v>
      </c>
      <c r="F99" s="6">
        <v>45992.15</v>
      </c>
      <c r="G99">
        <v>1</v>
      </c>
    </row>
    <row r="100" spans="1:7" outlineLevel="2" x14ac:dyDescent="0.35">
      <c r="A100" s="4">
        <f t="shared" si="6"/>
        <v>6</v>
      </c>
      <c r="B100" s="5" t="s">
        <v>167</v>
      </c>
      <c r="C100" s="5" t="s">
        <v>170</v>
      </c>
      <c r="D100" s="5" t="s">
        <v>178</v>
      </c>
      <c r="E100" s="4">
        <v>6630304</v>
      </c>
      <c r="F100" s="6">
        <v>76635.100000000006</v>
      </c>
      <c r="G100">
        <v>1</v>
      </c>
    </row>
    <row r="101" spans="1:7" outlineLevel="2" x14ac:dyDescent="0.35">
      <c r="A101" s="4">
        <f t="shared" si="6"/>
        <v>7</v>
      </c>
      <c r="B101" s="5" t="s">
        <v>167</v>
      </c>
      <c r="C101" s="5" t="s">
        <v>168</v>
      </c>
      <c r="D101" s="5" t="s">
        <v>171</v>
      </c>
      <c r="E101" s="4">
        <v>6630206</v>
      </c>
      <c r="F101" s="6">
        <v>152240.06</v>
      </c>
      <c r="G101">
        <v>1</v>
      </c>
    </row>
    <row r="102" spans="1:7" outlineLevel="2" x14ac:dyDescent="0.35">
      <c r="A102" s="4">
        <f t="shared" si="6"/>
        <v>8</v>
      </c>
      <c r="B102" s="5" t="s">
        <v>167</v>
      </c>
      <c r="C102" s="5" t="s">
        <v>168</v>
      </c>
      <c r="D102" s="5" t="s">
        <v>172</v>
      </c>
      <c r="E102" s="4">
        <v>6630202</v>
      </c>
      <c r="F102" s="6">
        <v>209367.87</v>
      </c>
      <c r="G102">
        <v>1</v>
      </c>
    </row>
    <row r="103" spans="1:7" outlineLevel="2" x14ac:dyDescent="0.35">
      <c r="A103" s="4">
        <f t="shared" si="6"/>
        <v>9</v>
      </c>
      <c r="B103" s="5" t="s">
        <v>167</v>
      </c>
      <c r="C103" s="5" t="s">
        <v>170</v>
      </c>
      <c r="D103" s="5" t="s">
        <v>177</v>
      </c>
      <c r="E103" s="4">
        <v>6630303</v>
      </c>
      <c r="F103" s="6">
        <v>335585.28000000003</v>
      </c>
      <c r="G103">
        <v>1</v>
      </c>
    </row>
    <row r="104" spans="1:7" outlineLevel="1" x14ac:dyDescent="0.35">
      <c r="A104" s="4"/>
      <c r="B104" s="7" t="s">
        <v>179</v>
      </c>
      <c r="C104" s="5"/>
      <c r="D104" s="5"/>
      <c r="E104" s="4"/>
      <c r="F104" s="6">
        <f>SUBTOTAL(9,F95:F103)</f>
        <v>907360.8</v>
      </c>
      <c r="G104">
        <f>SUBTOTAL(9,G95:G103)</f>
        <v>9</v>
      </c>
    </row>
    <row r="105" spans="1:7" outlineLevel="2" x14ac:dyDescent="0.35">
      <c r="A105" s="4">
        <v>1</v>
      </c>
      <c r="B105" s="5" t="s">
        <v>182</v>
      </c>
      <c r="C105" s="5" t="s">
        <v>183</v>
      </c>
      <c r="D105" s="5" t="s">
        <v>185</v>
      </c>
      <c r="E105" s="4">
        <v>6730504</v>
      </c>
      <c r="F105" s="6">
        <v>1002.3</v>
      </c>
      <c r="G105">
        <v>1</v>
      </c>
    </row>
    <row r="106" spans="1:7" outlineLevel="2" x14ac:dyDescent="0.35">
      <c r="A106" s="4">
        <f>1+A105</f>
        <v>2</v>
      </c>
      <c r="B106" s="5" t="s">
        <v>182</v>
      </c>
      <c r="C106" s="5" t="s">
        <v>183</v>
      </c>
      <c r="D106" s="5" t="s">
        <v>186</v>
      </c>
      <c r="E106" s="4">
        <v>6730505</v>
      </c>
      <c r="F106" s="6">
        <v>475827.15</v>
      </c>
      <c r="G106">
        <v>1</v>
      </c>
    </row>
    <row r="107" spans="1:7" outlineLevel="1" x14ac:dyDescent="0.35">
      <c r="A107" s="4"/>
      <c r="B107" s="7" t="s">
        <v>187</v>
      </c>
      <c r="C107" s="5"/>
      <c r="D107" s="5"/>
      <c r="E107" s="4"/>
      <c r="F107" s="6">
        <f>SUBTOTAL(9,F105:F106)</f>
        <v>476829.45</v>
      </c>
      <c r="G107">
        <f>SUBTOTAL(9,G105:G106)</f>
        <v>2</v>
      </c>
    </row>
    <row r="108" spans="1:7" outlineLevel="2" x14ac:dyDescent="0.35">
      <c r="A108" s="4">
        <v>1</v>
      </c>
      <c r="B108" s="5" t="s">
        <v>188</v>
      </c>
      <c r="C108" s="5" t="s">
        <v>189</v>
      </c>
      <c r="D108" s="5" t="s">
        <v>214</v>
      </c>
      <c r="E108" s="4">
        <v>6480107</v>
      </c>
      <c r="F108" s="6">
        <v>869.57</v>
      </c>
      <c r="G108">
        <v>1</v>
      </c>
    </row>
    <row r="109" spans="1:7" outlineLevel="2" x14ac:dyDescent="0.35">
      <c r="A109" s="4">
        <f>1+A108</f>
        <v>2</v>
      </c>
      <c r="B109" s="5" t="s">
        <v>188</v>
      </c>
      <c r="C109" s="5" t="s">
        <v>189</v>
      </c>
      <c r="D109" s="5" t="s">
        <v>215</v>
      </c>
      <c r="E109" s="4">
        <v>6480108</v>
      </c>
      <c r="F109" s="6">
        <v>1197.29</v>
      </c>
      <c r="G109">
        <v>1</v>
      </c>
    </row>
    <row r="110" spans="1:7" outlineLevel="2" x14ac:dyDescent="0.35">
      <c r="A110" s="4">
        <f t="shared" ref="A110:A133" si="7">1+A109</f>
        <v>3</v>
      </c>
      <c r="B110" s="5" t="s">
        <v>188</v>
      </c>
      <c r="C110" s="5" t="s">
        <v>191</v>
      </c>
      <c r="D110" s="5" t="s">
        <v>90</v>
      </c>
      <c r="E110" s="4">
        <v>6480709</v>
      </c>
      <c r="F110" s="6">
        <v>18077.95</v>
      </c>
      <c r="G110">
        <v>1</v>
      </c>
    </row>
    <row r="111" spans="1:7" outlineLevel="2" x14ac:dyDescent="0.35">
      <c r="A111" s="4">
        <f t="shared" si="7"/>
        <v>4</v>
      </c>
      <c r="B111" s="5" t="s">
        <v>188</v>
      </c>
      <c r="C111" s="5" t="s">
        <v>191</v>
      </c>
      <c r="D111" s="5" t="s">
        <v>158</v>
      </c>
      <c r="E111" s="4">
        <v>6480706</v>
      </c>
      <c r="F111" s="6">
        <v>37819.31</v>
      </c>
      <c r="G111">
        <v>1</v>
      </c>
    </row>
    <row r="112" spans="1:7" outlineLevel="2" x14ac:dyDescent="0.35">
      <c r="A112" s="4">
        <f t="shared" si="7"/>
        <v>5</v>
      </c>
      <c r="B112" s="5" t="s">
        <v>188</v>
      </c>
      <c r="C112" s="5" t="s">
        <v>195</v>
      </c>
      <c r="D112" s="5" t="s">
        <v>218</v>
      </c>
      <c r="E112" s="4">
        <v>6480602</v>
      </c>
      <c r="F112" s="6">
        <v>55277.68</v>
      </c>
      <c r="G112">
        <v>1</v>
      </c>
    </row>
    <row r="113" spans="1:7" outlineLevel="2" x14ac:dyDescent="0.35">
      <c r="A113" s="4">
        <f t="shared" si="7"/>
        <v>6</v>
      </c>
      <c r="B113" s="5" t="s">
        <v>188</v>
      </c>
      <c r="C113" s="5" t="s">
        <v>190</v>
      </c>
      <c r="D113" s="5" t="s">
        <v>197</v>
      </c>
      <c r="E113" s="4">
        <v>6480502</v>
      </c>
      <c r="F113" s="6">
        <v>93034.4</v>
      </c>
      <c r="G113">
        <v>1</v>
      </c>
    </row>
    <row r="114" spans="1:7" outlineLevel="2" x14ac:dyDescent="0.35">
      <c r="A114" s="4">
        <f t="shared" si="7"/>
        <v>7</v>
      </c>
      <c r="B114" s="5" t="s">
        <v>188</v>
      </c>
      <c r="C114" s="5" t="s">
        <v>195</v>
      </c>
      <c r="D114" s="5" t="s">
        <v>216</v>
      </c>
      <c r="E114" s="4">
        <v>6480601</v>
      </c>
      <c r="F114" s="6">
        <v>127359.03999999999</v>
      </c>
      <c r="G114">
        <v>1</v>
      </c>
    </row>
    <row r="115" spans="1:7" outlineLevel="2" x14ac:dyDescent="0.35">
      <c r="A115" s="4">
        <f t="shared" si="7"/>
        <v>8</v>
      </c>
      <c r="B115" s="5" t="s">
        <v>188</v>
      </c>
      <c r="C115" s="5" t="s">
        <v>193</v>
      </c>
      <c r="D115" s="5" t="s">
        <v>209</v>
      </c>
      <c r="E115" s="4">
        <v>6480403</v>
      </c>
      <c r="F115" s="6">
        <v>137084.81</v>
      </c>
      <c r="G115">
        <v>1</v>
      </c>
    </row>
    <row r="116" spans="1:7" outlineLevel="2" x14ac:dyDescent="0.35">
      <c r="A116" s="4">
        <f t="shared" si="7"/>
        <v>9</v>
      </c>
      <c r="B116" s="5" t="s">
        <v>188</v>
      </c>
      <c r="C116" s="5" t="s">
        <v>190</v>
      </c>
      <c r="D116" s="5" t="s">
        <v>198</v>
      </c>
      <c r="E116" s="4">
        <v>6480501</v>
      </c>
      <c r="F116" s="6">
        <v>137675.49</v>
      </c>
      <c r="G116">
        <v>1</v>
      </c>
    </row>
    <row r="117" spans="1:7" outlineLevel="2" x14ac:dyDescent="0.35">
      <c r="A117" s="4">
        <f t="shared" si="7"/>
        <v>10</v>
      </c>
      <c r="B117" s="5" t="s">
        <v>188</v>
      </c>
      <c r="C117" s="5" t="s">
        <v>191</v>
      </c>
      <c r="D117" s="5" t="s">
        <v>202</v>
      </c>
      <c r="E117" s="4">
        <v>6480702</v>
      </c>
      <c r="F117" s="6">
        <v>139687.6</v>
      </c>
      <c r="G117">
        <v>1</v>
      </c>
    </row>
    <row r="118" spans="1:7" outlineLevel="2" x14ac:dyDescent="0.35">
      <c r="A118" s="4">
        <f t="shared" si="7"/>
        <v>11</v>
      </c>
      <c r="B118" s="5" t="s">
        <v>188</v>
      </c>
      <c r="C118" s="5" t="s">
        <v>189</v>
      </c>
      <c r="D118" s="5" t="s">
        <v>7</v>
      </c>
      <c r="E118" s="4">
        <v>6480106</v>
      </c>
      <c r="F118" s="6">
        <v>149247.39000000001</v>
      </c>
      <c r="G118">
        <v>1</v>
      </c>
    </row>
    <row r="119" spans="1:7" outlineLevel="2" x14ac:dyDescent="0.35">
      <c r="A119" s="4">
        <f t="shared" si="7"/>
        <v>12</v>
      </c>
      <c r="B119" s="5" t="s">
        <v>188</v>
      </c>
      <c r="C119" s="5" t="s">
        <v>189</v>
      </c>
      <c r="D119" s="5" t="s">
        <v>213</v>
      </c>
      <c r="E119" s="4">
        <v>6480101</v>
      </c>
      <c r="F119" s="6">
        <v>152223.72</v>
      </c>
      <c r="G119">
        <v>1</v>
      </c>
    </row>
    <row r="120" spans="1:7" outlineLevel="2" x14ac:dyDescent="0.35">
      <c r="A120" s="4">
        <f t="shared" si="7"/>
        <v>13</v>
      </c>
      <c r="B120" s="5" t="s">
        <v>188</v>
      </c>
      <c r="C120" s="5" t="s">
        <v>219</v>
      </c>
      <c r="D120" s="5" t="s">
        <v>221</v>
      </c>
      <c r="E120" s="4">
        <v>6481201</v>
      </c>
      <c r="F120" s="6">
        <v>233329.3</v>
      </c>
      <c r="G120">
        <v>1</v>
      </c>
    </row>
    <row r="121" spans="1:7" outlineLevel="2" x14ac:dyDescent="0.35">
      <c r="A121" s="4">
        <f t="shared" si="7"/>
        <v>14</v>
      </c>
      <c r="B121" s="5" t="s">
        <v>188</v>
      </c>
      <c r="C121" s="5" t="s">
        <v>219</v>
      </c>
      <c r="D121" s="5" t="s">
        <v>220</v>
      </c>
      <c r="E121" s="4">
        <v>6481202</v>
      </c>
      <c r="F121" s="6">
        <v>258827.36</v>
      </c>
      <c r="G121">
        <v>1</v>
      </c>
    </row>
    <row r="122" spans="1:7" outlineLevel="2" x14ac:dyDescent="0.35">
      <c r="A122" s="4">
        <f t="shared" si="7"/>
        <v>15</v>
      </c>
      <c r="B122" s="5" t="s">
        <v>188</v>
      </c>
      <c r="C122" s="5" t="s">
        <v>192</v>
      </c>
      <c r="D122" s="5" t="s">
        <v>206</v>
      </c>
      <c r="E122" s="4">
        <v>6480905</v>
      </c>
      <c r="F122" s="6">
        <v>267662.74</v>
      </c>
      <c r="G122">
        <v>1</v>
      </c>
    </row>
    <row r="123" spans="1:7" outlineLevel="2" x14ac:dyDescent="0.35">
      <c r="A123" s="4">
        <f t="shared" si="7"/>
        <v>16</v>
      </c>
      <c r="B123" s="5" t="s">
        <v>188</v>
      </c>
      <c r="C123" s="5" t="s">
        <v>203</v>
      </c>
      <c r="D123" s="5" t="s">
        <v>205</v>
      </c>
      <c r="E123" s="4">
        <v>6481102</v>
      </c>
      <c r="F123" s="6">
        <v>297858.73</v>
      </c>
      <c r="G123">
        <v>1</v>
      </c>
    </row>
    <row r="124" spans="1:7" outlineLevel="2" x14ac:dyDescent="0.35">
      <c r="A124" s="4">
        <f t="shared" si="7"/>
        <v>17</v>
      </c>
      <c r="B124" s="5" t="s">
        <v>188</v>
      </c>
      <c r="C124" s="5" t="s">
        <v>194</v>
      </c>
      <c r="D124" s="5" t="s">
        <v>210</v>
      </c>
      <c r="E124" s="4">
        <v>6480202</v>
      </c>
      <c r="F124" s="6">
        <v>362362.04</v>
      </c>
      <c r="G124">
        <v>1</v>
      </c>
    </row>
    <row r="125" spans="1:7" outlineLevel="2" x14ac:dyDescent="0.35">
      <c r="A125" s="4">
        <f t="shared" si="7"/>
        <v>18</v>
      </c>
      <c r="B125" s="5" t="s">
        <v>188</v>
      </c>
      <c r="C125" s="5" t="s">
        <v>203</v>
      </c>
      <c r="D125" s="5" t="s">
        <v>204</v>
      </c>
      <c r="E125" s="4">
        <v>6481101</v>
      </c>
      <c r="F125" s="6">
        <v>409863.05</v>
      </c>
      <c r="G125">
        <v>1</v>
      </c>
    </row>
    <row r="126" spans="1:7" outlineLevel="2" x14ac:dyDescent="0.35">
      <c r="A126" s="4">
        <f t="shared" si="7"/>
        <v>19</v>
      </c>
      <c r="B126" s="5" t="s">
        <v>188</v>
      </c>
      <c r="C126" s="5" t="s">
        <v>195</v>
      </c>
      <c r="D126" s="5" t="s">
        <v>217</v>
      </c>
      <c r="E126" s="4">
        <v>6480608</v>
      </c>
      <c r="F126" s="6">
        <v>542306.12</v>
      </c>
      <c r="G126">
        <v>1</v>
      </c>
    </row>
    <row r="127" spans="1:7" outlineLevel="2" x14ac:dyDescent="0.35">
      <c r="A127" s="4">
        <f t="shared" si="7"/>
        <v>20</v>
      </c>
      <c r="B127" s="5" t="s">
        <v>188</v>
      </c>
      <c r="C127" s="5" t="s">
        <v>192</v>
      </c>
      <c r="D127" s="5" t="s">
        <v>208</v>
      </c>
      <c r="E127" s="4">
        <v>6480903</v>
      </c>
      <c r="F127" s="6">
        <v>730904.28</v>
      </c>
      <c r="G127">
        <v>1</v>
      </c>
    </row>
    <row r="128" spans="1:7" outlineLevel="2" x14ac:dyDescent="0.35">
      <c r="A128" s="4">
        <f t="shared" si="7"/>
        <v>21</v>
      </c>
      <c r="B128" s="5" t="s">
        <v>188</v>
      </c>
      <c r="C128" s="5" t="s">
        <v>190</v>
      </c>
      <c r="D128" s="5" t="s">
        <v>201</v>
      </c>
      <c r="E128" s="4">
        <v>6480510</v>
      </c>
      <c r="F128" s="6">
        <v>793613.29</v>
      </c>
      <c r="G128">
        <v>1</v>
      </c>
    </row>
    <row r="129" spans="1:7" outlineLevel="2" x14ac:dyDescent="0.35">
      <c r="A129" s="4">
        <f t="shared" si="7"/>
        <v>22</v>
      </c>
      <c r="B129" s="5" t="s">
        <v>188</v>
      </c>
      <c r="C129" s="5" t="s">
        <v>192</v>
      </c>
      <c r="D129" s="5" t="s">
        <v>207</v>
      </c>
      <c r="E129" s="4">
        <v>6480906</v>
      </c>
      <c r="F129" s="6">
        <v>860156.53</v>
      </c>
      <c r="G129">
        <v>1</v>
      </c>
    </row>
    <row r="130" spans="1:7" outlineLevel="2" x14ac:dyDescent="0.35">
      <c r="A130" s="4">
        <f t="shared" si="7"/>
        <v>23</v>
      </c>
      <c r="B130" s="5" t="s">
        <v>188</v>
      </c>
      <c r="C130" s="5" t="s">
        <v>189</v>
      </c>
      <c r="D130" s="5" t="s">
        <v>212</v>
      </c>
      <c r="E130" s="4">
        <v>6480105</v>
      </c>
      <c r="F130" s="6">
        <v>861424.82</v>
      </c>
      <c r="G130">
        <v>1</v>
      </c>
    </row>
    <row r="131" spans="1:7" outlineLevel="2" x14ac:dyDescent="0.35">
      <c r="A131" s="4">
        <f t="shared" si="7"/>
        <v>24</v>
      </c>
      <c r="B131" s="5" t="s">
        <v>188</v>
      </c>
      <c r="C131" s="5" t="s">
        <v>196</v>
      </c>
      <c r="D131" s="5" t="s">
        <v>222</v>
      </c>
      <c r="E131" s="4">
        <v>6480807</v>
      </c>
      <c r="F131" s="6">
        <v>1141826.73</v>
      </c>
      <c r="G131">
        <v>1</v>
      </c>
    </row>
    <row r="132" spans="1:7" outlineLevel="2" x14ac:dyDescent="0.35">
      <c r="A132" s="4">
        <f t="shared" si="7"/>
        <v>25</v>
      </c>
      <c r="B132" s="5" t="s">
        <v>188</v>
      </c>
      <c r="C132" s="5" t="s">
        <v>190</v>
      </c>
      <c r="D132" s="5" t="s">
        <v>199</v>
      </c>
      <c r="E132" s="4">
        <v>6480508</v>
      </c>
      <c r="F132" s="6">
        <v>1520682.88</v>
      </c>
      <c r="G132">
        <v>1</v>
      </c>
    </row>
    <row r="133" spans="1:7" outlineLevel="2" x14ac:dyDescent="0.35">
      <c r="A133" s="4">
        <f t="shared" si="7"/>
        <v>26</v>
      </c>
      <c r="B133" s="5" t="s">
        <v>188</v>
      </c>
      <c r="C133" s="5" t="s">
        <v>189</v>
      </c>
      <c r="D133" s="5" t="s">
        <v>211</v>
      </c>
      <c r="E133" s="4">
        <v>6480103</v>
      </c>
      <c r="F133" s="6">
        <v>2015700.95</v>
      </c>
      <c r="G133">
        <v>1</v>
      </c>
    </row>
    <row r="134" spans="1:7" outlineLevel="1" x14ac:dyDescent="0.35">
      <c r="A134" s="4"/>
      <c r="B134" s="7" t="s">
        <v>223</v>
      </c>
      <c r="C134" s="7"/>
      <c r="D134" s="7"/>
      <c r="E134" s="4"/>
      <c r="F134" s="6">
        <f>SUBTOTAL(9,F108:F133)</f>
        <v>11346073.07</v>
      </c>
      <c r="G134">
        <f>SUBTOTAL(9,G108:G133)</f>
        <v>26</v>
      </c>
    </row>
    <row r="135" spans="1:7" outlineLevel="2" x14ac:dyDescent="0.35">
      <c r="A135" s="4">
        <v>1</v>
      </c>
      <c r="B135" s="5" t="s">
        <v>224</v>
      </c>
      <c r="C135" s="5" t="s">
        <v>236</v>
      </c>
      <c r="D135" s="5" t="s">
        <v>257</v>
      </c>
      <c r="E135" s="4">
        <v>6302203</v>
      </c>
      <c r="F135" s="6">
        <v>369.66</v>
      </c>
      <c r="G135">
        <v>1</v>
      </c>
    </row>
    <row r="136" spans="1:7" outlineLevel="2" x14ac:dyDescent="0.35">
      <c r="A136" s="4">
        <f>1+A135</f>
        <v>2</v>
      </c>
      <c r="B136" s="5" t="s">
        <v>224</v>
      </c>
      <c r="C136" s="5" t="s">
        <v>230</v>
      </c>
      <c r="D136" s="5" t="s">
        <v>244</v>
      </c>
      <c r="E136" s="4">
        <v>6300705</v>
      </c>
      <c r="F136" s="6">
        <v>2496.9899999999998</v>
      </c>
      <c r="G136">
        <v>1</v>
      </c>
    </row>
    <row r="137" spans="1:7" outlineLevel="2" x14ac:dyDescent="0.35">
      <c r="A137" s="4">
        <f t="shared" ref="A137:A151" si="8">1+A136</f>
        <v>3</v>
      </c>
      <c r="B137" s="5" t="s">
        <v>224</v>
      </c>
      <c r="C137" s="5" t="s">
        <v>235</v>
      </c>
      <c r="D137" s="5" t="s">
        <v>255</v>
      </c>
      <c r="E137" s="4">
        <v>6302703</v>
      </c>
      <c r="F137" s="6">
        <v>3513.07</v>
      </c>
      <c r="G137">
        <v>1</v>
      </c>
    </row>
    <row r="138" spans="1:7" outlineLevel="2" x14ac:dyDescent="0.35">
      <c r="A138" s="4">
        <f t="shared" si="8"/>
        <v>4</v>
      </c>
      <c r="B138" s="5" t="s">
        <v>224</v>
      </c>
      <c r="C138" s="5" t="s">
        <v>228</v>
      </c>
      <c r="D138" s="5" t="s">
        <v>241</v>
      </c>
      <c r="E138" s="4">
        <v>6303205</v>
      </c>
      <c r="F138" s="6">
        <v>5040.7700000000004</v>
      </c>
      <c r="G138">
        <v>1</v>
      </c>
    </row>
    <row r="139" spans="1:7" outlineLevel="2" x14ac:dyDescent="0.35">
      <c r="A139" s="4">
        <f t="shared" si="8"/>
        <v>5</v>
      </c>
      <c r="B139" s="5" t="s">
        <v>224</v>
      </c>
      <c r="C139" s="5" t="s">
        <v>226</v>
      </c>
      <c r="D139" s="5" t="s">
        <v>238</v>
      </c>
      <c r="E139" s="4">
        <v>6300402</v>
      </c>
      <c r="F139" s="6">
        <v>5486.63</v>
      </c>
      <c r="G139">
        <v>1</v>
      </c>
    </row>
    <row r="140" spans="1:7" outlineLevel="2" x14ac:dyDescent="0.35">
      <c r="A140" s="4">
        <f t="shared" si="8"/>
        <v>6</v>
      </c>
      <c r="B140" s="5" t="s">
        <v>224</v>
      </c>
      <c r="C140" s="5" t="s">
        <v>225</v>
      </c>
      <c r="D140" s="5" t="s">
        <v>256</v>
      </c>
      <c r="E140" s="4">
        <v>6302004</v>
      </c>
      <c r="F140" s="6">
        <v>8822.73</v>
      </c>
      <c r="G140">
        <v>1</v>
      </c>
    </row>
    <row r="141" spans="1:7" outlineLevel="2" x14ac:dyDescent="0.35">
      <c r="A141" s="4">
        <f t="shared" si="8"/>
        <v>7</v>
      </c>
      <c r="B141" s="5" t="s">
        <v>224</v>
      </c>
      <c r="C141" s="5" t="s">
        <v>233</v>
      </c>
      <c r="D141" s="5" t="s">
        <v>250</v>
      </c>
      <c r="E141" s="4">
        <v>6301302</v>
      </c>
      <c r="F141" s="6">
        <v>19716.240000000002</v>
      </c>
      <c r="G141">
        <v>1</v>
      </c>
    </row>
    <row r="142" spans="1:7" outlineLevel="2" x14ac:dyDescent="0.35">
      <c r="A142" s="4">
        <f t="shared" si="8"/>
        <v>8</v>
      </c>
      <c r="B142" s="5" t="s">
        <v>224</v>
      </c>
      <c r="C142" s="5" t="s">
        <v>228</v>
      </c>
      <c r="D142" s="5" t="s">
        <v>79</v>
      </c>
      <c r="E142" s="4">
        <v>6303201</v>
      </c>
      <c r="F142" s="6">
        <v>19971.669999999998</v>
      </c>
      <c r="G142">
        <v>1</v>
      </c>
    </row>
    <row r="143" spans="1:7" outlineLevel="2" x14ac:dyDescent="0.35">
      <c r="A143" s="4">
        <f t="shared" si="8"/>
        <v>9</v>
      </c>
      <c r="B143" s="5" t="s">
        <v>224</v>
      </c>
      <c r="C143" s="5" t="s">
        <v>234</v>
      </c>
      <c r="D143" s="5" t="s">
        <v>253</v>
      </c>
      <c r="E143" s="4">
        <v>6301502</v>
      </c>
      <c r="F143" s="6">
        <v>29390.15</v>
      </c>
      <c r="G143">
        <v>1</v>
      </c>
    </row>
    <row r="144" spans="1:7" outlineLevel="2" x14ac:dyDescent="0.35">
      <c r="A144" s="4">
        <f t="shared" si="8"/>
        <v>10</v>
      </c>
      <c r="B144" s="5" t="s">
        <v>224</v>
      </c>
      <c r="C144" s="5" t="s">
        <v>228</v>
      </c>
      <c r="D144" s="5" t="s">
        <v>242</v>
      </c>
      <c r="E144" s="4">
        <v>6303203</v>
      </c>
      <c r="F144" s="6">
        <v>40875.58</v>
      </c>
      <c r="G144">
        <v>1</v>
      </c>
    </row>
    <row r="145" spans="1:7" outlineLevel="2" x14ac:dyDescent="0.35">
      <c r="A145" s="4">
        <f t="shared" si="8"/>
        <v>11</v>
      </c>
      <c r="B145" s="5" t="s">
        <v>224</v>
      </c>
      <c r="C145" s="5" t="s">
        <v>227</v>
      </c>
      <c r="D145" s="5" t="s">
        <v>239</v>
      </c>
      <c r="E145" s="4">
        <v>6300607</v>
      </c>
      <c r="F145" s="6">
        <v>98313.16</v>
      </c>
      <c r="G145">
        <v>1</v>
      </c>
    </row>
    <row r="146" spans="1:7" outlineLevel="2" x14ac:dyDescent="0.35">
      <c r="A146" s="4">
        <f t="shared" si="8"/>
        <v>12</v>
      </c>
      <c r="B146" s="5" t="s">
        <v>224</v>
      </c>
      <c r="C146" s="5" t="s">
        <v>235</v>
      </c>
      <c r="D146" s="5" t="s">
        <v>254</v>
      </c>
      <c r="E146" s="4">
        <v>6302702</v>
      </c>
      <c r="F146" s="6">
        <v>104700.51</v>
      </c>
      <c r="G146">
        <v>1</v>
      </c>
    </row>
    <row r="147" spans="1:7" outlineLevel="2" x14ac:dyDescent="0.35">
      <c r="A147" s="4">
        <f t="shared" si="8"/>
        <v>13</v>
      </c>
      <c r="B147" s="5" t="s">
        <v>224</v>
      </c>
      <c r="C147" s="5" t="s">
        <v>231</v>
      </c>
      <c r="D147" s="5" t="s">
        <v>247</v>
      </c>
      <c r="E147" s="4">
        <v>6301014</v>
      </c>
      <c r="F147" s="6">
        <v>105240</v>
      </c>
      <c r="G147">
        <v>1</v>
      </c>
    </row>
    <row r="148" spans="1:7" outlineLevel="2" x14ac:dyDescent="0.35">
      <c r="A148" s="4">
        <f t="shared" si="8"/>
        <v>14</v>
      </c>
      <c r="B148" s="5" t="s">
        <v>224</v>
      </c>
      <c r="C148" s="5" t="s">
        <v>228</v>
      </c>
      <c r="D148" s="5" t="s">
        <v>240</v>
      </c>
      <c r="E148" s="4">
        <v>6303204</v>
      </c>
      <c r="F148" s="6">
        <v>115778.4</v>
      </c>
      <c r="G148">
        <v>1</v>
      </c>
    </row>
    <row r="149" spans="1:7" outlineLevel="2" x14ac:dyDescent="0.35">
      <c r="A149" s="4">
        <f t="shared" si="8"/>
        <v>15</v>
      </c>
      <c r="B149" s="5" t="s">
        <v>224</v>
      </c>
      <c r="C149" s="5" t="s">
        <v>235</v>
      </c>
      <c r="D149" s="5" t="s">
        <v>73</v>
      </c>
      <c r="E149" s="4">
        <v>6302704</v>
      </c>
      <c r="F149" s="6">
        <v>144434.14000000001</v>
      </c>
      <c r="G149">
        <v>1</v>
      </c>
    </row>
    <row r="150" spans="1:7" outlineLevel="2" x14ac:dyDescent="0.35">
      <c r="A150" s="4">
        <f t="shared" si="8"/>
        <v>16</v>
      </c>
      <c r="B150" s="5" t="s">
        <v>224</v>
      </c>
      <c r="C150" s="5" t="s">
        <v>232</v>
      </c>
      <c r="D150" s="5" t="s">
        <v>249</v>
      </c>
      <c r="E150" s="4">
        <v>6300503</v>
      </c>
      <c r="F150" s="6">
        <v>219343.97</v>
      </c>
      <c r="G150">
        <v>1</v>
      </c>
    </row>
    <row r="151" spans="1:7" outlineLevel="2" x14ac:dyDescent="0.35">
      <c r="A151" s="4">
        <f t="shared" si="8"/>
        <v>17</v>
      </c>
      <c r="B151" s="5" t="s">
        <v>224</v>
      </c>
      <c r="C151" s="5" t="s">
        <v>229</v>
      </c>
      <c r="D151" s="5" t="s">
        <v>243</v>
      </c>
      <c r="E151" s="4">
        <v>6301705</v>
      </c>
      <c r="F151" s="6">
        <v>222840.46</v>
      </c>
      <c r="G151">
        <v>1</v>
      </c>
    </row>
    <row r="152" spans="1:7" outlineLevel="1" x14ac:dyDescent="0.35">
      <c r="A152" s="4"/>
      <c r="B152" s="7" t="s">
        <v>258</v>
      </c>
      <c r="C152" s="7"/>
      <c r="D152" s="7"/>
      <c r="E152" s="4"/>
      <c r="F152" s="6">
        <f>SUBTOTAL(9,F135:F151)</f>
        <v>1146334.1299999999</v>
      </c>
      <c r="G152">
        <f>SUBTOTAL(9,G135:G151)</f>
        <v>17</v>
      </c>
    </row>
    <row r="153" spans="1:7" outlineLevel="2" x14ac:dyDescent="0.35">
      <c r="A153" s="4">
        <v>1</v>
      </c>
      <c r="B153" s="5" t="s">
        <v>259</v>
      </c>
      <c r="C153" s="5" t="s">
        <v>262</v>
      </c>
      <c r="D153" s="5" t="s">
        <v>268</v>
      </c>
      <c r="E153" s="4">
        <v>6800710</v>
      </c>
      <c r="F153" s="6">
        <v>369.66</v>
      </c>
      <c r="G153">
        <v>1</v>
      </c>
    </row>
    <row r="154" spans="1:7" outlineLevel="2" x14ac:dyDescent="0.35">
      <c r="A154" s="4">
        <f>1+A153</f>
        <v>2</v>
      </c>
      <c r="B154" s="5" t="s">
        <v>259</v>
      </c>
      <c r="C154" s="5" t="s">
        <v>263</v>
      </c>
      <c r="D154" s="5" t="s">
        <v>271</v>
      </c>
      <c r="E154" s="4">
        <v>6800603</v>
      </c>
      <c r="F154" s="6">
        <v>369.66</v>
      </c>
      <c r="G154">
        <v>1</v>
      </c>
    </row>
    <row r="155" spans="1:7" outlineLevel="2" x14ac:dyDescent="0.35">
      <c r="A155" s="4">
        <f t="shared" ref="A155:A167" si="9">1+A154</f>
        <v>3</v>
      </c>
      <c r="B155" s="5" t="s">
        <v>259</v>
      </c>
      <c r="C155" s="5" t="s">
        <v>264</v>
      </c>
      <c r="D155" s="5" t="s">
        <v>276</v>
      </c>
      <c r="E155" s="4">
        <v>6801604</v>
      </c>
      <c r="F155" s="6">
        <v>369.66</v>
      </c>
      <c r="G155">
        <v>1</v>
      </c>
    </row>
    <row r="156" spans="1:7" outlineLevel="2" x14ac:dyDescent="0.35">
      <c r="A156" s="4">
        <f t="shared" si="9"/>
        <v>4</v>
      </c>
      <c r="B156" s="5" t="s">
        <v>259</v>
      </c>
      <c r="C156" s="5" t="s">
        <v>263</v>
      </c>
      <c r="D156" s="5" t="s">
        <v>269</v>
      </c>
      <c r="E156" s="4">
        <v>6800606</v>
      </c>
      <c r="F156" s="6">
        <v>1002.3</v>
      </c>
      <c r="G156">
        <v>1</v>
      </c>
    </row>
    <row r="157" spans="1:7" outlineLevel="2" x14ac:dyDescent="0.35">
      <c r="A157" s="4">
        <f t="shared" si="9"/>
        <v>5</v>
      </c>
      <c r="B157" s="5" t="s">
        <v>259</v>
      </c>
      <c r="C157" s="5" t="s">
        <v>273</v>
      </c>
      <c r="D157" s="5" t="s">
        <v>274</v>
      </c>
      <c r="E157" s="4">
        <v>6802001</v>
      </c>
      <c r="F157" s="6">
        <v>1002.3</v>
      </c>
      <c r="G157">
        <v>1</v>
      </c>
    </row>
    <row r="158" spans="1:7" outlineLevel="2" x14ac:dyDescent="0.35">
      <c r="A158" s="4">
        <f t="shared" si="9"/>
        <v>6</v>
      </c>
      <c r="B158" s="5" t="s">
        <v>259</v>
      </c>
      <c r="C158" s="5" t="s">
        <v>228</v>
      </c>
      <c r="D158" s="5" t="s">
        <v>266</v>
      </c>
      <c r="E158" s="4">
        <v>6802301</v>
      </c>
      <c r="F158" s="6">
        <v>1169.07</v>
      </c>
      <c r="G158">
        <v>1</v>
      </c>
    </row>
    <row r="159" spans="1:7" outlineLevel="2" x14ac:dyDescent="0.35">
      <c r="A159" s="4">
        <f t="shared" si="9"/>
        <v>7</v>
      </c>
      <c r="B159" s="5" t="s">
        <v>259</v>
      </c>
      <c r="C159" s="5" t="s">
        <v>261</v>
      </c>
      <c r="D159" s="5" t="s">
        <v>265</v>
      </c>
      <c r="E159" s="4">
        <v>6800404</v>
      </c>
      <c r="F159" s="6">
        <v>1587.14</v>
      </c>
      <c r="G159">
        <v>1</v>
      </c>
    </row>
    <row r="160" spans="1:7" outlineLevel="2" x14ac:dyDescent="0.35">
      <c r="A160" s="4">
        <f t="shared" si="9"/>
        <v>8</v>
      </c>
      <c r="B160" s="5" t="s">
        <v>259</v>
      </c>
      <c r="C160" s="5" t="s">
        <v>260</v>
      </c>
      <c r="D160" s="5" t="s">
        <v>181</v>
      </c>
      <c r="E160" s="4">
        <v>6800106</v>
      </c>
      <c r="F160" s="6">
        <v>4843.78</v>
      </c>
      <c r="G160">
        <v>1</v>
      </c>
    </row>
    <row r="161" spans="1:7" outlineLevel="2" x14ac:dyDescent="0.35">
      <c r="A161" s="4">
        <f t="shared" si="9"/>
        <v>9</v>
      </c>
      <c r="B161" s="5" t="s">
        <v>259</v>
      </c>
      <c r="C161" s="5" t="s">
        <v>228</v>
      </c>
      <c r="D161" s="5" t="s">
        <v>267</v>
      </c>
      <c r="E161" s="4">
        <v>6802304</v>
      </c>
      <c r="F161" s="6">
        <v>7756.07</v>
      </c>
      <c r="G161">
        <v>1</v>
      </c>
    </row>
    <row r="162" spans="1:7" outlineLevel="2" x14ac:dyDescent="0.35">
      <c r="A162" s="4">
        <f t="shared" si="9"/>
        <v>10</v>
      </c>
      <c r="B162" s="5" t="s">
        <v>259</v>
      </c>
      <c r="C162" s="5" t="s">
        <v>263</v>
      </c>
      <c r="D162" s="5" t="s">
        <v>270</v>
      </c>
      <c r="E162" s="4">
        <v>6800608</v>
      </c>
      <c r="F162" s="6">
        <v>8231.36</v>
      </c>
      <c r="G162">
        <v>1</v>
      </c>
    </row>
    <row r="163" spans="1:7" outlineLevel="2" x14ac:dyDescent="0.35">
      <c r="A163" s="4">
        <f t="shared" si="9"/>
        <v>11</v>
      </c>
      <c r="B163" s="5" t="s">
        <v>259</v>
      </c>
      <c r="C163" s="5" t="s">
        <v>264</v>
      </c>
      <c r="D163" s="5" t="s">
        <v>82</v>
      </c>
      <c r="E163" s="4">
        <v>6801603</v>
      </c>
      <c r="F163" s="6">
        <v>9552.64</v>
      </c>
      <c r="G163">
        <v>1</v>
      </c>
    </row>
    <row r="164" spans="1:7" outlineLevel="2" x14ac:dyDescent="0.35">
      <c r="A164" s="4">
        <f t="shared" si="9"/>
        <v>12</v>
      </c>
      <c r="B164" s="5" t="s">
        <v>259</v>
      </c>
      <c r="C164" s="5" t="s">
        <v>264</v>
      </c>
      <c r="D164" s="5" t="s">
        <v>277</v>
      </c>
      <c r="E164" s="4">
        <v>6801607</v>
      </c>
      <c r="F164" s="6">
        <v>14639.74</v>
      </c>
      <c r="G164">
        <v>1</v>
      </c>
    </row>
    <row r="165" spans="1:7" outlineLevel="2" x14ac:dyDescent="0.35">
      <c r="A165" s="4">
        <f t="shared" si="9"/>
        <v>13</v>
      </c>
      <c r="B165" s="5" t="s">
        <v>259</v>
      </c>
      <c r="C165" s="5" t="s">
        <v>264</v>
      </c>
      <c r="D165" s="5" t="s">
        <v>275</v>
      </c>
      <c r="E165" s="4">
        <v>6801602</v>
      </c>
      <c r="F165" s="6">
        <v>15185.23</v>
      </c>
      <c r="G165">
        <v>1</v>
      </c>
    </row>
    <row r="166" spans="1:7" outlineLevel="2" x14ac:dyDescent="0.35">
      <c r="A166" s="4">
        <f t="shared" si="9"/>
        <v>14</v>
      </c>
      <c r="B166" s="5" t="s">
        <v>259</v>
      </c>
      <c r="C166" s="5" t="s">
        <v>264</v>
      </c>
      <c r="D166" s="5" t="s">
        <v>80</v>
      </c>
      <c r="E166" s="4">
        <v>6801605</v>
      </c>
      <c r="F166" s="6">
        <v>26209.39</v>
      </c>
      <c r="G166">
        <v>1</v>
      </c>
    </row>
    <row r="167" spans="1:7" outlineLevel="2" x14ac:dyDescent="0.35">
      <c r="A167" s="4">
        <f t="shared" si="9"/>
        <v>15</v>
      </c>
      <c r="B167" s="5" t="s">
        <v>259</v>
      </c>
      <c r="C167" s="5" t="s">
        <v>264</v>
      </c>
      <c r="D167" s="5" t="s">
        <v>278</v>
      </c>
      <c r="E167" s="4">
        <v>6801611</v>
      </c>
      <c r="F167" s="6">
        <v>56953.91</v>
      </c>
      <c r="G167">
        <v>1</v>
      </c>
    </row>
    <row r="168" spans="1:7" outlineLevel="1" x14ac:dyDescent="0.35">
      <c r="A168" s="4"/>
      <c r="B168" s="7" t="s">
        <v>279</v>
      </c>
      <c r="C168" s="5"/>
      <c r="D168" s="5"/>
      <c r="E168" s="4"/>
      <c r="F168" s="6">
        <f>SUBTOTAL(9,F153:F167)</f>
        <v>149241.91</v>
      </c>
      <c r="G168">
        <f>SUBTOTAL(9,G153:G167)</f>
        <v>15</v>
      </c>
    </row>
    <row r="169" spans="1:7" outlineLevel="2" x14ac:dyDescent="0.35">
      <c r="A169" s="4">
        <v>1</v>
      </c>
      <c r="B169" s="5" t="s">
        <v>285</v>
      </c>
      <c r="C169" s="5" t="s">
        <v>296</v>
      </c>
      <c r="D169" s="5" t="s">
        <v>300</v>
      </c>
      <c r="E169" s="4">
        <v>6551402</v>
      </c>
      <c r="F169" s="6">
        <v>369.66</v>
      </c>
      <c r="G169">
        <v>1</v>
      </c>
    </row>
    <row r="170" spans="1:7" outlineLevel="2" x14ac:dyDescent="0.35">
      <c r="A170" s="4">
        <f>1+A169</f>
        <v>2</v>
      </c>
      <c r="B170" s="5" t="s">
        <v>285</v>
      </c>
      <c r="C170" s="5" t="s">
        <v>286</v>
      </c>
      <c r="D170" s="5" t="s">
        <v>290</v>
      </c>
      <c r="E170" s="4">
        <v>6550608</v>
      </c>
      <c r="F170" s="6">
        <v>1533.39</v>
      </c>
      <c r="G170">
        <v>1</v>
      </c>
    </row>
    <row r="171" spans="1:7" outlineLevel="2" x14ac:dyDescent="0.35">
      <c r="A171" s="4">
        <f t="shared" ref="A171:A185" si="10">1+A170</f>
        <v>3</v>
      </c>
      <c r="B171" s="5" t="s">
        <v>285</v>
      </c>
      <c r="C171" s="5" t="s">
        <v>286</v>
      </c>
      <c r="D171" s="5" t="s">
        <v>289</v>
      </c>
      <c r="E171" s="4">
        <v>6550601</v>
      </c>
      <c r="F171" s="6">
        <v>6755.54</v>
      </c>
      <c r="G171">
        <v>1</v>
      </c>
    </row>
    <row r="172" spans="1:7" outlineLevel="2" x14ac:dyDescent="0.35">
      <c r="A172" s="4">
        <f t="shared" si="10"/>
        <v>4</v>
      </c>
      <c r="B172" s="5" t="s">
        <v>285</v>
      </c>
      <c r="C172" s="5" t="s">
        <v>286</v>
      </c>
      <c r="D172" s="5" t="s">
        <v>293</v>
      </c>
      <c r="E172" s="4">
        <v>6550610</v>
      </c>
      <c r="F172" s="6">
        <v>8161.46</v>
      </c>
      <c r="G172">
        <v>1</v>
      </c>
    </row>
    <row r="173" spans="1:7" outlineLevel="2" x14ac:dyDescent="0.35">
      <c r="A173" s="4">
        <f t="shared" si="10"/>
        <v>5</v>
      </c>
      <c r="B173" s="5" t="s">
        <v>285</v>
      </c>
      <c r="C173" s="5" t="s">
        <v>286</v>
      </c>
      <c r="D173" s="5" t="s">
        <v>292</v>
      </c>
      <c r="E173" s="4">
        <v>6550606</v>
      </c>
      <c r="F173" s="6">
        <v>8623.2099999999991</v>
      </c>
      <c r="G173">
        <v>1</v>
      </c>
    </row>
    <row r="174" spans="1:7" outlineLevel="2" x14ac:dyDescent="0.35">
      <c r="A174" s="4">
        <f t="shared" si="10"/>
        <v>6</v>
      </c>
      <c r="B174" s="5" t="s">
        <v>285</v>
      </c>
      <c r="C174" s="5" t="s">
        <v>286</v>
      </c>
      <c r="D174" s="5" t="s">
        <v>291</v>
      </c>
      <c r="E174" s="4">
        <v>6550602</v>
      </c>
      <c r="F174" s="6">
        <v>32398.74</v>
      </c>
      <c r="G174">
        <v>1</v>
      </c>
    </row>
    <row r="175" spans="1:7" outlineLevel="2" x14ac:dyDescent="0.35">
      <c r="A175" s="4">
        <f t="shared" si="10"/>
        <v>7</v>
      </c>
      <c r="B175" s="5" t="s">
        <v>285</v>
      </c>
      <c r="C175" s="5" t="s">
        <v>296</v>
      </c>
      <c r="D175" s="5" t="s">
        <v>301</v>
      </c>
      <c r="E175" s="4">
        <v>6551403</v>
      </c>
      <c r="F175" s="6">
        <v>38724.589999999997</v>
      </c>
      <c r="G175">
        <v>1</v>
      </c>
    </row>
    <row r="176" spans="1:7" outlineLevel="2" x14ac:dyDescent="0.35">
      <c r="A176" s="4">
        <f t="shared" si="10"/>
        <v>8</v>
      </c>
      <c r="B176" s="5" t="s">
        <v>285</v>
      </c>
      <c r="C176" s="5" t="s">
        <v>296</v>
      </c>
      <c r="D176" s="5" t="s">
        <v>297</v>
      </c>
      <c r="E176" s="4">
        <v>6551404</v>
      </c>
      <c r="F176" s="6">
        <v>41397.03</v>
      </c>
      <c r="G176">
        <v>1</v>
      </c>
    </row>
    <row r="177" spans="1:7" outlineLevel="2" x14ac:dyDescent="0.35">
      <c r="A177" s="4">
        <f t="shared" si="10"/>
        <v>9</v>
      </c>
      <c r="B177" s="5" t="s">
        <v>285</v>
      </c>
      <c r="C177" s="5" t="s">
        <v>287</v>
      </c>
      <c r="D177" s="5" t="s">
        <v>295</v>
      </c>
      <c r="E177" s="4">
        <v>6550509</v>
      </c>
      <c r="F177" s="6">
        <v>55821.5</v>
      </c>
      <c r="G177">
        <v>1</v>
      </c>
    </row>
    <row r="178" spans="1:7" outlineLevel="2" x14ac:dyDescent="0.35">
      <c r="A178" s="4">
        <f t="shared" si="10"/>
        <v>10</v>
      </c>
      <c r="B178" s="5" t="s">
        <v>285</v>
      </c>
      <c r="C178" s="5" t="s">
        <v>296</v>
      </c>
      <c r="D178" s="5" t="s">
        <v>298</v>
      </c>
      <c r="E178" s="4">
        <v>6551405</v>
      </c>
      <c r="F178" s="6">
        <v>57235.16</v>
      </c>
      <c r="G178">
        <v>1</v>
      </c>
    </row>
    <row r="179" spans="1:7" outlineLevel="2" x14ac:dyDescent="0.35">
      <c r="A179" s="4">
        <f t="shared" si="10"/>
        <v>11</v>
      </c>
      <c r="B179" s="5" t="s">
        <v>285</v>
      </c>
      <c r="C179" s="5" t="s">
        <v>296</v>
      </c>
      <c r="D179" s="5" t="s">
        <v>299</v>
      </c>
      <c r="E179" s="4">
        <v>6551401</v>
      </c>
      <c r="F179" s="6">
        <v>57520.46</v>
      </c>
      <c r="G179">
        <v>1</v>
      </c>
    </row>
    <row r="180" spans="1:7" outlineLevel="2" x14ac:dyDescent="0.35">
      <c r="A180" s="4">
        <f t="shared" si="10"/>
        <v>12</v>
      </c>
      <c r="B180" s="5" t="s">
        <v>285</v>
      </c>
      <c r="C180" s="5" t="s">
        <v>288</v>
      </c>
      <c r="D180" s="5" t="s">
        <v>302</v>
      </c>
      <c r="E180" s="4">
        <v>6550704</v>
      </c>
      <c r="F180" s="6">
        <v>70421.19</v>
      </c>
      <c r="G180">
        <v>1</v>
      </c>
    </row>
    <row r="181" spans="1:7" outlineLevel="2" x14ac:dyDescent="0.35">
      <c r="A181" s="4">
        <f t="shared" si="10"/>
        <v>13</v>
      </c>
      <c r="B181" s="5" t="s">
        <v>285</v>
      </c>
      <c r="C181" s="5" t="s">
        <v>287</v>
      </c>
      <c r="D181" s="5" t="s">
        <v>294</v>
      </c>
      <c r="E181" s="4">
        <v>6550502</v>
      </c>
      <c r="F181" s="6">
        <v>110487.56</v>
      </c>
      <c r="G181">
        <v>1</v>
      </c>
    </row>
    <row r="182" spans="1:7" outlineLevel="2" x14ac:dyDescent="0.35">
      <c r="A182" s="4">
        <f t="shared" si="10"/>
        <v>14</v>
      </c>
      <c r="B182" s="5" t="s">
        <v>285</v>
      </c>
      <c r="C182" s="5" t="s">
        <v>288</v>
      </c>
      <c r="D182" s="5" t="s">
        <v>289</v>
      </c>
      <c r="E182" s="4">
        <v>6550702</v>
      </c>
      <c r="F182" s="6">
        <v>117471.82</v>
      </c>
      <c r="G182">
        <v>1</v>
      </c>
    </row>
    <row r="183" spans="1:7" outlineLevel="2" x14ac:dyDescent="0.35">
      <c r="A183" s="4">
        <f t="shared" si="10"/>
        <v>15</v>
      </c>
      <c r="B183" s="5" t="s">
        <v>285</v>
      </c>
      <c r="C183" s="5" t="s">
        <v>288</v>
      </c>
      <c r="D183" s="5" t="s">
        <v>305</v>
      </c>
      <c r="E183" s="4">
        <v>6550708</v>
      </c>
      <c r="F183" s="6">
        <v>126918.37</v>
      </c>
      <c r="G183">
        <v>1</v>
      </c>
    </row>
    <row r="184" spans="1:7" outlineLevel="2" x14ac:dyDescent="0.35">
      <c r="A184" s="4">
        <f t="shared" si="10"/>
        <v>16</v>
      </c>
      <c r="B184" s="5" t="s">
        <v>285</v>
      </c>
      <c r="C184" s="5" t="s">
        <v>288</v>
      </c>
      <c r="D184" s="5" t="s">
        <v>303</v>
      </c>
      <c r="E184" s="4">
        <v>6550705</v>
      </c>
      <c r="F184" s="6">
        <v>226031.26</v>
      </c>
      <c r="G184">
        <v>1</v>
      </c>
    </row>
    <row r="185" spans="1:7" outlineLevel="2" x14ac:dyDescent="0.35">
      <c r="A185" s="4">
        <f t="shared" si="10"/>
        <v>17</v>
      </c>
      <c r="B185" s="5" t="s">
        <v>285</v>
      </c>
      <c r="C185" s="5" t="s">
        <v>288</v>
      </c>
      <c r="D185" s="5" t="s">
        <v>304</v>
      </c>
      <c r="E185" s="4">
        <v>6550707</v>
      </c>
      <c r="F185" s="6">
        <v>261709.89</v>
      </c>
      <c r="G185">
        <v>1</v>
      </c>
    </row>
    <row r="186" spans="1:7" outlineLevel="1" x14ac:dyDescent="0.35">
      <c r="A186" s="4"/>
      <c r="B186" s="7" t="s">
        <v>306</v>
      </c>
      <c r="C186" s="5"/>
      <c r="D186" s="5"/>
      <c r="E186" s="4"/>
      <c r="F186" s="6">
        <f>SUBTOTAL(9,F169:F185)</f>
        <v>1221580.83</v>
      </c>
      <c r="G186">
        <f>SUBTOTAL(9,G169:G185)</f>
        <v>17</v>
      </c>
    </row>
    <row r="187" spans="1:7" outlineLevel="2" x14ac:dyDescent="0.35">
      <c r="A187" s="4">
        <v>1</v>
      </c>
      <c r="B187" s="5" t="s">
        <v>311</v>
      </c>
      <c r="C187" s="5" t="s">
        <v>312</v>
      </c>
      <c r="D187" s="5" t="s">
        <v>314</v>
      </c>
      <c r="E187" s="4">
        <v>6140206</v>
      </c>
      <c r="F187" s="6">
        <v>32521.7</v>
      </c>
      <c r="G187">
        <v>1</v>
      </c>
    </row>
    <row r="188" spans="1:7" outlineLevel="2" x14ac:dyDescent="0.35">
      <c r="A188" s="4">
        <f>1+A187</f>
        <v>2</v>
      </c>
      <c r="B188" s="5" t="s">
        <v>311</v>
      </c>
      <c r="C188" s="5" t="s">
        <v>312</v>
      </c>
      <c r="D188" s="5" t="s">
        <v>251</v>
      </c>
      <c r="E188" s="4">
        <v>6140203</v>
      </c>
      <c r="F188" s="6">
        <v>69698.62</v>
      </c>
      <c r="G188">
        <v>1</v>
      </c>
    </row>
    <row r="189" spans="1:7" outlineLevel="2" x14ac:dyDescent="0.35">
      <c r="A189" s="4">
        <f>1+A188</f>
        <v>3</v>
      </c>
      <c r="B189" s="5" t="s">
        <v>311</v>
      </c>
      <c r="C189" s="5" t="s">
        <v>312</v>
      </c>
      <c r="D189" s="5" t="s">
        <v>313</v>
      </c>
      <c r="E189" s="4">
        <v>6140202</v>
      </c>
      <c r="F189" s="6">
        <v>201619.48</v>
      </c>
      <c r="G189">
        <v>1</v>
      </c>
    </row>
    <row r="190" spans="1:7" outlineLevel="1" x14ac:dyDescent="0.35">
      <c r="A190" s="4"/>
      <c r="B190" s="7" t="s">
        <v>317</v>
      </c>
      <c r="C190" s="5"/>
      <c r="D190" s="5"/>
      <c r="E190" s="4"/>
      <c r="F190" s="6">
        <f>SUBTOTAL(9,F187:F189)</f>
        <v>303839.8</v>
      </c>
      <c r="G190">
        <f>SUBTOTAL(9,G187:G189)</f>
        <v>3</v>
      </c>
    </row>
    <row r="191" spans="1:7" outlineLevel="2" x14ac:dyDescent="0.35">
      <c r="A191" s="4">
        <v>1</v>
      </c>
      <c r="B191" s="5" t="s">
        <v>318</v>
      </c>
      <c r="C191" s="5" t="s">
        <v>320</v>
      </c>
      <c r="D191" s="5" t="s">
        <v>325</v>
      </c>
      <c r="E191" s="4">
        <v>6560506</v>
      </c>
      <c r="F191" s="6">
        <v>369.66</v>
      </c>
      <c r="G191">
        <v>1</v>
      </c>
    </row>
    <row r="192" spans="1:7" outlineLevel="2" x14ac:dyDescent="0.35">
      <c r="A192" s="4">
        <f>1+A191</f>
        <v>2</v>
      </c>
      <c r="B192" s="5" t="s">
        <v>318</v>
      </c>
      <c r="C192" s="5" t="s">
        <v>322</v>
      </c>
      <c r="D192" s="5" t="s">
        <v>327</v>
      </c>
      <c r="E192" s="4">
        <v>6560606</v>
      </c>
      <c r="F192" s="6">
        <v>369.66</v>
      </c>
      <c r="G192">
        <v>1</v>
      </c>
    </row>
    <row r="193" spans="1:7" outlineLevel="2" x14ac:dyDescent="0.35">
      <c r="A193" s="4">
        <f t="shared" ref="A193:A196" si="11">1+A192</f>
        <v>3</v>
      </c>
      <c r="B193" s="5" t="s">
        <v>318</v>
      </c>
      <c r="C193" s="5" t="s">
        <v>319</v>
      </c>
      <c r="D193" s="5" t="s">
        <v>328</v>
      </c>
      <c r="E193" s="4">
        <v>6560113</v>
      </c>
      <c r="F193" s="6">
        <v>369.66</v>
      </c>
      <c r="G193">
        <v>1</v>
      </c>
    </row>
    <row r="194" spans="1:7" outlineLevel="2" x14ac:dyDescent="0.35">
      <c r="A194" s="4">
        <f t="shared" si="11"/>
        <v>4</v>
      </c>
      <c r="B194" s="5" t="s">
        <v>318</v>
      </c>
      <c r="C194" s="5" t="s">
        <v>322</v>
      </c>
      <c r="D194" s="5" t="s">
        <v>326</v>
      </c>
      <c r="E194" s="4">
        <v>6560601</v>
      </c>
      <c r="F194" s="6">
        <v>781.84</v>
      </c>
      <c r="G194">
        <v>1</v>
      </c>
    </row>
    <row r="195" spans="1:7" outlineLevel="2" x14ac:dyDescent="0.35">
      <c r="A195" s="4">
        <f t="shared" si="11"/>
        <v>5</v>
      </c>
      <c r="B195" s="5" t="s">
        <v>318</v>
      </c>
      <c r="C195" s="5" t="s">
        <v>321</v>
      </c>
      <c r="D195" s="5" t="s">
        <v>323</v>
      </c>
      <c r="E195" s="4">
        <v>6560401</v>
      </c>
      <c r="F195" s="6">
        <v>38147.550000000003</v>
      </c>
      <c r="G195">
        <v>1</v>
      </c>
    </row>
    <row r="196" spans="1:7" outlineLevel="2" x14ac:dyDescent="0.35">
      <c r="A196" s="4">
        <f t="shared" si="11"/>
        <v>6</v>
      </c>
      <c r="B196" s="5" t="s">
        <v>318</v>
      </c>
      <c r="C196" s="5" t="s">
        <v>321</v>
      </c>
      <c r="D196" s="5" t="s">
        <v>324</v>
      </c>
      <c r="E196" s="4">
        <v>6560402</v>
      </c>
      <c r="F196" s="6">
        <v>144044.13</v>
      </c>
      <c r="G196">
        <v>1</v>
      </c>
    </row>
    <row r="197" spans="1:7" outlineLevel="1" x14ac:dyDescent="0.35">
      <c r="A197" s="4"/>
      <c r="B197" s="7" t="s">
        <v>329</v>
      </c>
      <c r="C197" s="5"/>
      <c r="D197" s="5"/>
      <c r="E197" s="4"/>
      <c r="F197" s="6">
        <f>SUBTOTAL(9,F191:F196)</f>
        <v>184082.5</v>
      </c>
      <c r="G197">
        <f>SUBTOTAL(9,G191:G196)</f>
        <v>6</v>
      </c>
    </row>
    <row r="198" spans="1:7" outlineLevel="2" x14ac:dyDescent="0.35">
      <c r="A198" s="4">
        <v>1</v>
      </c>
      <c r="B198" s="5" t="s">
        <v>330</v>
      </c>
      <c r="C198" s="5" t="s">
        <v>333</v>
      </c>
      <c r="D198" s="5" t="s">
        <v>335</v>
      </c>
      <c r="E198" s="4">
        <v>6930506</v>
      </c>
      <c r="F198" s="6">
        <v>773.18</v>
      </c>
      <c r="G198">
        <v>1</v>
      </c>
    </row>
    <row r="199" spans="1:7" outlineLevel="2" x14ac:dyDescent="0.35">
      <c r="A199" s="4">
        <f>1+A198</f>
        <v>2</v>
      </c>
      <c r="B199" s="5" t="s">
        <v>330</v>
      </c>
      <c r="C199" s="5" t="s">
        <v>332</v>
      </c>
      <c r="D199" s="5" t="s">
        <v>334</v>
      </c>
      <c r="E199" s="4">
        <v>6930302</v>
      </c>
      <c r="F199" s="6">
        <v>957.62</v>
      </c>
      <c r="G199">
        <v>1</v>
      </c>
    </row>
    <row r="200" spans="1:7" outlineLevel="2" x14ac:dyDescent="0.35">
      <c r="A200" s="4">
        <f t="shared" ref="A200:A202" si="12">1+A199</f>
        <v>3</v>
      </c>
      <c r="B200" s="5" t="s">
        <v>330</v>
      </c>
      <c r="C200" s="5" t="s">
        <v>331</v>
      </c>
      <c r="D200" s="5" t="s">
        <v>336</v>
      </c>
      <c r="E200" s="4">
        <v>6930101</v>
      </c>
      <c r="F200" s="6">
        <v>7742.81</v>
      </c>
      <c r="G200">
        <v>1</v>
      </c>
    </row>
    <row r="201" spans="1:7" outlineLevel="2" x14ac:dyDescent="0.35">
      <c r="A201" s="4">
        <f t="shared" si="12"/>
        <v>4</v>
      </c>
      <c r="B201" s="5" t="s">
        <v>330</v>
      </c>
      <c r="C201" s="5" t="s">
        <v>331</v>
      </c>
      <c r="D201" s="5" t="s">
        <v>338</v>
      </c>
      <c r="E201" s="4">
        <v>6930113</v>
      </c>
      <c r="F201" s="6">
        <v>61273.72</v>
      </c>
      <c r="G201">
        <v>1</v>
      </c>
    </row>
    <row r="202" spans="1:7" outlineLevel="2" x14ac:dyDescent="0.35">
      <c r="A202" s="4">
        <f t="shared" si="12"/>
        <v>5</v>
      </c>
      <c r="B202" s="5" t="s">
        <v>330</v>
      </c>
      <c r="C202" s="5" t="s">
        <v>331</v>
      </c>
      <c r="D202" s="5" t="s">
        <v>337</v>
      </c>
      <c r="E202" s="4">
        <v>6930109</v>
      </c>
      <c r="F202" s="6">
        <v>441656.69</v>
      </c>
      <c r="G202">
        <v>1</v>
      </c>
    </row>
    <row r="203" spans="1:7" outlineLevel="1" x14ac:dyDescent="0.35">
      <c r="A203" s="4"/>
      <c r="B203" s="7" t="s">
        <v>339</v>
      </c>
      <c r="C203" s="5"/>
      <c r="D203" s="5"/>
      <c r="E203" s="4"/>
      <c r="F203" s="6">
        <f>SUBTOTAL(9,F198:F202)</f>
        <v>512404.02</v>
      </c>
      <c r="G203">
        <f>SUBTOTAL(9,G198:G202)</f>
        <v>5</v>
      </c>
    </row>
    <row r="204" spans="1:7" outlineLevel="2" x14ac:dyDescent="0.35">
      <c r="A204" s="4">
        <v>1</v>
      </c>
      <c r="B204" s="5" t="s">
        <v>340</v>
      </c>
      <c r="C204" s="5" t="s">
        <v>344</v>
      </c>
      <c r="D204" s="5" t="s">
        <v>353</v>
      </c>
      <c r="E204" s="4">
        <v>6660703</v>
      </c>
      <c r="F204" s="6">
        <v>369.66</v>
      </c>
      <c r="G204">
        <v>1</v>
      </c>
    </row>
    <row r="205" spans="1:7" outlineLevel="2" x14ac:dyDescent="0.35">
      <c r="A205" s="4">
        <f>1+A204</f>
        <v>2</v>
      </c>
      <c r="B205" s="5" t="s">
        <v>340</v>
      </c>
      <c r="C205" s="5" t="s">
        <v>341</v>
      </c>
      <c r="D205" s="5" t="s">
        <v>349</v>
      </c>
      <c r="E205" s="4">
        <v>6660101</v>
      </c>
      <c r="F205" s="6">
        <v>152141.89000000001</v>
      </c>
      <c r="G205">
        <v>1</v>
      </c>
    </row>
    <row r="206" spans="1:7" outlineLevel="2" x14ac:dyDescent="0.35">
      <c r="A206" s="4">
        <f t="shared" ref="A206:A213" si="13">1+A205</f>
        <v>3</v>
      </c>
      <c r="B206" s="5" t="s">
        <v>340</v>
      </c>
      <c r="C206" s="5" t="s">
        <v>343</v>
      </c>
      <c r="D206" s="5" t="s">
        <v>348</v>
      </c>
      <c r="E206" s="4">
        <v>6660605</v>
      </c>
      <c r="F206" s="6">
        <v>419593.89</v>
      </c>
      <c r="G206">
        <v>1</v>
      </c>
    </row>
    <row r="207" spans="1:7" outlineLevel="2" x14ac:dyDescent="0.35">
      <c r="A207" s="4">
        <f t="shared" si="13"/>
        <v>4</v>
      </c>
      <c r="B207" s="5" t="s">
        <v>340</v>
      </c>
      <c r="C207" s="5" t="s">
        <v>341</v>
      </c>
      <c r="D207" s="5" t="s">
        <v>350</v>
      </c>
      <c r="E207" s="4">
        <v>6660110</v>
      </c>
      <c r="F207" s="6">
        <v>493189.62</v>
      </c>
      <c r="G207">
        <v>1</v>
      </c>
    </row>
    <row r="208" spans="1:7" outlineLevel="2" x14ac:dyDescent="0.35">
      <c r="A208" s="4">
        <f t="shared" si="13"/>
        <v>5</v>
      </c>
      <c r="B208" s="5" t="s">
        <v>340</v>
      </c>
      <c r="C208" s="5" t="s">
        <v>343</v>
      </c>
      <c r="D208" s="5" t="s">
        <v>347</v>
      </c>
      <c r="E208" s="4">
        <v>6660607</v>
      </c>
      <c r="F208" s="6">
        <v>539104.49</v>
      </c>
      <c r="G208">
        <v>1</v>
      </c>
    </row>
    <row r="209" spans="1:7" outlineLevel="2" x14ac:dyDescent="0.35">
      <c r="A209" s="4">
        <f t="shared" si="13"/>
        <v>6</v>
      </c>
      <c r="B209" s="5" t="s">
        <v>340</v>
      </c>
      <c r="C209" s="5" t="s">
        <v>341</v>
      </c>
      <c r="D209" s="5" t="s">
        <v>251</v>
      </c>
      <c r="E209" s="4">
        <v>6660108</v>
      </c>
      <c r="F209" s="6">
        <v>893748.71</v>
      </c>
      <c r="G209">
        <v>1</v>
      </c>
    </row>
    <row r="210" spans="1:7" outlineLevel="2" x14ac:dyDescent="0.35">
      <c r="A210" s="4">
        <f t="shared" si="13"/>
        <v>7</v>
      </c>
      <c r="B210" s="5" t="s">
        <v>340</v>
      </c>
      <c r="C210" s="5" t="s">
        <v>345</v>
      </c>
      <c r="D210" s="5" t="s">
        <v>346</v>
      </c>
      <c r="E210" s="4">
        <v>6661001</v>
      </c>
      <c r="F210" s="6">
        <v>1544101.36</v>
      </c>
      <c r="G210">
        <v>1</v>
      </c>
    </row>
    <row r="211" spans="1:7" outlineLevel="2" x14ac:dyDescent="0.35">
      <c r="A211" s="4">
        <f t="shared" si="13"/>
        <v>8</v>
      </c>
      <c r="B211" s="5" t="s">
        <v>340</v>
      </c>
      <c r="C211" s="5" t="s">
        <v>344</v>
      </c>
      <c r="D211" s="5" t="s">
        <v>352</v>
      </c>
      <c r="E211" s="4">
        <v>6660705</v>
      </c>
      <c r="F211" s="6">
        <v>2445892.27</v>
      </c>
      <c r="G211">
        <v>1</v>
      </c>
    </row>
    <row r="212" spans="1:7" outlineLevel="2" x14ac:dyDescent="0.35">
      <c r="A212" s="4">
        <f t="shared" si="13"/>
        <v>9</v>
      </c>
      <c r="B212" s="5" t="s">
        <v>340</v>
      </c>
      <c r="C212" s="5" t="s">
        <v>341</v>
      </c>
      <c r="D212" s="5" t="s">
        <v>280</v>
      </c>
      <c r="E212" s="4">
        <v>6660104</v>
      </c>
      <c r="F212" s="6">
        <v>3655302.39</v>
      </c>
      <c r="G212">
        <v>1</v>
      </c>
    </row>
    <row r="213" spans="1:7" outlineLevel="2" x14ac:dyDescent="0.35">
      <c r="A213" s="4">
        <f t="shared" si="13"/>
        <v>10</v>
      </c>
      <c r="B213" s="5" t="s">
        <v>340</v>
      </c>
      <c r="C213" s="5" t="s">
        <v>342</v>
      </c>
      <c r="D213" s="5" t="s">
        <v>184</v>
      </c>
      <c r="E213" s="4">
        <v>6660403</v>
      </c>
      <c r="F213" s="6">
        <v>6189757.8700000001</v>
      </c>
      <c r="G213">
        <v>1</v>
      </c>
    </row>
    <row r="214" spans="1:7" outlineLevel="1" x14ac:dyDescent="0.35">
      <c r="A214" s="4"/>
      <c r="B214" s="7" t="s">
        <v>354</v>
      </c>
      <c r="C214" s="5"/>
      <c r="D214" s="5"/>
      <c r="E214" s="4"/>
      <c r="F214" s="6">
        <f>SUBTOTAL(9,F204:F213)</f>
        <v>16333202.150000002</v>
      </c>
      <c r="G214">
        <f>SUBTOTAL(9,G204:G213)</f>
        <v>10</v>
      </c>
    </row>
    <row r="215" spans="1:7" outlineLevel="2" x14ac:dyDescent="0.35">
      <c r="A215" s="4">
        <v>1</v>
      </c>
      <c r="B215" s="5" t="s">
        <v>355</v>
      </c>
      <c r="C215" s="5" t="s">
        <v>358</v>
      </c>
      <c r="D215" s="5" t="s">
        <v>69</v>
      </c>
      <c r="E215" s="4">
        <v>6650206</v>
      </c>
      <c r="F215" s="6">
        <v>369.66</v>
      </c>
      <c r="G215">
        <v>1</v>
      </c>
    </row>
    <row r="216" spans="1:7" outlineLevel="2" x14ac:dyDescent="0.35">
      <c r="A216" s="4">
        <f>1+A215</f>
        <v>2</v>
      </c>
      <c r="B216" s="5" t="s">
        <v>355</v>
      </c>
      <c r="C216" s="5" t="s">
        <v>363</v>
      </c>
      <c r="D216" s="5" t="s">
        <v>70</v>
      </c>
      <c r="E216" s="4">
        <v>6650801</v>
      </c>
      <c r="F216" s="6">
        <v>3715.02</v>
      </c>
      <c r="G216">
        <v>1</v>
      </c>
    </row>
    <row r="217" spans="1:7" outlineLevel="2" x14ac:dyDescent="0.35">
      <c r="A217" s="4">
        <f t="shared" ref="A217:A245" si="14">1+A216</f>
        <v>3</v>
      </c>
      <c r="B217" s="5" t="s">
        <v>355</v>
      </c>
      <c r="C217" s="5" t="s">
        <v>359</v>
      </c>
      <c r="D217" s="5" t="s">
        <v>366</v>
      </c>
      <c r="E217" s="4">
        <v>6650901</v>
      </c>
      <c r="F217" s="6">
        <v>18441.84</v>
      </c>
      <c r="G217">
        <v>1</v>
      </c>
    </row>
    <row r="218" spans="1:7" outlineLevel="2" x14ac:dyDescent="0.35">
      <c r="A218" s="4">
        <f t="shared" si="14"/>
        <v>4</v>
      </c>
      <c r="B218" s="5" t="s">
        <v>355</v>
      </c>
      <c r="C218" s="5" t="s">
        <v>364</v>
      </c>
      <c r="D218" s="5" t="s">
        <v>307</v>
      </c>
      <c r="E218" s="4">
        <v>6650706</v>
      </c>
      <c r="F218" s="6">
        <v>45816.74</v>
      </c>
      <c r="G218">
        <v>1</v>
      </c>
    </row>
    <row r="219" spans="1:7" outlineLevel="2" x14ac:dyDescent="0.35">
      <c r="A219" s="4">
        <f t="shared" si="14"/>
        <v>5</v>
      </c>
      <c r="B219" s="5" t="s">
        <v>355</v>
      </c>
      <c r="C219" s="5" t="s">
        <v>362</v>
      </c>
      <c r="D219" s="5" t="s">
        <v>375</v>
      </c>
      <c r="E219" s="4">
        <v>6650606</v>
      </c>
      <c r="F219" s="6">
        <v>52129.48</v>
      </c>
      <c r="G219">
        <v>1</v>
      </c>
    </row>
    <row r="220" spans="1:7" outlineLevel="2" x14ac:dyDescent="0.35">
      <c r="A220" s="4">
        <f t="shared" si="14"/>
        <v>6</v>
      </c>
      <c r="B220" s="5" t="s">
        <v>355</v>
      </c>
      <c r="C220" s="5" t="s">
        <v>356</v>
      </c>
      <c r="D220" s="5" t="s">
        <v>381</v>
      </c>
      <c r="E220" s="4">
        <v>6650114</v>
      </c>
      <c r="F220" s="6">
        <v>59137.38</v>
      </c>
      <c r="G220">
        <v>1</v>
      </c>
    </row>
    <row r="221" spans="1:7" outlineLevel="2" x14ac:dyDescent="0.35">
      <c r="A221" s="4">
        <f t="shared" si="14"/>
        <v>7</v>
      </c>
      <c r="B221" s="5" t="s">
        <v>355</v>
      </c>
      <c r="C221" s="5" t="s">
        <v>364</v>
      </c>
      <c r="D221" s="5" t="s">
        <v>761</v>
      </c>
      <c r="E221" s="4">
        <v>6650704</v>
      </c>
      <c r="F221" s="6">
        <v>64818.65</v>
      </c>
      <c r="G221">
        <v>1</v>
      </c>
    </row>
    <row r="222" spans="1:7" outlineLevel="2" x14ac:dyDescent="0.35">
      <c r="A222" s="4">
        <f t="shared" si="14"/>
        <v>8</v>
      </c>
      <c r="B222" s="5" t="s">
        <v>355</v>
      </c>
      <c r="C222" s="5" t="s">
        <v>356</v>
      </c>
      <c r="D222" s="5" t="s">
        <v>384</v>
      </c>
      <c r="E222" s="4">
        <v>6650116</v>
      </c>
      <c r="F222" s="6">
        <v>68939.240000000005</v>
      </c>
      <c r="G222">
        <v>1</v>
      </c>
    </row>
    <row r="223" spans="1:7" outlineLevel="2" x14ac:dyDescent="0.35">
      <c r="A223" s="4">
        <f t="shared" si="14"/>
        <v>9</v>
      </c>
      <c r="B223" s="5" t="s">
        <v>355</v>
      </c>
      <c r="C223" s="5" t="s">
        <v>358</v>
      </c>
      <c r="D223" s="5" t="s">
        <v>180</v>
      </c>
      <c r="E223" s="4">
        <v>6650210</v>
      </c>
      <c r="F223" s="6">
        <v>91726.92</v>
      </c>
      <c r="G223">
        <v>1</v>
      </c>
    </row>
    <row r="224" spans="1:7" outlineLevel="2" x14ac:dyDescent="0.35">
      <c r="A224" s="4">
        <f t="shared" si="14"/>
        <v>10</v>
      </c>
      <c r="B224" s="5" t="s">
        <v>355</v>
      </c>
      <c r="C224" s="5" t="s">
        <v>364</v>
      </c>
      <c r="D224" s="5" t="s">
        <v>89</v>
      </c>
      <c r="E224" s="4">
        <v>6650702</v>
      </c>
      <c r="F224" s="6">
        <v>94328.91</v>
      </c>
      <c r="G224">
        <v>1</v>
      </c>
    </row>
    <row r="225" spans="1:7" outlineLevel="2" x14ac:dyDescent="0.35">
      <c r="A225" s="4">
        <f t="shared" si="14"/>
        <v>11</v>
      </c>
      <c r="B225" s="5" t="s">
        <v>355</v>
      </c>
      <c r="C225" s="5" t="s">
        <v>356</v>
      </c>
      <c r="D225" s="5" t="s">
        <v>379</v>
      </c>
      <c r="E225" s="4">
        <v>6650107</v>
      </c>
      <c r="F225" s="6">
        <v>96043.59</v>
      </c>
      <c r="G225">
        <v>1</v>
      </c>
    </row>
    <row r="226" spans="1:7" outlineLevel="2" x14ac:dyDescent="0.35">
      <c r="A226" s="4">
        <f t="shared" si="14"/>
        <v>12</v>
      </c>
      <c r="B226" s="5" t="s">
        <v>355</v>
      </c>
      <c r="C226" s="5" t="s">
        <v>363</v>
      </c>
      <c r="D226" s="5" t="s">
        <v>387</v>
      </c>
      <c r="E226" s="4">
        <v>6650810</v>
      </c>
      <c r="F226" s="6">
        <v>98425.05</v>
      </c>
      <c r="G226">
        <v>1</v>
      </c>
    </row>
    <row r="227" spans="1:7" outlineLevel="2" x14ac:dyDescent="0.35">
      <c r="A227" s="4">
        <f t="shared" si="14"/>
        <v>13</v>
      </c>
      <c r="B227" s="5" t="s">
        <v>355</v>
      </c>
      <c r="C227" s="5" t="s">
        <v>357</v>
      </c>
      <c r="D227" s="5" t="s">
        <v>365</v>
      </c>
      <c r="E227" s="4">
        <v>6650303</v>
      </c>
      <c r="F227" s="6">
        <v>106994.42</v>
      </c>
      <c r="G227">
        <v>1</v>
      </c>
    </row>
    <row r="228" spans="1:7" outlineLevel="2" x14ac:dyDescent="0.35">
      <c r="A228" s="4">
        <f t="shared" si="14"/>
        <v>14</v>
      </c>
      <c r="B228" s="5" t="s">
        <v>355</v>
      </c>
      <c r="C228" s="5" t="s">
        <v>356</v>
      </c>
      <c r="D228" s="5" t="s">
        <v>383</v>
      </c>
      <c r="E228" s="4">
        <v>6650105</v>
      </c>
      <c r="F228" s="6">
        <v>127792.83</v>
      </c>
      <c r="G228">
        <v>1</v>
      </c>
    </row>
    <row r="229" spans="1:7" outlineLevel="2" x14ac:dyDescent="0.35">
      <c r="A229" s="4">
        <f t="shared" si="14"/>
        <v>15</v>
      </c>
      <c r="B229" s="5" t="s">
        <v>355</v>
      </c>
      <c r="C229" s="5" t="s">
        <v>363</v>
      </c>
      <c r="D229" s="5" t="s">
        <v>386</v>
      </c>
      <c r="E229" s="4">
        <v>6650803</v>
      </c>
      <c r="F229" s="6">
        <v>161353.72</v>
      </c>
      <c r="G229">
        <v>1</v>
      </c>
    </row>
    <row r="230" spans="1:7" outlineLevel="2" x14ac:dyDescent="0.35">
      <c r="A230" s="4">
        <f t="shared" si="14"/>
        <v>16</v>
      </c>
      <c r="B230" s="5" t="s">
        <v>355</v>
      </c>
      <c r="C230" s="5" t="s">
        <v>356</v>
      </c>
      <c r="D230" s="5" t="s">
        <v>380</v>
      </c>
      <c r="E230" s="4">
        <v>6650112</v>
      </c>
      <c r="F230" s="6">
        <v>165651.16</v>
      </c>
      <c r="G230">
        <v>1</v>
      </c>
    </row>
    <row r="231" spans="1:7" outlineLevel="2" x14ac:dyDescent="0.35">
      <c r="A231" s="4">
        <f t="shared" si="14"/>
        <v>17</v>
      </c>
      <c r="B231" s="5" t="s">
        <v>355</v>
      </c>
      <c r="C231" s="5" t="s">
        <v>363</v>
      </c>
      <c r="D231" s="5" t="s">
        <v>385</v>
      </c>
      <c r="E231" s="4">
        <v>6650805</v>
      </c>
      <c r="F231" s="6">
        <v>168270.05</v>
      </c>
      <c r="G231">
        <v>1</v>
      </c>
    </row>
    <row r="232" spans="1:7" outlineLevel="2" x14ac:dyDescent="0.35">
      <c r="A232" s="4">
        <f t="shared" si="14"/>
        <v>18</v>
      </c>
      <c r="B232" s="5" t="s">
        <v>355</v>
      </c>
      <c r="C232" s="5" t="s">
        <v>360</v>
      </c>
      <c r="D232" s="5" t="s">
        <v>93</v>
      </c>
      <c r="E232" s="4">
        <v>6650505</v>
      </c>
      <c r="F232" s="6">
        <v>230834.58</v>
      </c>
      <c r="G232">
        <v>1</v>
      </c>
    </row>
    <row r="233" spans="1:7" outlineLevel="2" x14ac:dyDescent="0.35">
      <c r="A233" s="4">
        <f t="shared" si="14"/>
        <v>19</v>
      </c>
      <c r="B233" s="5" t="s">
        <v>355</v>
      </c>
      <c r="C233" s="5" t="s">
        <v>360</v>
      </c>
      <c r="D233" s="5" t="s">
        <v>367</v>
      </c>
      <c r="E233" s="4">
        <v>6650504</v>
      </c>
      <c r="F233" s="6">
        <v>274487.28000000003</v>
      </c>
      <c r="G233">
        <v>1</v>
      </c>
    </row>
    <row r="234" spans="1:7" outlineLevel="2" x14ac:dyDescent="0.35">
      <c r="A234" s="4">
        <f t="shared" si="14"/>
        <v>20</v>
      </c>
      <c r="B234" s="5" t="s">
        <v>355</v>
      </c>
      <c r="C234" s="5" t="s">
        <v>360</v>
      </c>
      <c r="D234" s="5" t="s">
        <v>368</v>
      </c>
      <c r="E234" s="4">
        <v>6650501</v>
      </c>
      <c r="F234" s="6">
        <v>282314.96999999997</v>
      </c>
      <c r="G234">
        <v>1</v>
      </c>
    </row>
    <row r="235" spans="1:7" outlineLevel="2" x14ac:dyDescent="0.35">
      <c r="A235" s="4">
        <f t="shared" si="14"/>
        <v>21</v>
      </c>
      <c r="B235" s="5" t="s">
        <v>355</v>
      </c>
      <c r="C235" s="5" t="s">
        <v>360</v>
      </c>
      <c r="D235" s="5" t="s">
        <v>369</v>
      </c>
      <c r="E235" s="4">
        <v>6650502</v>
      </c>
      <c r="F235" s="6">
        <v>299116.62</v>
      </c>
      <c r="G235">
        <v>1</v>
      </c>
    </row>
    <row r="236" spans="1:7" outlineLevel="2" x14ac:dyDescent="0.35">
      <c r="A236" s="4">
        <f t="shared" si="14"/>
        <v>22</v>
      </c>
      <c r="B236" s="5" t="s">
        <v>355</v>
      </c>
      <c r="C236" s="5" t="s">
        <v>361</v>
      </c>
      <c r="D236" s="5" t="s">
        <v>370</v>
      </c>
      <c r="E236" s="4">
        <v>6650404</v>
      </c>
      <c r="F236" s="6">
        <v>361704.8</v>
      </c>
      <c r="G236">
        <v>1</v>
      </c>
    </row>
    <row r="237" spans="1:7" outlineLevel="2" x14ac:dyDescent="0.35">
      <c r="A237" s="4">
        <f t="shared" si="14"/>
        <v>23</v>
      </c>
      <c r="B237" s="5" t="s">
        <v>355</v>
      </c>
      <c r="C237" s="5" t="s">
        <v>362</v>
      </c>
      <c r="D237" s="5" t="s">
        <v>373</v>
      </c>
      <c r="E237" s="4">
        <v>6650601</v>
      </c>
      <c r="F237" s="6">
        <v>381690.32</v>
      </c>
      <c r="G237">
        <v>1</v>
      </c>
    </row>
    <row r="238" spans="1:7" outlineLevel="2" x14ac:dyDescent="0.35">
      <c r="A238" s="4">
        <f t="shared" si="14"/>
        <v>24</v>
      </c>
      <c r="B238" s="5" t="s">
        <v>355</v>
      </c>
      <c r="C238" s="5" t="s">
        <v>362</v>
      </c>
      <c r="D238" s="5" t="s">
        <v>378</v>
      </c>
      <c r="E238" s="4">
        <v>6650612</v>
      </c>
      <c r="F238" s="6">
        <v>411051.55</v>
      </c>
      <c r="G238">
        <v>1</v>
      </c>
    </row>
    <row r="239" spans="1:7" outlineLevel="2" x14ac:dyDescent="0.35">
      <c r="A239" s="4">
        <f t="shared" si="14"/>
        <v>25</v>
      </c>
      <c r="B239" s="5" t="s">
        <v>355</v>
      </c>
      <c r="C239" s="5" t="s">
        <v>362</v>
      </c>
      <c r="D239" s="5" t="s">
        <v>79</v>
      </c>
      <c r="E239" s="4">
        <v>6650604</v>
      </c>
      <c r="F239" s="6">
        <v>464508.45</v>
      </c>
      <c r="G239">
        <v>1</v>
      </c>
    </row>
    <row r="240" spans="1:7" outlineLevel="2" x14ac:dyDescent="0.35">
      <c r="A240" s="4">
        <f t="shared" si="14"/>
        <v>26</v>
      </c>
      <c r="B240" s="5" t="s">
        <v>355</v>
      </c>
      <c r="C240" s="5" t="s">
        <v>362</v>
      </c>
      <c r="D240" s="5" t="s">
        <v>374</v>
      </c>
      <c r="E240" s="4">
        <v>6650605</v>
      </c>
      <c r="F240" s="6">
        <v>473747.31</v>
      </c>
      <c r="G240">
        <v>1</v>
      </c>
    </row>
    <row r="241" spans="1:7" outlineLevel="2" x14ac:dyDescent="0.35">
      <c r="A241" s="4">
        <f t="shared" si="14"/>
        <v>27</v>
      </c>
      <c r="B241" s="5" t="s">
        <v>355</v>
      </c>
      <c r="C241" s="5" t="s">
        <v>362</v>
      </c>
      <c r="D241" s="5" t="s">
        <v>372</v>
      </c>
      <c r="E241" s="4">
        <v>6650610</v>
      </c>
      <c r="F241" s="6">
        <v>495398.8</v>
      </c>
      <c r="G241">
        <v>1</v>
      </c>
    </row>
    <row r="242" spans="1:7" outlineLevel="2" x14ac:dyDescent="0.35">
      <c r="A242" s="4">
        <f t="shared" si="14"/>
        <v>28</v>
      </c>
      <c r="B242" s="5" t="s">
        <v>355</v>
      </c>
      <c r="C242" s="5" t="s">
        <v>362</v>
      </c>
      <c r="D242" s="5" t="s">
        <v>376</v>
      </c>
      <c r="E242" s="4">
        <v>6650602</v>
      </c>
      <c r="F242" s="6">
        <v>673459.46</v>
      </c>
      <c r="G242">
        <v>1</v>
      </c>
    </row>
    <row r="243" spans="1:7" outlineLevel="2" x14ac:dyDescent="0.35">
      <c r="A243" s="4">
        <f t="shared" si="14"/>
        <v>29</v>
      </c>
      <c r="B243" s="5" t="s">
        <v>355</v>
      </c>
      <c r="C243" s="5" t="s">
        <v>356</v>
      </c>
      <c r="D243" s="5" t="s">
        <v>382</v>
      </c>
      <c r="E243" s="4">
        <v>6650115</v>
      </c>
      <c r="F243" s="6">
        <v>790114.99</v>
      </c>
      <c r="G243">
        <v>1</v>
      </c>
    </row>
    <row r="244" spans="1:7" outlineLevel="2" x14ac:dyDescent="0.35">
      <c r="A244" s="4">
        <f t="shared" si="14"/>
        <v>30</v>
      </c>
      <c r="B244" s="5" t="s">
        <v>355</v>
      </c>
      <c r="C244" s="5" t="s">
        <v>362</v>
      </c>
      <c r="D244" s="5" t="s">
        <v>377</v>
      </c>
      <c r="E244" s="4">
        <v>6650608</v>
      </c>
      <c r="F244" s="6">
        <v>894391.92</v>
      </c>
      <c r="G244">
        <v>1</v>
      </c>
    </row>
    <row r="245" spans="1:7" outlineLevel="2" x14ac:dyDescent="0.35">
      <c r="A245" s="4">
        <f t="shared" si="14"/>
        <v>31</v>
      </c>
      <c r="B245" s="5" t="s">
        <v>355</v>
      </c>
      <c r="C245" s="5" t="s">
        <v>361</v>
      </c>
      <c r="D245" s="5" t="s">
        <v>371</v>
      </c>
      <c r="E245" s="4">
        <v>6650410</v>
      </c>
      <c r="F245" s="6">
        <v>1168403.98</v>
      </c>
      <c r="G245">
        <v>1</v>
      </c>
    </row>
    <row r="246" spans="1:7" outlineLevel="1" x14ac:dyDescent="0.35">
      <c r="A246" s="4"/>
      <c r="B246" s="7" t="s">
        <v>388</v>
      </c>
      <c r="C246" s="5"/>
      <c r="D246" s="5"/>
      <c r="E246" s="4"/>
      <c r="F246" s="6">
        <f>SUBTOTAL(9,F215:F245)</f>
        <v>8625179.6899999995</v>
      </c>
      <c r="G246">
        <f>SUBTOTAL(9,G215:G245)</f>
        <v>31</v>
      </c>
    </row>
    <row r="247" spans="1:7" outlineLevel="2" x14ac:dyDescent="0.35">
      <c r="A247" s="4">
        <v>1</v>
      </c>
      <c r="B247" s="5" t="s">
        <v>389</v>
      </c>
      <c r="C247" s="5" t="s">
        <v>390</v>
      </c>
      <c r="D247" s="5" t="s">
        <v>391</v>
      </c>
      <c r="E247" s="4">
        <v>6760507</v>
      </c>
      <c r="F247" s="6">
        <v>165506.32999999999</v>
      </c>
      <c r="G247">
        <v>1</v>
      </c>
    </row>
    <row r="248" spans="1:7" outlineLevel="1" x14ac:dyDescent="0.35">
      <c r="A248" s="4"/>
      <c r="B248" s="7" t="s">
        <v>393</v>
      </c>
      <c r="C248" s="5"/>
      <c r="D248" s="5"/>
      <c r="E248" s="4"/>
      <c r="F248" s="6">
        <f>SUBTOTAL(9,F247:F247)</f>
        <v>165506.32999999999</v>
      </c>
      <c r="G248">
        <f>SUBTOTAL(9,G247:G247)</f>
        <v>1</v>
      </c>
    </row>
    <row r="249" spans="1:7" outlineLevel="2" x14ac:dyDescent="0.35">
      <c r="A249" s="4">
        <v>1</v>
      </c>
      <c r="B249" s="5" t="s">
        <v>394</v>
      </c>
      <c r="C249" s="5" t="s">
        <v>397</v>
      </c>
      <c r="D249" s="5" t="s">
        <v>400</v>
      </c>
      <c r="E249" s="4">
        <v>6670802</v>
      </c>
      <c r="F249" s="6">
        <v>369.66</v>
      </c>
      <c r="G249">
        <v>1</v>
      </c>
    </row>
    <row r="250" spans="1:7" outlineLevel="2" x14ac:dyDescent="0.35">
      <c r="A250" s="4">
        <f>1+A249</f>
        <v>2</v>
      </c>
      <c r="B250" s="5" t="s">
        <v>394</v>
      </c>
      <c r="C250" s="5" t="s">
        <v>396</v>
      </c>
      <c r="D250" s="5" t="s">
        <v>399</v>
      </c>
      <c r="E250" s="4">
        <v>6670207</v>
      </c>
      <c r="F250" s="6">
        <v>3580.82</v>
      </c>
      <c r="G250">
        <v>1</v>
      </c>
    </row>
    <row r="251" spans="1:7" outlineLevel="2" x14ac:dyDescent="0.35">
      <c r="A251" s="4">
        <f t="shared" ref="A251:A259" si="15">1+A250</f>
        <v>3</v>
      </c>
      <c r="B251" s="5" t="s">
        <v>394</v>
      </c>
      <c r="C251" s="5" t="s">
        <v>398</v>
      </c>
      <c r="D251" s="5" t="s">
        <v>409</v>
      </c>
      <c r="E251" s="4">
        <v>6670602</v>
      </c>
      <c r="F251" s="6">
        <v>11635.8</v>
      </c>
      <c r="G251">
        <v>1</v>
      </c>
    </row>
    <row r="252" spans="1:7" outlineLevel="2" x14ac:dyDescent="0.35">
      <c r="A252" s="4">
        <f t="shared" si="15"/>
        <v>4</v>
      </c>
      <c r="B252" s="5" t="s">
        <v>394</v>
      </c>
      <c r="C252" s="5" t="s">
        <v>397</v>
      </c>
      <c r="D252" s="5" t="s">
        <v>401</v>
      </c>
      <c r="E252" s="4">
        <v>6670806</v>
      </c>
      <c r="F252" s="6">
        <v>12042.68</v>
      </c>
      <c r="G252">
        <v>1</v>
      </c>
    </row>
    <row r="253" spans="1:7" outlineLevel="2" x14ac:dyDescent="0.35">
      <c r="A253" s="4">
        <f t="shared" si="15"/>
        <v>5</v>
      </c>
      <c r="B253" s="5" t="s">
        <v>394</v>
      </c>
      <c r="C253" s="5" t="s">
        <v>395</v>
      </c>
      <c r="D253" s="5" t="s">
        <v>402</v>
      </c>
      <c r="E253" s="4">
        <v>6670507</v>
      </c>
      <c r="F253" s="6">
        <v>34997.279999999999</v>
      </c>
      <c r="G253">
        <v>1</v>
      </c>
    </row>
    <row r="254" spans="1:7" outlineLevel="2" x14ac:dyDescent="0.35">
      <c r="A254" s="4">
        <f t="shared" si="15"/>
        <v>6</v>
      </c>
      <c r="B254" s="5" t="s">
        <v>394</v>
      </c>
      <c r="C254" s="5" t="s">
        <v>395</v>
      </c>
      <c r="D254" s="5" t="s">
        <v>404</v>
      </c>
      <c r="E254" s="4">
        <v>6670514</v>
      </c>
      <c r="F254" s="6">
        <v>37753.99</v>
      </c>
      <c r="G254">
        <v>1</v>
      </c>
    </row>
    <row r="255" spans="1:7" outlineLevel="2" x14ac:dyDescent="0.35">
      <c r="A255" s="4">
        <f t="shared" si="15"/>
        <v>7</v>
      </c>
      <c r="B255" s="5" t="s">
        <v>394</v>
      </c>
      <c r="C255" s="5" t="s">
        <v>395</v>
      </c>
      <c r="D255" s="5" t="s">
        <v>403</v>
      </c>
      <c r="E255" s="4">
        <v>6670508</v>
      </c>
      <c r="F255" s="6">
        <v>48538.400000000001</v>
      </c>
      <c r="G255">
        <v>1</v>
      </c>
    </row>
    <row r="256" spans="1:7" outlineLevel="2" x14ac:dyDescent="0.35">
      <c r="A256" s="4">
        <f t="shared" si="15"/>
        <v>8</v>
      </c>
      <c r="B256" s="5" t="s">
        <v>394</v>
      </c>
      <c r="C256" s="5" t="s">
        <v>398</v>
      </c>
      <c r="D256" s="5" t="s">
        <v>408</v>
      </c>
      <c r="E256" s="4">
        <v>6670606</v>
      </c>
      <c r="F256" s="6">
        <v>65073.98</v>
      </c>
      <c r="G256">
        <v>1</v>
      </c>
    </row>
    <row r="257" spans="1:7" outlineLevel="2" x14ac:dyDescent="0.35">
      <c r="A257" s="4">
        <f t="shared" si="15"/>
        <v>9</v>
      </c>
      <c r="B257" s="5" t="s">
        <v>394</v>
      </c>
      <c r="C257" s="5" t="s">
        <v>398</v>
      </c>
      <c r="D257" s="5" t="s">
        <v>406</v>
      </c>
      <c r="E257" s="4">
        <v>6670603</v>
      </c>
      <c r="F257" s="6">
        <v>66076.289999999994</v>
      </c>
      <c r="G257">
        <v>1</v>
      </c>
    </row>
    <row r="258" spans="1:7" outlineLevel="2" x14ac:dyDescent="0.35">
      <c r="A258" s="4">
        <f t="shared" si="15"/>
        <v>10</v>
      </c>
      <c r="B258" s="5" t="s">
        <v>394</v>
      </c>
      <c r="C258" s="5" t="s">
        <v>398</v>
      </c>
      <c r="D258" s="5" t="s">
        <v>407</v>
      </c>
      <c r="E258" s="4">
        <v>6670604</v>
      </c>
      <c r="F258" s="6">
        <v>66878.100000000006</v>
      </c>
      <c r="G258">
        <v>1</v>
      </c>
    </row>
    <row r="259" spans="1:7" outlineLevel="2" x14ac:dyDescent="0.35">
      <c r="A259" s="4">
        <f t="shared" si="15"/>
        <v>11</v>
      </c>
      <c r="B259" s="5" t="s">
        <v>394</v>
      </c>
      <c r="C259" s="5" t="s">
        <v>395</v>
      </c>
      <c r="D259" s="5" t="s">
        <v>405</v>
      </c>
      <c r="E259" s="4">
        <v>6670513</v>
      </c>
      <c r="F259" s="6">
        <v>75654.649999999994</v>
      </c>
      <c r="G259">
        <v>1</v>
      </c>
    </row>
    <row r="260" spans="1:7" outlineLevel="1" x14ac:dyDescent="0.35">
      <c r="A260" s="4"/>
      <c r="B260" s="7" t="s">
        <v>410</v>
      </c>
      <c r="C260" s="5"/>
      <c r="D260" s="5"/>
      <c r="E260" s="4"/>
      <c r="F260" s="6">
        <f>SUBTOTAL(9,F249:F259)</f>
        <v>422601.65</v>
      </c>
      <c r="G260">
        <f>SUBTOTAL(9,G249:G259)</f>
        <v>11</v>
      </c>
    </row>
    <row r="261" spans="1:7" outlineLevel="2" x14ac:dyDescent="0.35">
      <c r="A261" s="4">
        <v>1</v>
      </c>
      <c r="B261" s="5" t="s">
        <v>411</v>
      </c>
      <c r="C261" s="5" t="s">
        <v>414</v>
      </c>
      <c r="D261" s="5" t="s">
        <v>424</v>
      </c>
      <c r="E261" s="4">
        <v>6540307</v>
      </c>
      <c r="F261" s="6">
        <v>801.5</v>
      </c>
      <c r="G261">
        <v>1</v>
      </c>
    </row>
    <row r="262" spans="1:7" outlineLevel="2" x14ac:dyDescent="0.35">
      <c r="A262" s="4">
        <f>1+A261</f>
        <v>2</v>
      </c>
      <c r="B262" s="5" t="s">
        <v>411</v>
      </c>
      <c r="C262" s="5" t="s">
        <v>412</v>
      </c>
      <c r="D262" s="5" t="s">
        <v>421</v>
      </c>
      <c r="E262" s="4">
        <v>6540112</v>
      </c>
      <c r="F262" s="6">
        <v>4075.92</v>
      </c>
      <c r="G262">
        <v>1</v>
      </c>
    </row>
    <row r="263" spans="1:7" outlineLevel="2" x14ac:dyDescent="0.35">
      <c r="A263" s="4">
        <f t="shared" ref="A263:A275" si="16">1+A262</f>
        <v>3</v>
      </c>
      <c r="B263" s="5" t="s">
        <v>411</v>
      </c>
      <c r="C263" s="5" t="s">
        <v>412</v>
      </c>
      <c r="D263" s="5" t="s">
        <v>422</v>
      </c>
      <c r="E263" s="4">
        <v>6540117</v>
      </c>
      <c r="F263" s="6">
        <v>4463.47</v>
      </c>
      <c r="G263">
        <v>1</v>
      </c>
    </row>
    <row r="264" spans="1:7" outlineLevel="2" x14ac:dyDescent="0.35">
      <c r="A264" s="4">
        <f t="shared" si="16"/>
        <v>4</v>
      </c>
      <c r="B264" s="5" t="s">
        <v>411</v>
      </c>
      <c r="C264" s="5" t="s">
        <v>418</v>
      </c>
      <c r="D264" s="5" t="s">
        <v>435</v>
      </c>
      <c r="E264" s="4">
        <v>6540805</v>
      </c>
      <c r="F264" s="6">
        <v>6260.38</v>
      </c>
      <c r="G264">
        <v>1</v>
      </c>
    </row>
    <row r="265" spans="1:7" outlineLevel="2" x14ac:dyDescent="0.35">
      <c r="A265" s="4">
        <f t="shared" si="16"/>
        <v>5</v>
      </c>
      <c r="B265" s="5" t="s">
        <v>411</v>
      </c>
      <c r="C265" s="5" t="s">
        <v>416</v>
      </c>
      <c r="D265" s="5" t="s">
        <v>429</v>
      </c>
      <c r="E265" s="4">
        <v>6540603</v>
      </c>
      <c r="F265" s="6">
        <v>7744.4</v>
      </c>
      <c r="G265">
        <v>1</v>
      </c>
    </row>
    <row r="266" spans="1:7" outlineLevel="2" x14ac:dyDescent="0.35">
      <c r="A266" s="4">
        <f t="shared" si="16"/>
        <v>6</v>
      </c>
      <c r="B266" s="5" t="s">
        <v>411</v>
      </c>
      <c r="C266" s="5" t="s">
        <v>414</v>
      </c>
      <c r="D266" s="5" t="s">
        <v>423</v>
      </c>
      <c r="E266" s="4">
        <v>6540304</v>
      </c>
      <c r="F266" s="6">
        <v>10251.49</v>
      </c>
      <c r="G266">
        <v>1</v>
      </c>
    </row>
    <row r="267" spans="1:7" outlineLevel="2" x14ac:dyDescent="0.35">
      <c r="A267" s="4">
        <f t="shared" si="16"/>
        <v>7</v>
      </c>
      <c r="B267" s="5" t="s">
        <v>411</v>
      </c>
      <c r="C267" s="5" t="s">
        <v>415</v>
      </c>
      <c r="D267" s="5" t="s">
        <v>426</v>
      </c>
      <c r="E267" s="4">
        <v>6540705</v>
      </c>
      <c r="F267" s="6">
        <v>10809.69</v>
      </c>
      <c r="G267">
        <v>1</v>
      </c>
    </row>
    <row r="268" spans="1:7" outlineLevel="2" x14ac:dyDescent="0.35">
      <c r="A268" s="4">
        <f t="shared" si="16"/>
        <v>8</v>
      </c>
      <c r="B268" s="5" t="s">
        <v>411</v>
      </c>
      <c r="C268" s="5" t="s">
        <v>415</v>
      </c>
      <c r="D268" s="5" t="s">
        <v>425</v>
      </c>
      <c r="E268" s="4">
        <v>6540703</v>
      </c>
      <c r="F268" s="6">
        <v>26601.34</v>
      </c>
      <c r="G268">
        <v>1</v>
      </c>
    </row>
    <row r="269" spans="1:7" outlineLevel="2" x14ac:dyDescent="0.35">
      <c r="A269" s="4">
        <f t="shared" si="16"/>
        <v>9</v>
      </c>
      <c r="B269" s="5" t="s">
        <v>411</v>
      </c>
      <c r="C269" s="5" t="s">
        <v>415</v>
      </c>
      <c r="D269" s="5" t="s">
        <v>427</v>
      </c>
      <c r="E269" s="4">
        <v>6540702</v>
      </c>
      <c r="F269" s="6">
        <v>27727.61</v>
      </c>
      <c r="G269">
        <v>1</v>
      </c>
    </row>
    <row r="270" spans="1:7" outlineLevel="2" x14ac:dyDescent="0.35">
      <c r="A270" s="4">
        <f t="shared" si="16"/>
        <v>10</v>
      </c>
      <c r="B270" s="5" t="s">
        <v>411</v>
      </c>
      <c r="C270" s="5" t="s">
        <v>413</v>
      </c>
      <c r="D270" s="5" t="s">
        <v>420</v>
      </c>
      <c r="E270" s="4">
        <v>6540504</v>
      </c>
      <c r="F270" s="6">
        <v>51489.62</v>
      </c>
      <c r="G270">
        <v>1</v>
      </c>
    </row>
    <row r="271" spans="1:7" outlineLevel="2" x14ac:dyDescent="0.35">
      <c r="A271" s="4">
        <f t="shared" si="16"/>
        <v>11</v>
      </c>
      <c r="B271" s="5" t="s">
        <v>411</v>
      </c>
      <c r="C271" s="5" t="s">
        <v>413</v>
      </c>
      <c r="D271" s="5" t="s">
        <v>419</v>
      </c>
      <c r="E271" s="4">
        <v>6540501</v>
      </c>
      <c r="F271" s="6">
        <v>59481.06</v>
      </c>
      <c r="G271">
        <v>1</v>
      </c>
    </row>
    <row r="272" spans="1:7" outlineLevel="2" x14ac:dyDescent="0.35">
      <c r="A272" s="4">
        <f t="shared" si="16"/>
        <v>12</v>
      </c>
      <c r="B272" s="5" t="s">
        <v>411</v>
      </c>
      <c r="C272" s="5" t="s">
        <v>417</v>
      </c>
      <c r="D272" s="5" t="s">
        <v>432</v>
      </c>
      <c r="E272" s="4">
        <v>6540408</v>
      </c>
      <c r="F272" s="6">
        <v>61986.37</v>
      </c>
      <c r="G272">
        <v>1</v>
      </c>
    </row>
    <row r="273" spans="1:7" outlineLevel="2" x14ac:dyDescent="0.35">
      <c r="A273" s="4">
        <f t="shared" si="16"/>
        <v>13</v>
      </c>
      <c r="B273" s="5" t="s">
        <v>411</v>
      </c>
      <c r="C273" s="5" t="s">
        <v>417</v>
      </c>
      <c r="D273" s="5" t="s">
        <v>434</v>
      </c>
      <c r="E273" s="4">
        <v>6540410</v>
      </c>
      <c r="F273" s="6">
        <v>112576.48</v>
      </c>
      <c r="G273">
        <v>1</v>
      </c>
    </row>
    <row r="274" spans="1:7" outlineLevel="2" x14ac:dyDescent="0.35">
      <c r="A274" s="4">
        <f t="shared" si="16"/>
        <v>14</v>
      </c>
      <c r="B274" s="5" t="s">
        <v>411</v>
      </c>
      <c r="C274" s="5" t="s">
        <v>417</v>
      </c>
      <c r="D274" s="5" t="s">
        <v>433</v>
      </c>
      <c r="E274" s="4">
        <v>6540409</v>
      </c>
      <c r="F274" s="6">
        <v>126839.43</v>
      </c>
      <c r="G274">
        <v>1</v>
      </c>
    </row>
    <row r="275" spans="1:7" outlineLevel="2" x14ac:dyDescent="0.35">
      <c r="A275" s="4">
        <f t="shared" si="16"/>
        <v>15</v>
      </c>
      <c r="B275" s="5" t="s">
        <v>411</v>
      </c>
      <c r="C275" s="5" t="s">
        <v>417</v>
      </c>
      <c r="D275" s="5" t="s">
        <v>431</v>
      </c>
      <c r="E275" s="4">
        <v>6540404</v>
      </c>
      <c r="F275" s="6">
        <v>144439.49</v>
      </c>
      <c r="G275">
        <v>1</v>
      </c>
    </row>
    <row r="276" spans="1:7" outlineLevel="1" x14ac:dyDescent="0.35">
      <c r="A276" s="4"/>
      <c r="B276" s="7" t="s">
        <v>436</v>
      </c>
      <c r="C276" s="5"/>
      <c r="D276" s="5"/>
      <c r="E276" s="4"/>
      <c r="F276" s="6">
        <f>SUBTOTAL(9,F261:F275)</f>
        <v>655548.25</v>
      </c>
      <c r="G276">
        <f>SUBTOTAL(9,G261:G275)</f>
        <v>15</v>
      </c>
    </row>
    <row r="277" spans="1:7" outlineLevel="2" x14ac:dyDescent="0.35">
      <c r="A277" s="4">
        <v>1</v>
      </c>
      <c r="B277" s="5" t="s">
        <v>437</v>
      </c>
      <c r="C277" s="5" t="s">
        <v>442</v>
      </c>
      <c r="D277" s="5" t="s">
        <v>460</v>
      </c>
      <c r="E277" s="4">
        <v>6440908</v>
      </c>
      <c r="F277" s="6">
        <v>5426.27</v>
      </c>
      <c r="G277">
        <v>1</v>
      </c>
    </row>
    <row r="278" spans="1:7" outlineLevel="2" x14ac:dyDescent="0.35">
      <c r="A278" s="4">
        <f>1+A277</f>
        <v>2</v>
      </c>
      <c r="B278" s="5" t="s">
        <v>437</v>
      </c>
      <c r="C278" s="5" t="s">
        <v>441</v>
      </c>
      <c r="D278" s="5" t="s">
        <v>452</v>
      </c>
      <c r="E278" s="4">
        <v>6440502</v>
      </c>
      <c r="F278" s="6">
        <v>8239.15</v>
      </c>
      <c r="G278">
        <v>1</v>
      </c>
    </row>
    <row r="279" spans="1:7" outlineLevel="2" x14ac:dyDescent="0.35">
      <c r="A279" s="4">
        <f t="shared" ref="A279:A297" si="17">1+A278</f>
        <v>3</v>
      </c>
      <c r="B279" s="5" t="s">
        <v>437</v>
      </c>
      <c r="C279" s="5" t="s">
        <v>438</v>
      </c>
      <c r="D279" s="5" t="s">
        <v>458</v>
      </c>
      <c r="E279" s="4">
        <v>6440105</v>
      </c>
      <c r="F279" s="6">
        <v>11724.06</v>
      </c>
      <c r="G279">
        <v>1</v>
      </c>
    </row>
    <row r="280" spans="1:7" outlineLevel="2" x14ac:dyDescent="0.35">
      <c r="A280" s="4">
        <f t="shared" si="17"/>
        <v>4</v>
      </c>
      <c r="B280" s="5" t="s">
        <v>437</v>
      </c>
      <c r="C280" s="5" t="s">
        <v>438</v>
      </c>
      <c r="D280" s="5" t="s">
        <v>454</v>
      </c>
      <c r="E280" s="4">
        <v>6440107</v>
      </c>
      <c r="F280" s="6">
        <v>14535.31</v>
      </c>
      <c r="G280">
        <v>1</v>
      </c>
    </row>
    <row r="281" spans="1:7" outlineLevel="2" x14ac:dyDescent="0.35">
      <c r="A281" s="4">
        <f t="shared" si="17"/>
        <v>5</v>
      </c>
      <c r="B281" s="5" t="s">
        <v>437</v>
      </c>
      <c r="C281" s="5" t="s">
        <v>440</v>
      </c>
      <c r="D281" s="5" t="s">
        <v>449</v>
      </c>
      <c r="E281" s="4">
        <v>6440313</v>
      </c>
      <c r="F281" s="6">
        <v>22388.06</v>
      </c>
      <c r="G281">
        <v>1</v>
      </c>
    </row>
    <row r="282" spans="1:7" outlineLevel="2" x14ac:dyDescent="0.35">
      <c r="A282" s="4">
        <f t="shared" si="17"/>
        <v>6</v>
      </c>
      <c r="B282" s="5" t="s">
        <v>437</v>
      </c>
      <c r="C282" s="5" t="s">
        <v>438</v>
      </c>
      <c r="D282" s="5" t="s">
        <v>456</v>
      </c>
      <c r="E282" s="4">
        <v>6440103</v>
      </c>
      <c r="F282" s="6">
        <v>27916.21</v>
      </c>
      <c r="G282">
        <v>1</v>
      </c>
    </row>
    <row r="283" spans="1:7" outlineLevel="2" x14ac:dyDescent="0.35">
      <c r="A283" s="4">
        <f t="shared" si="17"/>
        <v>7</v>
      </c>
      <c r="B283" s="5" t="s">
        <v>437</v>
      </c>
      <c r="C283" s="5" t="s">
        <v>439</v>
      </c>
      <c r="D283" s="5" t="s">
        <v>444</v>
      </c>
      <c r="E283" s="4">
        <v>6440404</v>
      </c>
      <c r="F283" s="6">
        <v>48737.96</v>
      </c>
      <c r="G283">
        <v>1</v>
      </c>
    </row>
    <row r="284" spans="1:7" outlineLevel="2" x14ac:dyDescent="0.35">
      <c r="A284" s="4">
        <f t="shared" si="17"/>
        <v>8</v>
      </c>
      <c r="B284" s="5" t="s">
        <v>437</v>
      </c>
      <c r="C284" s="5" t="s">
        <v>439</v>
      </c>
      <c r="D284" s="5" t="s">
        <v>443</v>
      </c>
      <c r="E284" s="4">
        <v>6440403</v>
      </c>
      <c r="F284" s="6">
        <v>50615.01</v>
      </c>
      <c r="G284">
        <v>1</v>
      </c>
    </row>
    <row r="285" spans="1:7" outlineLevel="2" x14ac:dyDescent="0.35">
      <c r="A285" s="4">
        <f t="shared" si="17"/>
        <v>9</v>
      </c>
      <c r="B285" s="5" t="s">
        <v>437</v>
      </c>
      <c r="C285" s="5" t="s">
        <v>440</v>
      </c>
      <c r="D285" s="5" t="s">
        <v>448</v>
      </c>
      <c r="E285" s="4">
        <v>6440301</v>
      </c>
      <c r="F285" s="6">
        <v>86816.68</v>
      </c>
      <c r="G285">
        <v>1</v>
      </c>
    </row>
    <row r="286" spans="1:7" outlineLevel="2" x14ac:dyDescent="0.35">
      <c r="A286" s="4">
        <f t="shared" si="17"/>
        <v>10</v>
      </c>
      <c r="B286" s="5" t="s">
        <v>437</v>
      </c>
      <c r="C286" s="5" t="s">
        <v>439</v>
      </c>
      <c r="D286" s="5" t="s">
        <v>446</v>
      </c>
      <c r="E286" s="4">
        <v>6440408</v>
      </c>
      <c r="F286" s="6">
        <v>106318.64</v>
      </c>
      <c r="G286">
        <v>1</v>
      </c>
    </row>
    <row r="287" spans="1:7" outlineLevel="2" x14ac:dyDescent="0.35">
      <c r="A287" s="4">
        <f t="shared" si="17"/>
        <v>11</v>
      </c>
      <c r="B287" s="5" t="s">
        <v>437</v>
      </c>
      <c r="C287" s="5" t="s">
        <v>440</v>
      </c>
      <c r="D287" s="5" t="s">
        <v>447</v>
      </c>
      <c r="E287" s="4">
        <v>6440311</v>
      </c>
      <c r="F287" s="6">
        <v>150948.14000000001</v>
      </c>
      <c r="G287">
        <v>1</v>
      </c>
    </row>
    <row r="288" spans="1:7" outlineLevel="2" x14ac:dyDescent="0.35">
      <c r="A288" s="4">
        <f t="shared" si="17"/>
        <v>12</v>
      </c>
      <c r="B288" s="5" t="s">
        <v>437</v>
      </c>
      <c r="C288" s="5" t="s">
        <v>440</v>
      </c>
      <c r="D288" s="5" t="s">
        <v>450</v>
      </c>
      <c r="E288" s="4">
        <v>6440314</v>
      </c>
      <c r="F288" s="6">
        <v>212466.33</v>
      </c>
      <c r="G288">
        <v>1</v>
      </c>
    </row>
    <row r="289" spans="1:7" outlineLevel="2" x14ac:dyDescent="0.35">
      <c r="A289" s="4">
        <f t="shared" si="17"/>
        <v>13</v>
      </c>
      <c r="B289" s="5" t="s">
        <v>437</v>
      </c>
      <c r="C289" s="5" t="s">
        <v>440</v>
      </c>
      <c r="D289" s="5" t="s">
        <v>308</v>
      </c>
      <c r="E289" s="4">
        <v>6440306</v>
      </c>
      <c r="F289" s="6">
        <v>240007.75</v>
      </c>
      <c r="G289">
        <v>1</v>
      </c>
    </row>
    <row r="290" spans="1:7" outlineLevel="2" x14ac:dyDescent="0.35">
      <c r="A290" s="4">
        <f t="shared" si="17"/>
        <v>14</v>
      </c>
      <c r="B290" s="5" t="s">
        <v>437</v>
      </c>
      <c r="C290" s="5" t="s">
        <v>438</v>
      </c>
      <c r="D290" s="5" t="s">
        <v>453</v>
      </c>
      <c r="E290" s="4">
        <v>6440106</v>
      </c>
      <c r="F290" s="6">
        <v>332357.31</v>
      </c>
      <c r="G290">
        <v>1</v>
      </c>
    </row>
    <row r="291" spans="1:7" outlineLevel="2" x14ac:dyDescent="0.35">
      <c r="A291" s="4">
        <f t="shared" si="17"/>
        <v>15</v>
      </c>
      <c r="B291" s="5" t="s">
        <v>437</v>
      </c>
      <c r="C291" s="5" t="s">
        <v>440</v>
      </c>
      <c r="D291" s="5" t="s">
        <v>451</v>
      </c>
      <c r="E291" s="4">
        <v>6440309</v>
      </c>
      <c r="F291" s="6">
        <v>347847.28</v>
      </c>
      <c r="G291">
        <v>1</v>
      </c>
    </row>
    <row r="292" spans="1:7" outlineLevel="2" x14ac:dyDescent="0.35">
      <c r="A292" s="4">
        <f t="shared" si="17"/>
        <v>16</v>
      </c>
      <c r="B292" s="5" t="s">
        <v>437</v>
      </c>
      <c r="C292" s="5" t="s">
        <v>438</v>
      </c>
      <c r="D292" s="5" t="s">
        <v>455</v>
      </c>
      <c r="E292" s="4">
        <v>6440111</v>
      </c>
      <c r="F292" s="6">
        <v>418040.08</v>
      </c>
      <c r="G292">
        <v>1</v>
      </c>
    </row>
    <row r="293" spans="1:7" outlineLevel="2" x14ac:dyDescent="0.35">
      <c r="A293" s="4">
        <f t="shared" si="17"/>
        <v>17</v>
      </c>
      <c r="B293" s="5" t="s">
        <v>437</v>
      </c>
      <c r="C293" s="5" t="s">
        <v>439</v>
      </c>
      <c r="D293" s="5" t="s">
        <v>246</v>
      </c>
      <c r="E293" s="4">
        <v>6440402</v>
      </c>
      <c r="F293" s="6">
        <v>540663.9</v>
      </c>
      <c r="G293">
        <v>1</v>
      </c>
    </row>
    <row r="294" spans="1:7" outlineLevel="2" x14ac:dyDescent="0.35">
      <c r="A294" s="4">
        <f t="shared" si="17"/>
        <v>18</v>
      </c>
      <c r="B294" s="5" t="s">
        <v>437</v>
      </c>
      <c r="C294" s="5" t="s">
        <v>439</v>
      </c>
      <c r="D294" s="5" t="s">
        <v>445</v>
      </c>
      <c r="E294" s="4">
        <v>6440406</v>
      </c>
      <c r="F294" s="6">
        <v>651684.27</v>
      </c>
      <c r="G294">
        <v>1</v>
      </c>
    </row>
    <row r="295" spans="1:7" outlineLevel="2" x14ac:dyDescent="0.35">
      <c r="A295" s="4">
        <f t="shared" si="17"/>
        <v>19</v>
      </c>
      <c r="B295" s="5" t="s">
        <v>437</v>
      </c>
      <c r="C295" s="5" t="s">
        <v>438</v>
      </c>
      <c r="D295" s="5" t="s">
        <v>310</v>
      </c>
      <c r="E295" s="4">
        <v>6440102</v>
      </c>
      <c r="F295" s="6">
        <v>760279.99</v>
      </c>
      <c r="G295">
        <v>1</v>
      </c>
    </row>
    <row r="296" spans="1:7" outlineLevel="2" x14ac:dyDescent="0.35">
      <c r="A296" s="4">
        <f t="shared" si="17"/>
        <v>20</v>
      </c>
      <c r="B296" s="5" t="s">
        <v>437</v>
      </c>
      <c r="C296" s="5" t="s">
        <v>440</v>
      </c>
      <c r="D296" s="5" t="s">
        <v>46</v>
      </c>
      <c r="E296" s="4">
        <v>6440304</v>
      </c>
      <c r="F296" s="6">
        <v>779278.54</v>
      </c>
      <c r="G296">
        <v>1</v>
      </c>
    </row>
    <row r="297" spans="1:7" outlineLevel="2" x14ac:dyDescent="0.35">
      <c r="A297" s="4">
        <f t="shared" si="17"/>
        <v>21</v>
      </c>
      <c r="B297" s="5" t="s">
        <v>437</v>
      </c>
      <c r="C297" s="5" t="s">
        <v>438</v>
      </c>
      <c r="D297" s="5" t="s">
        <v>457</v>
      </c>
      <c r="E297" s="4">
        <v>6440104</v>
      </c>
      <c r="F297" s="6">
        <v>1001918.41</v>
      </c>
      <c r="G297">
        <v>1</v>
      </c>
    </row>
    <row r="298" spans="1:7" outlineLevel="1" x14ac:dyDescent="0.35">
      <c r="A298" s="4"/>
      <c r="B298" s="7" t="s">
        <v>461</v>
      </c>
      <c r="C298" s="5"/>
      <c r="D298" s="5"/>
      <c r="E298" s="4"/>
      <c r="F298" s="6">
        <f>SUBTOTAL(9,F277:F297)</f>
        <v>5818209.3500000006</v>
      </c>
      <c r="G298">
        <f>SUBTOTAL(9,G277:G297)</f>
        <v>21</v>
      </c>
    </row>
    <row r="299" spans="1:7" outlineLevel="2" x14ac:dyDescent="0.35">
      <c r="A299" s="4">
        <v>1</v>
      </c>
      <c r="B299" s="5" t="s">
        <v>462</v>
      </c>
      <c r="C299" s="5" t="s">
        <v>463</v>
      </c>
      <c r="D299" s="5" t="s">
        <v>466</v>
      </c>
      <c r="E299" s="4">
        <v>6490505</v>
      </c>
      <c r="F299" s="6">
        <v>369.66</v>
      </c>
      <c r="G299">
        <v>1</v>
      </c>
    </row>
    <row r="300" spans="1:7" outlineLevel="2" x14ac:dyDescent="0.35">
      <c r="A300" s="4">
        <f>1+A299</f>
        <v>2</v>
      </c>
      <c r="B300" s="5" t="s">
        <v>462</v>
      </c>
      <c r="C300" s="5" t="s">
        <v>464</v>
      </c>
      <c r="D300" s="5" t="s">
        <v>469</v>
      </c>
      <c r="E300" s="4">
        <v>6490305</v>
      </c>
      <c r="F300" s="6">
        <v>814.15</v>
      </c>
      <c r="G300">
        <v>1</v>
      </c>
    </row>
    <row r="301" spans="1:7" outlineLevel="2" x14ac:dyDescent="0.35">
      <c r="A301" s="4">
        <f t="shared" ref="A301:A304" si="18">1+A300</f>
        <v>3</v>
      </c>
      <c r="B301" s="5" t="s">
        <v>462</v>
      </c>
      <c r="C301" s="5" t="s">
        <v>464</v>
      </c>
      <c r="D301" s="5" t="s">
        <v>467</v>
      </c>
      <c r="E301" s="4">
        <v>6490306</v>
      </c>
      <c r="F301" s="6">
        <v>9783.3799999999992</v>
      </c>
      <c r="G301">
        <v>1</v>
      </c>
    </row>
    <row r="302" spans="1:7" outlineLevel="2" x14ac:dyDescent="0.35">
      <c r="A302" s="4">
        <f t="shared" si="18"/>
        <v>4</v>
      </c>
      <c r="B302" s="5" t="s">
        <v>462</v>
      </c>
      <c r="C302" s="5" t="s">
        <v>465</v>
      </c>
      <c r="D302" s="5" t="s">
        <v>471</v>
      </c>
      <c r="E302" s="4">
        <v>6490602</v>
      </c>
      <c r="F302" s="6">
        <v>77319.570000000007</v>
      </c>
      <c r="G302">
        <v>1</v>
      </c>
    </row>
    <row r="303" spans="1:7" outlineLevel="2" x14ac:dyDescent="0.35">
      <c r="A303" s="4">
        <f t="shared" si="18"/>
        <v>5</v>
      </c>
      <c r="B303" s="5" t="s">
        <v>462</v>
      </c>
      <c r="C303" s="5" t="s">
        <v>465</v>
      </c>
      <c r="D303" s="5" t="s">
        <v>472</v>
      </c>
      <c r="E303" s="4">
        <v>6490603</v>
      </c>
      <c r="F303" s="6">
        <v>102782.26</v>
      </c>
      <c r="G303">
        <v>1</v>
      </c>
    </row>
    <row r="304" spans="1:7" outlineLevel="2" x14ac:dyDescent="0.35">
      <c r="A304" s="4">
        <f t="shared" si="18"/>
        <v>6</v>
      </c>
      <c r="B304" s="5" t="s">
        <v>462</v>
      </c>
      <c r="C304" s="5" t="s">
        <v>464</v>
      </c>
      <c r="D304" s="5" t="s">
        <v>468</v>
      </c>
      <c r="E304" s="4">
        <v>6490307</v>
      </c>
      <c r="F304" s="6">
        <v>323341.84000000003</v>
      </c>
      <c r="G304">
        <v>1</v>
      </c>
    </row>
    <row r="305" spans="1:7" outlineLevel="1" x14ac:dyDescent="0.35">
      <c r="A305" s="4"/>
      <c r="B305" s="7" t="s">
        <v>473</v>
      </c>
      <c r="C305" s="5"/>
      <c r="D305" s="5"/>
      <c r="E305" s="4"/>
      <c r="F305" s="6">
        <f>SUBTOTAL(9,F299:F304)</f>
        <v>514410.86000000004</v>
      </c>
      <c r="G305">
        <f>SUBTOTAL(9,G299:G304)</f>
        <v>6</v>
      </c>
    </row>
    <row r="306" spans="1:7" outlineLevel="2" x14ac:dyDescent="0.35">
      <c r="A306" s="4">
        <v>1</v>
      </c>
      <c r="B306" s="5" t="s">
        <v>474</v>
      </c>
      <c r="C306" s="5" t="s">
        <v>479</v>
      </c>
      <c r="D306" s="5" t="s">
        <v>94</v>
      </c>
      <c r="E306" s="4">
        <v>6350603</v>
      </c>
      <c r="F306" s="6">
        <v>439.66</v>
      </c>
      <c r="G306">
        <v>1</v>
      </c>
    </row>
    <row r="307" spans="1:7" outlineLevel="2" x14ac:dyDescent="0.35">
      <c r="A307" s="4">
        <f>1+A306</f>
        <v>2</v>
      </c>
      <c r="B307" s="5" t="s">
        <v>474</v>
      </c>
      <c r="C307" s="5" t="s">
        <v>479</v>
      </c>
      <c r="D307" s="5" t="s">
        <v>489</v>
      </c>
      <c r="E307" s="4">
        <v>6350606</v>
      </c>
      <c r="F307" s="6">
        <v>2096.11</v>
      </c>
      <c r="G307">
        <v>1</v>
      </c>
    </row>
    <row r="308" spans="1:7" outlineLevel="2" x14ac:dyDescent="0.35">
      <c r="A308" s="4">
        <f t="shared" ref="A308:A327" si="19">1+A307</f>
        <v>3</v>
      </c>
      <c r="B308" s="5" t="s">
        <v>474</v>
      </c>
      <c r="C308" s="5" t="s">
        <v>477</v>
      </c>
      <c r="D308" s="5" t="s">
        <v>482</v>
      </c>
      <c r="E308" s="4">
        <v>6350403</v>
      </c>
      <c r="F308" s="6">
        <v>2358.5100000000002</v>
      </c>
      <c r="G308">
        <v>1</v>
      </c>
    </row>
    <row r="309" spans="1:7" outlineLevel="2" x14ac:dyDescent="0.35">
      <c r="A309" s="4">
        <f t="shared" si="19"/>
        <v>4</v>
      </c>
      <c r="B309" s="5" t="s">
        <v>474</v>
      </c>
      <c r="C309" s="5" t="s">
        <v>478</v>
      </c>
      <c r="D309" s="5" t="s">
        <v>485</v>
      </c>
      <c r="E309" s="4">
        <v>6350504</v>
      </c>
      <c r="F309" s="6">
        <v>6308.69</v>
      </c>
      <c r="G309">
        <v>1</v>
      </c>
    </row>
    <row r="310" spans="1:7" outlineLevel="2" x14ac:dyDescent="0.35">
      <c r="A310" s="4">
        <f t="shared" si="19"/>
        <v>5</v>
      </c>
      <c r="B310" s="5" t="s">
        <v>474</v>
      </c>
      <c r="C310" s="5" t="s">
        <v>478</v>
      </c>
      <c r="D310" s="5" t="s">
        <v>484</v>
      </c>
      <c r="E310" s="4">
        <v>6350503</v>
      </c>
      <c r="F310" s="6">
        <v>14053.23</v>
      </c>
      <c r="G310">
        <v>1</v>
      </c>
    </row>
    <row r="311" spans="1:7" outlineLevel="2" x14ac:dyDescent="0.35">
      <c r="A311" s="4">
        <f t="shared" si="19"/>
        <v>6</v>
      </c>
      <c r="B311" s="5" t="s">
        <v>474</v>
      </c>
      <c r="C311" s="5" t="s">
        <v>477</v>
      </c>
      <c r="D311" s="5" t="s">
        <v>483</v>
      </c>
      <c r="E311" s="4">
        <v>6350413</v>
      </c>
      <c r="F311" s="6">
        <v>14523.53</v>
      </c>
      <c r="G311">
        <v>1</v>
      </c>
    </row>
    <row r="312" spans="1:7" outlineLevel="2" x14ac:dyDescent="0.35">
      <c r="A312" s="4">
        <f t="shared" si="19"/>
        <v>7</v>
      </c>
      <c r="B312" s="5" t="s">
        <v>474</v>
      </c>
      <c r="C312" s="5" t="s">
        <v>479</v>
      </c>
      <c r="D312" s="5" t="s">
        <v>490</v>
      </c>
      <c r="E312" s="4">
        <v>6350607</v>
      </c>
      <c r="F312" s="6">
        <v>17683.09</v>
      </c>
      <c r="G312">
        <v>1</v>
      </c>
    </row>
    <row r="313" spans="1:7" outlineLevel="2" x14ac:dyDescent="0.35">
      <c r="A313" s="4">
        <f t="shared" si="19"/>
        <v>8</v>
      </c>
      <c r="B313" s="5" t="s">
        <v>474</v>
      </c>
      <c r="C313" s="5" t="s">
        <v>476</v>
      </c>
      <c r="D313" s="5" t="s">
        <v>480</v>
      </c>
      <c r="E313" s="4">
        <v>6350701</v>
      </c>
      <c r="F313" s="6">
        <v>21193.39</v>
      </c>
      <c r="G313">
        <v>1</v>
      </c>
    </row>
    <row r="314" spans="1:7" outlineLevel="2" x14ac:dyDescent="0.35">
      <c r="A314" s="4">
        <f t="shared" si="19"/>
        <v>9</v>
      </c>
      <c r="B314" s="5" t="s">
        <v>474</v>
      </c>
      <c r="C314" s="5" t="s">
        <v>479</v>
      </c>
      <c r="D314" s="5" t="s">
        <v>488</v>
      </c>
      <c r="E314" s="4">
        <v>6350605</v>
      </c>
      <c r="F314" s="6">
        <v>28356.6</v>
      </c>
      <c r="G314">
        <v>1</v>
      </c>
    </row>
    <row r="315" spans="1:7" outlineLevel="2" x14ac:dyDescent="0.35">
      <c r="A315" s="4">
        <f t="shared" si="19"/>
        <v>10</v>
      </c>
      <c r="B315" s="5" t="s">
        <v>474</v>
      </c>
      <c r="C315" s="5" t="s">
        <v>479</v>
      </c>
      <c r="D315" s="5" t="s">
        <v>491</v>
      </c>
      <c r="E315" s="4">
        <v>6350608</v>
      </c>
      <c r="F315" s="6">
        <v>56202.36</v>
      </c>
      <c r="G315">
        <v>1</v>
      </c>
    </row>
    <row r="316" spans="1:7" outlineLevel="2" x14ac:dyDescent="0.35">
      <c r="A316" s="4">
        <f t="shared" si="19"/>
        <v>11</v>
      </c>
      <c r="B316" s="5" t="s">
        <v>474</v>
      </c>
      <c r="C316" s="5" t="s">
        <v>479</v>
      </c>
      <c r="D316" s="5" t="s">
        <v>492</v>
      </c>
      <c r="E316" s="4">
        <v>6350601</v>
      </c>
      <c r="F316" s="6">
        <v>57489.42</v>
      </c>
      <c r="G316">
        <v>1</v>
      </c>
    </row>
    <row r="317" spans="1:7" outlineLevel="2" x14ac:dyDescent="0.35">
      <c r="A317" s="4">
        <f t="shared" si="19"/>
        <v>12</v>
      </c>
      <c r="B317" s="5" t="s">
        <v>474</v>
      </c>
      <c r="C317" s="5" t="s">
        <v>478</v>
      </c>
      <c r="D317" s="5" t="s">
        <v>487</v>
      </c>
      <c r="E317" s="4">
        <v>6350505</v>
      </c>
      <c r="F317" s="6">
        <v>64964.44</v>
      </c>
      <c r="G317">
        <v>1</v>
      </c>
    </row>
    <row r="318" spans="1:7" outlineLevel="2" x14ac:dyDescent="0.35">
      <c r="A318" s="4">
        <f t="shared" si="19"/>
        <v>13</v>
      </c>
      <c r="B318" s="5" t="s">
        <v>474</v>
      </c>
      <c r="C318" s="5" t="s">
        <v>479</v>
      </c>
      <c r="D318" s="5" t="s">
        <v>430</v>
      </c>
      <c r="E318" s="4">
        <v>6350602</v>
      </c>
      <c r="F318" s="6">
        <v>88246.98</v>
      </c>
      <c r="G318">
        <v>1</v>
      </c>
    </row>
    <row r="319" spans="1:7" outlineLevel="2" x14ac:dyDescent="0.35">
      <c r="A319" s="4">
        <f t="shared" si="19"/>
        <v>14</v>
      </c>
      <c r="B319" s="5" t="s">
        <v>474</v>
      </c>
      <c r="C319" s="5" t="s">
        <v>478</v>
      </c>
      <c r="D319" s="5" t="s">
        <v>486</v>
      </c>
      <c r="E319" s="4">
        <v>6350501</v>
      </c>
      <c r="F319" s="6">
        <v>90395.12</v>
      </c>
      <c r="G319">
        <v>1</v>
      </c>
    </row>
    <row r="320" spans="1:7" outlineLevel="2" x14ac:dyDescent="0.35">
      <c r="A320" s="4">
        <f t="shared" si="19"/>
        <v>15</v>
      </c>
      <c r="B320" s="5" t="s">
        <v>474</v>
      </c>
      <c r="C320" s="5" t="s">
        <v>475</v>
      </c>
      <c r="D320" s="5" t="s">
        <v>494</v>
      </c>
      <c r="E320" s="4">
        <v>6350101</v>
      </c>
      <c r="F320" s="6">
        <v>137523.04</v>
      </c>
      <c r="G320">
        <v>1</v>
      </c>
    </row>
    <row r="321" spans="1:7" outlineLevel="2" x14ac:dyDescent="0.35">
      <c r="A321" s="4">
        <f t="shared" si="19"/>
        <v>16</v>
      </c>
      <c r="B321" s="5" t="s">
        <v>474</v>
      </c>
      <c r="C321" s="5" t="s">
        <v>479</v>
      </c>
      <c r="D321" s="5" t="s">
        <v>493</v>
      </c>
      <c r="E321" s="4">
        <v>6350604</v>
      </c>
      <c r="F321" s="6">
        <v>158426.6</v>
      </c>
      <c r="G321">
        <v>1</v>
      </c>
    </row>
    <row r="322" spans="1:7" outlineLevel="2" x14ac:dyDescent="0.35">
      <c r="A322" s="4">
        <f t="shared" si="19"/>
        <v>17</v>
      </c>
      <c r="B322" s="5" t="s">
        <v>474</v>
      </c>
      <c r="C322" s="5" t="s">
        <v>477</v>
      </c>
      <c r="D322" s="5" t="s">
        <v>481</v>
      </c>
      <c r="E322" s="4">
        <v>6350404</v>
      </c>
      <c r="F322" s="6">
        <v>234766.97</v>
      </c>
      <c r="G322">
        <v>1</v>
      </c>
    </row>
    <row r="323" spans="1:7" outlineLevel="2" x14ac:dyDescent="0.35">
      <c r="A323" s="4">
        <f t="shared" si="19"/>
        <v>18</v>
      </c>
      <c r="B323" s="5" t="s">
        <v>474</v>
      </c>
      <c r="C323" s="5" t="s">
        <v>475</v>
      </c>
      <c r="D323" s="5" t="s">
        <v>495</v>
      </c>
      <c r="E323" s="4">
        <v>6350102</v>
      </c>
      <c r="F323" s="6">
        <v>273678.52</v>
      </c>
      <c r="G323">
        <v>1</v>
      </c>
    </row>
    <row r="324" spans="1:7" outlineLevel="2" x14ac:dyDescent="0.35">
      <c r="A324" s="4">
        <f t="shared" si="19"/>
        <v>19</v>
      </c>
      <c r="B324" s="5" t="s">
        <v>474</v>
      </c>
      <c r="C324" s="5" t="s">
        <v>477</v>
      </c>
      <c r="D324" s="5" t="s">
        <v>74</v>
      </c>
      <c r="E324" s="4">
        <v>6350412</v>
      </c>
      <c r="F324" s="6">
        <v>455289.25</v>
      </c>
      <c r="G324">
        <v>1</v>
      </c>
    </row>
    <row r="325" spans="1:7" outlineLevel="2" x14ac:dyDescent="0.35">
      <c r="A325" s="4">
        <f t="shared" si="19"/>
        <v>20</v>
      </c>
      <c r="B325" s="5" t="s">
        <v>474</v>
      </c>
      <c r="C325" s="5" t="s">
        <v>476</v>
      </c>
      <c r="D325" s="5" t="s">
        <v>92</v>
      </c>
      <c r="E325" s="4">
        <v>6350702</v>
      </c>
      <c r="F325" s="6">
        <v>587250.18000000005</v>
      </c>
      <c r="G325">
        <v>1</v>
      </c>
    </row>
    <row r="326" spans="1:7" outlineLevel="2" x14ac:dyDescent="0.35">
      <c r="A326" s="4">
        <f t="shared" si="19"/>
        <v>21</v>
      </c>
      <c r="B326" s="5" t="s">
        <v>474</v>
      </c>
      <c r="C326" s="5" t="s">
        <v>475</v>
      </c>
      <c r="D326" s="5" t="s">
        <v>497</v>
      </c>
      <c r="E326" s="4">
        <v>6350114</v>
      </c>
      <c r="F326" s="6">
        <v>1511994.89</v>
      </c>
      <c r="G326">
        <v>1</v>
      </c>
    </row>
    <row r="327" spans="1:7" outlineLevel="2" x14ac:dyDescent="0.35">
      <c r="A327" s="4">
        <f t="shared" si="19"/>
        <v>22</v>
      </c>
      <c r="B327" s="5" t="s">
        <v>474</v>
      </c>
      <c r="C327" s="5" t="s">
        <v>475</v>
      </c>
      <c r="D327" s="5" t="s">
        <v>496</v>
      </c>
      <c r="E327" s="4">
        <v>6350107</v>
      </c>
      <c r="F327" s="6">
        <v>2039211.75</v>
      </c>
      <c r="G327">
        <v>1</v>
      </c>
    </row>
    <row r="328" spans="1:7" outlineLevel="1" x14ac:dyDescent="0.35">
      <c r="A328" s="4"/>
      <c r="B328" s="7" t="s">
        <v>498</v>
      </c>
      <c r="C328" s="5"/>
      <c r="D328" s="5"/>
      <c r="E328" s="4"/>
      <c r="F328" s="6">
        <f>SUBTOTAL(9,F306:F327)</f>
        <v>5862452.3300000001</v>
      </c>
      <c r="G328">
        <f>SUBTOTAL(9,G306:G327)</f>
        <v>22</v>
      </c>
    </row>
    <row r="329" spans="1:7" outlineLevel="2" x14ac:dyDescent="0.35">
      <c r="A329" s="4">
        <v>1</v>
      </c>
      <c r="B329" s="5" t="s">
        <v>499</v>
      </c>
      <c r="C329" s="5" t="s">
        <v>504</v>
      </c>
      <c r="D329" s="5" t="s">
        <v>510</v>
      </c>
      <c r="E329" s="4">
        <v>6451902</v>
      </c>
      <c r="F329" s="6">
        <v>11153.98</v>
      </c>
      <c r="G329">
        <v>1</v>
      </c>
    </row>
    <row r="330" spans="1:7" outlineLevel="2" x14ac:dyDescent="0.35">
      <c r="A330" s="4">
        <f>1+A329</f>
        <v>2</v>
      </c>
      <c r="B330" s="5" t="s">
        <v>499</v>
      </c>
      <c r="C330" s="5" t="s">
        <v>500</v>
      </c>
      <c r="D330" s="5" t="s">
        <v>71</v>
      </c>
      <c r="E330" s="4">
        <v>6450212</v>
      </c>
      <c r="F330" s="6">
        <v>167859.05</v>
      </c>
      <c r="G330">
        <v>1</v>
      </c>
    </row>
    <row r="331" spans="1:7" outlineLevel="2" x14ac:dyDescent="0.35">
      <c r="A331" s="4">
        <f t="shared" ref="A331:A335" si="20">1+A330</f>
        <v>3</v>
      </c>
      <c r="B331" s="5" t="s">
        <v>499</v>
      </c>
      <c r="C331" s="5" t="s">
        <v>501</v>
      </c>
      <c r="D331" s="5" t="s">
        <v>506</v>
      </c>
      <c r="E331" s="4">
        <v>6451708</v>
      </c>
      <c r="F331" s="6">
        <v>669346.88</v>
      </c>
      <c r="G331">
        <v>1</v>
      </c>
    </row>
    <row r="332" spans="1:7" outlineLevel="2" x14ac:dyDescent="0.35">
      <c r="A332" s="4">
        <f t="shared" si="20"/>
        <v>4</v>
      </c>
      <c r="B332" s="5" t="s">
        <v>499</v>
      </c>
      <c r="C332" s="5" t="s">
        <v>502</v>
      </c>
      <c r="D332" s="5" t="s">
        <v>508</v>
      </c>
      <c r="E332" s="4">
        <v>6450604</v>
      </c>
      <c r="F332" s="6">
        <v>1382279.33</v>
      </c>
      <c r="G332">
        <v>1</v>
      </c>
    </row>
    <row r="333" spans="1:7" outlineLevel="2" x14ac:dyDescent="0.35">
      <c r="A333" s="4">
        <f t="shared" si="20"/>
        <v>5</v>
      </c>
      <c r="B333" s="5" t="s">
        <v>499</v>
      </c>
      <c r="C333" s="5" t="s">
        <v>502</v>
      </c>
      <c r="D333" s="5" t="s">
        <v>507</v>
      </c>
      <c r="E333" s="4">
        <v>6450603</v>
      </c>
      <c r="F333" s="6">
        <v>4390874.99</v>
      </c>
      <c r="G333">
        <v>1</v>
      </c>
    </row>
    <row r="334" spans="1:7" outlineLevel="2" x14ac:dyDescent="0.35">
      <c r="A334" s="4">
        <f t="shared" si="20"/>
        <v>6</v>
      </c>
      <c r="B334" s="5" t="s">
        <v>499</v>
      </c>
      <c r="C334" s="5" t="s">
        <v>503</v>
      </c>
      <c r="D334" s="5" t="s">
        <v>509</v>
      </c>
      <c r="E334" s="4">
        <v>6451005</v>
      </c>
      <c r="F334" s="6">
        <v>7179830.46</v>
      </c>
      <c r="G334">
        <v>1</v>
      </c>
    </row>
    <row r="335" spans="1:7" outlineLevel="2" x14ac:dyDescent="0.35">
      <c r="A335" s="4">
        <f t="shared" si="20"/>
        <v>7</v>
      </c>
      <c r="B335" s="5" t="s">
        <v>499</v>
      </c>
      <c r="C335" s="5" t="s">
        <v>503</v>
      </c>
      <c r="D335" s="5" t="s">
        <v>75</v>
      </c>
      <c r="E335" s="4">
        <v>6451003</v>
      </c>
      <c r="F335" s="6">
        <v>11123441.470000001</v>
      </c>
      <c r="G335">
        <v>1</v>
      </c>
    </row>
    <row r="336" spans="1:7" outlineLevel="1" x14ac:dyDescent="0.35">
      <c r="A336" s="4"/>
      <c r="B336" s="7" t="s">
        <v>511</v>
      </c>
      <c r="C336" s="5"/>
      <c r="D336" s="5"/>
      <c r="E336" s="4"/>
      <c r="F336" s="6">
        <f>SUBTOTAL(9,F329:F335)</f>
        <v>24924786.160000004</v>
      </c>
      <c r="G336">
        <f>SUBTOTAL(9,G329:G335)</f>
        <v>7</v>
      </c>
    </row>
    <row r="337" spans="1:7" outlineLevel="2" x14ac:dyDescent="0.35">
      <c r="A337" s="4">
        <v>1</v>
      </c>
      <c r="B337" s="5" t="s">
        <v>512</v>
      </c>
      <c r="C337" s="5" t="s">
        <v>514</v>
      </c>
      <c r="D337" s="5" t="s">
        <v>517</v>
      </c>
      <c r="E337" s="4">
        <v>6210312</v>
      </c>
      <c r="F337" s="6">
        <v>13442.51</v>
      </c>
      <c r="G337">
        <v>1</v>
      </c>
    </row>
    <row r="338" spans="1:7" outlineLevel="2" x14ac:dyDescent="0.35">
      <c r="A338" s="4">
        <f>1+A337</f>
        <v>2</v>
      </c>
      <c r="B338" s="5" t="s">
        <v>512</v>
      </c>
      <c r="C338" s="5" t="s">
        <v>516</v>
      </c>
      <c r="D338" s="5" t="s">
        <v>283</v>
      </c>
      <c r="E338" s="4">
        <v>6210605</v>
      </c>
      <c r="F338" s="6">
        <v>42044.69</v>
      </c>
      <c r="G338">
        <v>1</v>
      </c>
    </row>
    <row r="339" spans="1:7" outlineLevel="2" x14ac:dyDescent="0.35">
      <c r="A339" s="4">
        <f t="shared" ref="A339:A342" si="21">1+A338</f>
        <v>3</v>
      </c>
      <c r="B339" s="5" t="s">
        <v>512</v>
      </c>
      <c r="C339" s="5" t="s">
        <v>515</v>
      </c>
      <c r="D339" s="5" t="s">
        <v>519</v>
      </c>
      <c r="E339" s="4">
        <v>6210701</v>
      </c>
      <c r="F339" s="6">
        <v>156383.4</v>
      </c>
      <c r="G339">
        <v>1</v>
      </c>
    </row>
    <row r="340" spans="1:7" outlineLevel="2" x14ac:dyDescent="0.35">
      <c r="A340" s="4">
        <f t="shared" si="21"/>
        <v>4</v>
      </c>
      <c r="B340" s="5" t="s">
        <v>512</v>
      </c>
      <c r="C340" s="5" t="s">
        <v>513</v>
      </c>
      <c r="D340" s="5" t="s">
        <v>521</v>
      </c>
      <c r="E340" s="4">
        <v>6210105</v>
      </c>
      <c r="F340" s="6">
        <v>207993.22</v>
      </c>
      <c r="G340">
        <v>1</v>
      </c>
    </row>
    <row r="341" spans="1:7" outlineLevel="2" x14ac:dyDescent="0.35">
      <c r="A341" s="4">
        <f t="shared" si="21"/>
        <v>5</v>
      </c>
      <c r="B341" s="5" t="s">
        <v>512</v>
      </c>
      <c r="C341" s="5" t="s">
        <v>514</v>
      </c>
      <c r="D341" s="5" t="s">
        <v>518</v>
      </c>
      <c r="E341" s="4">
        <v>6210315</v>
      </c>
      <c r="F341" s="6">
        <v>248941.54</v>
      </c>
      <c r="G341">
        <v>1</v>
      </c>
    </row>
    <row r="342" spans="1:7" outlineLevel="2" x14ac:dyDescent="0.35">
      <c r="A342" s="4">
        <f t="shared" si="21"/>
        <v>6</v>
      </c>
      <c r="B342" s="5" t="s">
        <v>512</v>
      </c>
      <c r="C342" s="5" t="s">
        <v>513</v>
      </c>
      <c r="D342" s="5" t="s">
        <v>520</v>
      </c>
      <c r="E342" s="4">
        <v>6210109</v>
      </c>
      <c r="F342" s="6">
        <v>300033.82</v>
      </c>
      <c r="G342">
        <v>1</v>
      </c>
    </row>
    <row r="343" spans="1:7" outlineLevel="1" x14ac:dyDescent="0.35">
      <c r="A343" s="4"/>
      <c r="B343" s="7" t="s">
        <v>522</v>
      </c>
      <c r="C343" s="5"/>
      <c r="D343" s="5"/>
      <c r="E343" s="4"/>
      <c r="F343" s="6">
        <f>SUBTOTAL(9,F337:F342)</f>
        <v>968839.17999999993</v>
      </c>
      <c r="G343">
        <f>SUBTOTAL(9,G337:G342)</f>
        <v>6</v>
      </c>
    </row>
    <row r="344" spans="1:7" outlineLevel="2" x14ac:dyDescent="0.35">
      <c r="A344" s="4">
        <v>1</v>
      </c>
      <c r="B344" s="5" t="s">
        <v>523</v>
      </c>
      <c r="C344" s="5" t="s">
        <v>525</v>
      </c>
      <c r="D344" s="5" t="s">
        <v>284</v>
      </c>
      <c r="E344" s="4">
        <v>6700706</v>
      </c>
      <c r="F344" s="6">
        <v>12233.03</v>
      </c>
      <c r="G344">
        <v>1</v>
      </c>
    </row>
    <row r="345" spans="1:7" outlineLevel="2" x14ac:dyDescent="0.35">
      <c r="A345" s="4">
        <f>1+A344</f>
        <v>2</v>
      </c>
      <c r="B345" s="5" t="s">
        <v>523</v>
      </c>
      <c r="C345" s="5" t="s">
        <v>526</v>
      </c>
      <c r="D345" s="5" t="s">
        <v>528</v>
      </c>
      <c r="E345" s="4">
        <v>6700809</v>
      </c>
      <c r="F345" s="6">
        <v>22530</v>
      </c>
      <c r="G345">
        <v>1</v>
      </c>
    </row>
    <row r="346" spans="1:7" outlineLevel="2" x14ac:dyDescent="0.35">
      <c r="A346" s="4">
        <f>1+A345</f>
        <v>3</v>
      </c>
      <c r="B346" s="5" t="s">
        <v>523</v>
      </c>
      <c r="C346" s="5" t="s">
        <v>524</v>
      </c>
      <c r="D346" s="5" t="s">
        <v>529</v>
      </c>
      <c r="E346" s="4">
        <v>6700105</v>
      </c>
      <c r="F346" s="6">
        <v>374004.01</v>
      </c>
      <c r="G346">
        <v>1</v>
      </c>
    </row>
    <row r="347" spans="1:7" outlineLevel="1" x14ac:dyDescent="0.35">
      <c r="A347" s="4"/>
      <c r="B347" s="7" t="s">
        <v>530</v>
      </c>
      <c r="C347" s="5"/>
      <c r="D347" s="5"/>
      <c r="E347" s="4"/>
      <c r="F347" s="6">
        <f>SUBTOTAL(9,F344:F346)</f>
        <v>408767.04000000004</v>
      </c>
      <c r="G347">
        <f>SUBTOTAL(9,G344:G346)</f>
        <v>3</v>
      </c>
    </row>
    <row r="348" spans="1:7" outlineLevel="2" x14ac:dyDescent="0.35">
      <c r="A348" s="4">
        <v>1</v>
      </c>
      <c r="B348" s="5" t="s">
        <v>531</v>
      </c>
      <c r="C348" s="5" t="s">
        <v>533</v>
      </c>
      <c r="D348" s="5" t="s">
        <v>521</v>
      </c>
      <c r="E348" s="4">
        <v>6520109</v>
      </c>
      <c r="F348" s="6">
        <v>369.66</v>
      </c>
      <c r="G348">
        <v>1</v>
      </c>
    </row>
    <row r="349" spans="1:7" outlineLevel="2" x14ac:dyDescent="0.35">
      <c r="A349" s="4">
        <f>1+A348</f>
        <v>2</v>
      </c>
      <c r="B349" s="5" t="s">
        <v>531</v>
      </c>
      <c r="C349" s="5" t="s">
        <v>539</v>
      </c>
      <c r="D349" s="5" t="s">
        <v>553</v>
      </c>
      <c r="E349" s="4">
        <v>6520706</v>
      </c>
      <c r="F349" s="6">
        <v>369.66</v>
      </c>
      <c r="G349">
        <v>1</v>
      </c>
    </row>
    <row r="350" spans="1:7" outlineLevel="2" x14ac:dyDescent="0.35">
      <c r="A350" s="4">
        <f t="shared" ref="A350:A366" si="22">1+A349</f>
        <v>3</v>
      </c>
      <c r="B350" s="5" t="s">
        <v>531</v>
      </c>
      <c r="C350" s="5" t="s">
        <v>535</v>
      </c>
      <c r="D350" s="5" t="s">
        <v>543</v>
      </c>
      <c r="E350" s="4">
        <v>6520601</v>
      </c>
      <c r="F350" s="6">
        <v>723.63</v>
      </c>
      <c r="G350">
        <v>1</v>
      </c>
    </row>
    <row r="351" spans="1:7" outlineLevel="2" x14ac:dyDescent="0.35">
      <c r="A351" s="4">
        <f t="shared" si="22"/>
        <v>4</v>
      </c>
      <c r="B351" s="5" t="s">
        <v>531</v>
      </c>
      <c r="C351" s="5" t="s">
        <v>539</v>
      </c>
      <c r="D351" s="5" t="s">
        <v>552</v>
      </c>
      <c r="E351" s="4">
        <v>6520703</v>
      </c>
      <c r="F351" s="6">
        <v>739.32</v>
      </c>
      <c r="G351">
        <v>1</v>
      </c>
    </row>
    <row r="352" spans="1:7" outlineLevel="2" x14ac:dyDescent="0.35">
      <c r="A352" s="4">
        <f t="shared" si="22"/>
        <v>5</v>
      </c>
      <c r="B352" s="5" t="s">
        <v>531</v>
      </c>
      <c r="C352" s="5" t="s">
        <v>537</v>
      </c>
      <c r="D352" s="5" t="s">
        <v>549</v>
      </c>
      <c r="E352" s="4">
        <v>6521007</v>
      </c>
      <c r="F352" s="6">
        <v>1178.33</v>
      </c>
      <c r="G352">
        <v>1</v>
      </c>
    </row>
    <row r="353" spans="1:7" outlineLevel="2" x14ac:dyDescent="0.35">
      <c r="A353" s="4">
        <f t="shared" si="22"/>
        <v>6</v>
      </c>
      <c r="B353" s="5" t="s">
        <v>531</v>
      </c>
      <c r="C353" s="5" t="s">
        <v>538</v>
      </c>
      <c r="D353" s="5" t="s">
        <v>126</v>
      </c>
      <c r="E353" s="4">
        <v>6520901</v>
      </c>
      <c r="F353" s="6">
        <v>1210.55</v>
      </c>
      <c r="G353">
        <v>1</v>
      </c>
    </row>
    <row r="354" spans="1:7" outlineLevel="2" x14ac:dyDescent="0.35">
      <c r="A354" s="4">
        <f t="shared" si="22"/>
        <v>7</v>
      </c>
      <c r="B354" s="5" t="s">
        <v>531</v>
      </c>
      <c r="C354" s="5" t="s">
        <v>537</v>
      </c>
      <c r="D354" s="5" t="s">
        <v>550</v>
      </c>
      <c r="E354" s="4">
        <v>6521009</v>
      </c>
      <c r="F354" s="6">
        <v>3037.25</v>
      </c>
      <c r="G354">
        <v>1</v>
      </c>
    </row>
    <row r="355" spans="1:7" outlineLevel="2" x14ac:dyDescent="0.35">
      <c r="A355" s="4">
        <f t="shared" si="22"/>
        <v>8</v>
      </c>
      <c r="B355" s="5" t="s">
        <v>531</v>
      </c>
      <c r="C355" s="5" t="s">
        <v>536</v>
      </c>
      <c r="D355" s="5" t="s">
        <v>544</v>
      </c>
      <c r="E355" s="4">
        <v>6520802</v>
      </c>
      <c r="F355" s="6">
        <v>5118.42</v>
      </c>
      <c r="G355">
        <v>1</v>
      </c>
    </row>
    <row r="356" spans="1:7" outlineLevel="2" x14ac:dyDescent="0.35">
      <c r="A356" s="4">
        <f t="shared" si="22"/>
        <v>9</v>
      </c>
      <c r="B356" s="5" t="s">
        <v>531</v>
      </c>
      <c r="C356" s="5" t="s">
        <v>540</v>
      </c>
      <c r="D356" s="5" t="s">
        <v>557</v>
      </c>
      <c r="E356" s="4">
        <v>6521104</v>
      </c>
      <c r="F356" s="6">
        <v>8173.35</v>
      </c>
      <c r="G356">
        <v>1</v>
      </c>
    </row>
    <row r="357" spans="1:7" outlineLevel="2" x14ac:dyDescent="0.35">
      <c r="A357" s="4">
        <f t="shared" si="22"/>
        <v>10</v>
      </c>
      <c r="B357" s="5" t="s">
        <v>531</v>
      </c>
      <c r="C357" s="5" t="s">
        <v>540</v>
      </c>
      <c r="D357" s="5" t="s">
        <v>556</v>
      </c>
      <c r="E357" s="4">
        <v>6521103</v>
      </c>
      <c r="F357" s="6">
        <v>10880.23</v>
      </c>
      <c r="G357">
        <v>1</v>
      </c>
    </row>
    <row r="358" spans="1:7" outlineLevel="2" x14ac:dyDescent="0.35">
      <c r="A358" s="4">
        <f t="shared" si="22"/>
        <v>11</v>
      </c>
      <c r="B358" s="5" t="s">
        <v>531</v>
      </c>
      <c r="C358" s="5" t="s">
        <v>533</v>
      </c>
      <c r="D358" s="5" t="s">
        <v>546</v>
      </c>
      <c r="E358" s="4">
        <v>6520110</v>
      </c>
      <c r="F358" s="6">
        <v>11358.51</v>
      </c>
      <c r="G358">
        <v>1</v>
      </c>
    </row>
    <row r="359" spans="1:7" outlineLevel="2" x14ac:dyDescent="0.35">
      <c r="A359" s="4">
        <f t="shared" si="22"/>
        <v>12</v>
      </c>
      <c r="B359" s="5" t="s">
        <v>531</v>
      </c>
      <c r="C359" s="5" t="s">
        <v>537</v>
      </c>
      <c r="D359" s="5" t="s">
        <v>551</v>
      </c>
      <c r="E359" s="4">
        <v>6521004</v>
      </c>
      <c r="F359" s="6">
        <v>16600.939999999999</v>
      </c>
      <c r="G359">
        <v>1</v>
      </c>
    </row>
    <row r="360" spans="1:7" outlineLevel="2" x14ac:dyDescent="0.35">
      <c r="A360" s="4">
        <f t="shared" si="22"/>
        <v>13</v>
      </c>
      <c r="B360" s="5" t="s">
        <v>531</v>
      </c>
      <c r="C360" s="5" t="s">
        <v>534</v>
      </c>
      <c r="D360" s="5" t="s">
        <v>542</v>
      </c>
      <c r="E360" s="4">
        <v>6520510</v>
      </c>
      <c r="F360" s="6">
        <v>17663.45</v>
      </c>
      <c r="G360">
        <v>1</v>
      </c>
    </row>
    <row r="361" spans="1:7" outlineLevel="2" x14ac:dyDescent="0.35">
      <c r="A361" s="4">
        <f t="shared" si="22"/>
        <v>14</v>
      </c>
      <c r="B361" s="5" t="s">
        <v>531</v>
      </c>
      <c r="C361" s="5" t="s">
        <v>540</v>
      </c>
      <c r="D361" s="5" t="s">
        <v>555</v>
      </c>
      <c r="E361" s="4">
        <v>6521102</v>
      </c>
      <c r="F361" s="6">
        <v>21304.11</v>
      </c>
      <c r="G361">
        <v>1</v>
      </c>
    </row>
    <row r="362" spans="1:7" outlineLevel="2" x14ac:dyDescent="0.35">
      <c r="A362" s="4">
        <f t="shared" si="22"/>
        <v>15</v>
      </c>
      <c r="B362" s="5" t="s">
        <v>531</v>
      </c>
      <c r="C362" s="5" t="s">
        <v>536</v>
      </c>
      <c r="D362" s="5" t="s">
        <v>545</v>
      </c>
      <c r="E362" s="4">
        <v>6520803</v>
      </c>
      <c r="F362" s="6">
        <v>26203</v>
      </c>
      <c r="G362">
        <v>1</v>
      </c>
    </row>
    <row r="363" spans="1:7" outlineLevel="2" x14ac:dyDescent="0.35">
      <c r="A363" s="4">
        <f t="shared" si="22"/>
        <v>16</v>
      </c>
      <c r="B363" s="5" t="s">
        <v>531</v>
      </c>
      <c r="C363" s="5" t="s">
        <v>537</v>
      </c>
      <c r="D363" s="5" t="s">
        <v>548</v>
      </c>
      <c r="E363" s="4">
        <v>6521006</v>
      </c>
      <c r="F363" s="6">
        <v>26370.94</v>
      </c>
      <c r="G363">
        <v>1</v>
      </c>
    </row>
    <row r="364" spans="1:7" outlineLevel="2" x14ac:dyDescent="0.35">
      <c r="A364" s="4">
        <f t="shared" si="22"/>
        <v>17</v>
      </c>
      <c r="B364" s="5" t="s">
        <v>531</v>
      </c>
      <c r="C364" s="5" t="s">
        <v>532</v>
      </c>
      <c r="D364" s="5" t="s">
        <v>541</v>
      </c>
      <c r="E364" s="4">
        <v>6520308</v>
      </c>
      <c r="F364" s="6">
        <v>36099.49</v>
      </c>
      <c r="G364">
        <v>1</v>
      </c>
    </row>
    <row r="365" spans="1:7" outlineLevel="2" x14ac:dyDescent="0.35">
      <c r="A365" s="4">
        <f t="shared" si="22"/>
        <v>18</v>
      </c>
      <c r="B365" s="5" t="s">
        <v>531</v>
      </c>
      <c r="C365" s="5" t="s">
        <v>537</v>
      </c>
      <c r="D365" s="5" t="s">
        <v>547</v>
      </c>
      <c r="E365" s="4">
        <v>6521005</v>
      </c>
      <c r="F365" s="6">
        <v>55304.83</v>
      </c>
      <c r="G365">
        <v>1</v>
      </c>
    </row>
    <row r="366" spans="1:7" outlineLevel="2" x14ac:dyDescent="0.35">
      <c r="A366" s="4">
        <f t="shared" si="22"/>
        <v>19</v>
      </c>
      <c r="B366" s="5" t="s">
        <v>531</v>
      </c>
      <c r="C366" s="5" t="s">
        <v>540</v>
      </c>
      <c r="D366" s="5" t="s">
        <v>554</v>
      </c>
      <c r="E366" s="4">
        <v>6521101</v>
      </c>
      <c r="F366" s="6">
        <v>91752.04</v>
      </c>
      <c r="G366">
        <v>1</v>
      </c>
    </row>
    <row r="367" spans="1:7" outlineLevel="1" x14ac:dyDescent="0.35">
      <c r="A367" s="4"/>
      <c r="B367" s="7" t="s">
        <v>558</v>
      </c>
      <c r="C367" s="5"/>
      <c r="D367" s="5"/>
      <c r="E367" s="4"/>
      <c r="F367" s="6">
        <f>SUBTOTAL(9,F348:F366)</f>
        <v>334457.70999999996</v>
      </c>
      <c r="G367">
        <f>SUBTOTAL(9,G348:G366)</f>
        <v>19</v>
      </c>
    </row>
    <row r="368" spans="1:7" outlineLevel="2" x14ac:dyDescent="0.35">
      <c r="A368" s="4">
        <v>1</v>
      </c>
      <c r="B368" s="5" t="s">
        <v>559</v>
      </c>
      <c r="C368" s="5" t="s">
        <v>560</v>
      </c>
      <c r="D368" s="5" t="s">
        <v>562</v>
      </c>
      <c r="E368" s="4">
        <v>6510304</v>
      </c>
      <c r="F368" s="6">
        <v>7982.33</v>
      </c>
      <c r="G368">
        <v>1</v>
      </c>
    </row>
    <row r="369" spans="1:7" outlineLevel="2" x14ac:dyDescent="0.35">
      <c r="A369" s="4">
        <f>1+A368</f>
        <v>2</v>
      </c>
      <c r="B369" s="5" t="s">
        <v>559</v>
      </c>
      <c r="C369" s="5" t="s">
        <v>561</v>
      </c>
      <c r="D369" s="5" t="s">
        <v>564</v>
      </c>
      <c r="E369" s="4">
        <v>6510603</v>
      </c>
      <c r="F369" s="6">
        <v>12612.98</v>
      </c>
      <c r="G369">
        <v>1</v>
      </c>
    </row>
    <row r="370" spans="1:7" outlineLevel="2" x14ac:dyDescent="0.35">
      <c r="A370" s="4">
        <f>1+A369</f>
        <v>3</v>
      </c>
      <c r="B370" s="5" t="s">
        <v>559</v>
      </c>
      <c r="C370" s="5" t="s">
        <v>560</v>
      </c>
      <c r="D370" s="5" t="s">
        <v>563</v>
      </c>
      <c r="E370" s="4">
        <v>6510302</v>
      </c>
      <c r="F370" s="6">
        <v>513525.24</v>
      </c>
      <c r="G370">
        <v>1</v>
      </c>
    </row>
    <row r="371" spans="1:7" outlineLevel="1" x14ac:dyDescent="0.35">
      <c r="A371" s="4"/>
      <c r="B371" s="7" t="s">
        <v>565</v>
      </c>
      <c r="C371" s="5"/>
      <c r="D371" s="5"/>
      <c r="E371" s="4"/>
      <c r="F371" s="6">
        <f>SUBTOTAL(9,F368:F370)</f>
        <v>534120.55000000005</v>
      </c>
      <c r="G371">
        <f>SUBTOTAL(9,G368:G370)</f>
        <v>3</v>
      </c>
    </row>
    <row r="372" spans="1:7" outlineLevel="2" x14ac:dyDescent="0.35">
      <c r="A372" s="4">
        <v>1</v>
      </c>
      <c r="B372" s="5" t="s">
        <v>567</v>
      </c>
      <c r="C372" s="5" t="s">
        <v>574</v>
      </c>
      <c r="D372" s="5" t="s">
        <v>575</v>
      </c>
      <c r="E372" s="4">
        <v>6331802</v>
      </c>
      <c r="F372" s="6">
        <v>5382.75</v>
      </c>
      <c r="G372">
        <v>1</v>
      </c>
    </row>
    <row r="373" spans="1:7" outlineLevel="2" x14ac:dyDescent="0.35">
      <c r="A373" s="4">
        <f>1+A372</f>
        <v>2</v>
      </c>
      <c r="B373" s="5" t="s">
        <v>567</v>
      </c>
      <c r="C373" s="5" t="s">
        <v>568</v>
      </c>
      <c r="D373" s="5" t="s">
        <v>576</v>
      </c>
      <c r="E373" s="4">
        <v>6330111</v>
      </c>
      <c r="F373" s="6">
        <v>35822.449999999997</v>
      </c>
      <c r="G373">
        <v>1</v>
      </c>
    </row>
    <row r="374" spans="1:7" outlineLevel="2" x14ac:dyDescent="0.35">
      <c r="A374" s="4">
        <f t="shared" ref="A374:A376" si="23">1+A373</f>
        <v>3</v>
      </c>
      <c r="B374" s="5" t="s">
        <v>567</v>
      </c>
      <c r="C374" s="5" t="s">
        <v>568</v>
      </c>
      <c r="D374" s="5" t="s">
        <v>571</v>
      </c>
      <c r="E374" s="4">
        <v>6330107</v>
      </c>
      <c r="F374" s="6">
        <v>111123.77</v>
      </c>
      <c r="G374">
        <v>1</v>
      </c>
    </row>
    <row r="375" spans="1:7" outlineLevel="2" x14ac:dyDescent="0.35">
      <c r="A375" s="4">
        <f t="shared" si="23"/>
        <v>4</v>
      </c>
      <c r="B375" s="5" t="s">
        <v>567</v>
      </c>
      <c r="C375" s="5" t="s">
        <v>569</v>
      </c>
      <c r="D375" s="5" t="s">
        <v>272</v>
      </c>
      <c r="E375" s="4">
        <v>6330407</v>
      </c>
      <c r="F375" s="6">
        <v>307103.15000000002</v>
      </c>
      <c r="G375">
        <v>1</v>
      </c>
    </row>
    <row r="376" spans="1:7" outlineLevel="2" x14ac:dyDescent="0.35">
      <c r="A376" s="4">
        <f t="shared" si="23"/>
        <v>5</v>
      </c>
      <c r="B376" s="5" t="s">
        <v>567</v>
      </c>
      <c r="C376" s="5" t="s">
        <v>570</v>
      </c>
      <c r="D376" s="5" t="s">
        <v>577</v>
      </c>
      <c r="E376" s="4">
        <v>6330905</v>
      </c>
      <c r="F376" s="6">
        <v>435353.49</v>
      </c>
      <c r="G376">
        <v>1</v>
      </c>
    </row>
    <row r="377" spans="1:7" outlineLevel="1" x14ac:dyDescent="0.35">
      <c r="A377" s="4"/>
      <c r="B377" s="7" t="s">
        <v>579</v>
      </c>
      <c r="C377" s="5"/>
      <c r="D377" s="5"/>
      <c r="E377" s="4"/>
      <c r="F377" s="6">
        <f>SUBTOTAL(9,F372:F376)</f>
        <v>894785.61</v>
      </c>
      <c r="G377">
        <f>SUBTOTAL(9,G372:G376)</f>
        <v>5</v>
      </c>
    </row>
    <row r="378" spans="1:7" outlineLevel="2" x14ac:dyDescent="0.35">
      <c r="A378" s="4">
        <v>1</v>
      </c>
      <c r="B378" s="5" t="s">
        <v>581</v>
      </c>
      <c r="C378" s="5" t="s">
        <v>582</v>
      </c>
      <c r="D378" s="5" t="s">
        <v>584</v>
      </c>
      <c r="E378" s="4">
        <v>6910201</v>
      </c>
      <c r="F378" s="6">
        <v>8809.0300000000007</v>
      </c>
      <c r="G378">
        <v>1</v>
      </c>
    </row>
    <row r="379" spans="1:7" outlineLevel="2" x14ac:dyDescent="0.35">
      <c r="A379" s="4">
        <f>1+A378</f>
        <v>2</v>
      </c>
      <c r="B379" s="5" t="s">
        <v>581</v>
      </c>
      <c r="C379" s="5" t="s">
        <v>583</v>
      </c>
      <c r="D379" s="5" t="s">
        <v>585</v>
      </c>
      <c r="E379" s="4">
        <v>6910505</v>
      </c>
      <c r="F379" s="6">
        <v>24158.45</v>
      </c>
      <c r="G379">
        <v>1</v>
      </c>
    </row>
    <row r="380" spans="1:7" outlineLevel="2" x14ac:dyDescent="0.35">
      <c r="A380" s="4">
        <f>1+A379</f>
        <v>3</v>
      </c>
      <c r="B380" s="5" t="s">
        <v>581</v>
      </c>
      <c r="C380" s="5" t="s">
        <v>583</v>
      </c>
      <c r="D380" s="5" t="s">
        <v>505</v>
      </c>
      <c r="E380" s="4">
        <v>6910501</v>
      </c>
      <c r="F380" s="6">
        <v>54562.28</v>
      </c>
      <c r="G380">
        <v>1</v>
      </c>
    </row>
    <row r="381" spans="1:7" outlineLevel="1" x14ac:dyDescent="0.35">
      <c r="A381" s="4"/>
      <c r="B381" s="7" t="s">
        <v>586</v>
      </c>
      <c r="C381" s="5"/>
      <c r="D381" s="5"/>
      <c r="E381" s="4"/>
      <c r="F381" s="6">
        <f>SUBTOTAL(9,F378:F380)</f>
        <v>87529.760000000009</v>
      </c>
      <c r="G381">
        <f>SUBTOTAL(9,G378:G380)</f>
        <v>3</v>
      </c>
    </row>
    <row r="382" spans="1:7" outlineLevel="2" x14ac:dyDescent="0.35">
      <c r="A382" s="4">
        <v>1</v>
      </c>
      <c r="B382" s="5" t="s">
        <v>587</v>
      </c>
      <c r="C382" s="5" t="s">
        <v>591</v>
      </c>
      <c r="D382" s="5" t="s">
        <v>89</v>
      </c>
      <c r="E382" s="4">
        <v>6191004</v>
      </c>
      <c r="F382" s="6">
        <v>125.96</v>
      </c>
      <c r="G382">
        <v>1</v>
      </c>
    </row>
    <row r="383" spans="1:7" outlineLevel="2" x14ac:dyDescent="0.35">
      <c r="A383" s="4">
        <f>1+A382</f>
        <v>2</v>
      </c>
      <c r="B383" s="5" t="s">
        <v>587</v>
      </c>
      <c r="C383" s="5" t="s">
        <v>590</v>
      </c>
      <c r="D383" s="5" t="s">
        <v>237</v>
      </c>
      <c r="E383" s="4">
        <v>6190405</v>
      </c>
      <c r="F383" s="6">
        <v>1002.3</v>
      </c>
      <c r="G383">
        <v>1</v>
      </c>
    </row>
    <row r="384" spans="1:7" outlineLevel="2" x14ac:dyDescent="0.35">
      <c r="A384" s="4">
        <f t="shared" ref="A384:A388" si="24">1+A383</f>
        <v>3</v>
      </c>
      <c r="B384" s="5" t="s">
        <v>587</v>
      </c>
      <c r="C384" s="5" t="s">
        <v>588</v>
      </c>
      <c r="D384" s="5" t="s">
        <v>6</v>
      </c>
      <c r="E384" s="4">
        <v>6190104</v>
      </c>
      <c r="F384" s="6">
        <v>8377.81</v>
      </c>
      <c r="G384">
        <v>1</v>
      </c>
    </row>
    <row r="385" spans="1:7" outlineLevel="2" x14ac:dyDescent="0.35">
      <c r="A385" s="4">
        <f t="shared" si="24"/>
        <v>4</v>
      </c>
      <c r="B385" s="5" t="s">
        <v>587</v>
      </c>
      <c r="C385" s="5" t="s">
        <v>592</v>
      </c>
      <c r="D385" s="5" t="s">
        <v>594</v>
      </c>
      <c r="E385" s="4">
        <v>6190304</v>
      </c>
      <c r="F385" s="6">
        <v>16382.13</v>
      </c>
      <c r="G385">
        <v>1</v>
      </c>
    </row>
    <row r="386" spans="1:7" outlineLevel="2" x14ac:dyDescent="0.35">
      <c r="A386" s="4">
        <f t="shared" si="24"/>
        <v>5</v>
      </c>
      <c r="B386" s="5" t="s">
        <v>587</v>
      </c>
      <c r="C386" s="5" t="s">
        <v>589</v>
      </c>
      <c r="D386" s="5" t="s">
        <v>593</v>
      </c>
      <c r="E386" s="4">
        <v>6190210</v>
      </c>
      <c r="F386" s="6">
        <v>82774.31</v>
      </c>
      <c r="G386">
        <v>1</v>
      </c>
    </row>
    <row r="387" spans="1:7" outlineLevel="2" x14ac:dyDescent="0.35">
      <c r="A387" s="4">
        <f t="shared" si="24"/>
        <v>6</v>
      </c>
      <c r="B387" s="5" t="s">
        <v>587</v>
      </c>
      <c r="C387" s="5" t="s">
        <v>589</v>
      </c>
      <c r="D387" s="5" t="s">
        <v>428</v>
      </c>
      <c r="E387" s="4">
        <v>6190205</v>
      </c>
      <c r="F387" s="6">
        <v>117726.02</v>
      </c>
      <c r="G387">
        <v>1</v>
      </c>
    </row>
    <row r="388" spans="1:7" outlineLevel="2" x14ac:dyDescent="0.35">
      <c r="A388" s="4">
        <f t="shared" si="24"/>
        <v>7</v>
      </c>
      <c r="B388" s="5" t="s">
        <v>587</v>
      </c>
      <c r="C388" s="5" t="s">
        <v>589</v>
      </c>
      <c r="D388" s="5" t="s">
        <v>572</v>
      </c>
      <c r="E388" s="4">
        <v>6190201</v>
      </c>
      <c r="F388" s="6">
        <v>431796.08</v>
      </c>
      <c r="G388">
        <v>1</v>
      </c>
    </row>
    <row r="389" spans="1:7" outlineLevel="1" x14ac:dyDescent="0.35">
      <c r="A389" s="4"/>
      <c r="B389" s="7" t="s">
        <v>595</v>
      </c>
      <c r="C389" s="5"/>
      <c r="D389" s="5"/>
      <c r="E389" s="4"/>
      <c r="F389" s="6">
        <f>SUBTOTAL(9,F382:F388)</f>
        <v>658184.61</v>
      </c>
      <c r="G389">
        <f>SUBTOTAL(9,G382:G388)</f>
        <v>7</v>
      </c>
    </row>
    <row r="390" spans="1:7" outlineLevel="2" x14ac:dyDescent="0.35">
      <c r="A390" s="4">
        <v>1</v>
      </c>
      <c r="B390" s="5" t="s">
        <v>596</v>
      </c>
      <c r="C390" s="5" t="s">
        <v>598</v>
      </c>
      <c r="D390" s="5" t="s">
        <v>612</v>
      </c>
      <c r="E390" s="4">
        <v>6640707</v>
      </c>
      <c r="F390" s="6">
        <v>7523.46</v>
      </c>
      <c r="G390">
        <v>1</v>
      </c>
    </row>
    <row r="391" spans="1:7" outlineLevel="2" x14ac:dyDescent="0.35">
      <c r="A391" s="4">
        <f>1+A390</f>
        <v>2</v>
      </c>
      <c r="B391" s="5" t="s">
        <v>596</v>
      </c>
      <c r="C391" s="5" t="s">
        <v>598</v>
      </c>
      <c r="D391" s="5" t="s">
        <v>351</v>
      </c>
      <c r="E391" s="4">
        <v>6640712</v>
      </c>
      <c r="F391" s="6">
        <v>10039.51</v>
      </c>
      <c r="G391">
        <v>1</v>
      </c>
    </row>
    <row r="392" spans="1:7" outlineLevel="2" x14ac:dyDescent="0.35">
      <c r="A392" s="4">
        <f t="shared" ref="A392:A405" si="25">1+A391</f>
        <v>3</v>
      </c>
      <c r="B392" s="5" t="s">
        <v>596</v>
      </c>
      <c r="C392" s="5" t="s">
        <v>601</v>
      </c>
      <c r="D392" s="5" t="s">
        <v>316</v>
      </c>
      <c r="E392" s="4">
        <v>6640608</v>
      </c>
      <c r="F392" s="6">
        <v>11356.14</v>
      </c>
      <c r="G392">
        <v>1</v>
      </c>
    </row>
    <row r="393" spans="1:7" outlineLevel="2" x14ac:dyDescent="0.35">
      <c r="A393" s="4">
        <f t="shared" si="25"/>
        <v>4</v>
      </c>
      <c r="B393" s="5" t="s">
        <v>596</v>
      </c>
      <c r="C393" s="5" t="s">
        <v>598</v>
      </c>
      <c r="D393" s="5" t="s">
        <v>611</v>
      </c>
      <c r="E393" s="4">
        <v>6640701</v>
      </c>
      <c r="F393" s="6">
        <v>23723.51</v>
      </c>
      <c r="G393">
        <v>1</v>
      </c>
    </row>
    <row r="394" spans="1:7" outlineLevel="2" x14ac:dyDescent="0.35">
      <c r="A394" s="4">
        <f t="shared" si="25"/>
        <v>5</v>
      </c>
      <c r="B394" s="5" t="s">
        <v>596</v>
      </c>
      <c r="C394" s="5" t="s">
        <v>598</v>
      </c>
      <c r="D394" s="5" t="s">
        <v>610</v>
      </c>
      <c r="E394" s="4">
        <v>6640709</v>
      </c>
      <c r="F394" s="6">
        <v>28648.02</v>
      </c>
      <c r="G394">
        <v>1</v>
      </c>
    </row>
    <row r="395" spans="1:7" outlineLevel="2" x14ac:dyDescent="0.35">
      <c r="A395" s="4">
        <f t="shared" si="25"/>
        <v>6</v>
      </c>
      <c r="B395" s="5" t="s">
        <v>596</v>
      </c>
      <c r="C395" s="5" t="s">
        <v>601</v>
      </c>
      <c r="D395" s="5" t="s">
        <v>106</v>
      </c>
      <c r="E395" s="4">
        <v>6640610</v>
      </c>
      <c r="F395" s="6">
        <v>37074.04</v>
      </c>
      <c r="G395">
        <v>1</v>
      </c>
    </row>
    <row r="396" spans="1:7" outlineLevel="2" x14ac:dyDescent="0.35">
      <c r="A396" s="4">
        <f t="shared" si="25"/>
        <v>7</v>
      </c>
      <c r="B396" s="5" t="s">
        <v>596</v>
      </c>
      <c r="C396" s="5" t="s">
        <v>597</v>
      </c>
      <c r="D396" s="5" t="s">
        <v>605</v>
      </c>
      <c r="E396" s="4">
        <v>6640108</v>
      </c>
      <c r="F396" s="6">
        <v>40608.959999999999</v>
      </c>
      <c r="G396">
        <v>1</v>
      </c>
    </row>
    <row r="397" spans="1:7" outlineLevel="2" x14ac:dyDescent="0.35">
      <c r="A397" s="4">
        <f t="shared" si="25"/>
        <v>8</v>
      </c>
      <c r="B397" s="5" t="s">
        <v>596</v>
      </c>
      <c r="C397" s="5" t="s">
        <v>597</v>
      </c>
      <c r="D397" s="5" t="s">
        <v>604</v>
      </c>
      <c r="E397" s="4">
        <v>6640107</v>
      </c>
      <c r="F397" s="6">
        <v>44070.47</v>
      </c>
      <c r="G397">
        <v>1</v>
      </c>
    </row>
    <row r="398" spans="1:7" outlineLevel="2" x14ac:dyDescent="0.35">
      <c r="A398" s="4">
        <f t="shared" si="25"/>
        <v>9</v>
      </c>
      <c r="B398" s="5" t="s">
        <v>596</v>
      </c>
      <c r="C398" s="5" t="s">
        <v>601</v>
      </c>
      <c r="D398" s="5" t="s">
        <v>281</v>
      </c>
      <c r="E398" s="4">
        <v>6640612</v>
      </c>
      <c r="F398" s="6">
        <v>62808.67</v>
      </c>
      <c r="G398">
        <v>1</v>
      </c>
    </row>
    <row r="399" spans="1:7" outlineLevel="2" x14ac:dyDescent="0.35">
      <c r="A399" s="4">
        <f t="shared" si="25"/>
        <v>10</v>
      </c>
      <c r="B399" s="5" t="s">
        <v>596</v>
      </c>
      <c r="C399" s="5" t="s">
        <v>601</v>
      </c>
      <c r="D399" s="5" t="s">
        <v>609</v>
      </c>
      <c r="E399" s="4">
        <v>6640607</v>
      </c>
      <c r="F399" s="6">
        <v>75725.350000000006</v>
      </c>
      <c r="G399">
        <v>1</v>
      </c>
    </row>
    <row r="400" spans="1:7" outlineLevel="2" x14ac:dyDescent="0.35">
      <c r="A400" s="4">
        <f t="shared" si="25"/>
        <v>11</v>
      </c>
      <c r="B400" s="5" t="s">
        <v>596</v>
      </c>
      <c r="C400" s="5" t="s">
        <v>597</v>
      </c>
      <c r="D400" s="5" t="s">
        <v>603</v>
      </c>
      <c r="E400" s="4">
        <v>6640106</v>
      </c>
      <c r="F400" s="6">
        <v>82243.259999999995</v>
      </c>
      <c r="G400">
        <v>1</v>
      </c>
    </row>
    <row r="401" spans="1:7" outlineLevel="2" x14ac:dyDescent="0.35">
      <c r="A401" s="4">
        <f t="shared" si="25"/>
        <v>12</v>
      </c>
      <c r="B401" s="5" t="s">
        <v>596</v>
      </c>
      <c r="C401" s="5" t="s">
        <v>600</v>
      </c>
      <c r="D401" s="5" t="s">
        <v>607</v>
      </c>
      <c r="E401" s="4">
        <v>6640502</v>
      </c>
      <c r="F401" s="6">
        <v>133070.15</v>
      </c>
      <c r="G401">
        <v>1</v>
      </c>
    </row>
    <row r="402" spans="1:7" outlineLevel="2" x14ac:dyDescent="0.35">
      <c r="A402" s="4">
        <f t="shared" si="25"/>
        <v>13</v>
      </c>
      <c r="B402" s="5" t="s">
        <v>596</v>
      </c>
      <c r="C402" s="5" t="s">
        <v>600</v>
      </c>
      <c r="D402" s="5" t="s">
        <v>527</v>
      </c>
      <c r="E402" s="4">
        <v>6640508</v>
      </c>
      <c r="F402" s="6">
        <v>164043.92000000001</v>
      </c>
      <c r="G402">
        <v>1</v>
      </c>
    </row>
    <row r="403" spans="1:7" outlineLevel="2" x14ac:dyDescent="0.35">
      <c r="A403" s="4">
        <f t="shared" si="25"/>
        <v>14</v>
      </c>
      <c r="B403" s="5" t="s">
        <v>596</v>
      </c>
      <c r="C403" s="5" t="s">
        <v>599</v>
      </c>
      <c r="D403" s="5" t="s">
        <v>606</v>
      </c>
      <c r="E403" s="4">
        <v>6640801</v>
      </c>
      <c r="F403" s="6">
        <v>211099.15</v>
      </c>
      <c r="G403">
        <v>1</v>
      </c>
    </row>
    <row r="404" spans="1:7" outlineLevel="2" x14ac:dyDescent="0.35">
      <c r="A404" s="4">
        <f t="shared" si="25"/>
        <v>15</v>
      </c>
      <c r="B404" s="5" t="s">
        <v>596</v>
      </c>
      <c r="C404" s="5" t="s">
        <v>601</v>
      </c>
      <c r="D404" s="5" t="s">
        <v>70</v>
      </c>
      <c r="E404" s="4">
        <v>6640611</v>
      </c>
      <c r="F404" s="6">
        <v>219320.94</v>
      </c>
      <c r="G404">
        <v>1</v>
      </c>
    </row>
    <row r="405" spans="1:7" outlineLevel="2" x14ac:dyDescent="0.35">
      <c r="A405" s="4">
        <f t="shared" si="25"/>
        <v>16</v>
      </c>
      <c r="B405" s="5" t="s">
        <v>596</v>
      </c>
      <c r="C405" s="5" t="s">
        <v>601</v>
      </c>
      <c r="D405" s="5" t="s">
        <v>608</v>
      </c>
      <c r="E405" s="4">
        <v>6640604</v>
      </c>
      <c r="F405" s="6">
        <v>387863.12</v>
      </c>
      <c r="G405">
        <v>1</v>
      </c>
    </row>
    <row r="406" spans="1:7" outlineLevel="1" x14ac:dyDescent="0.35">
      <c r="A406" s="4"/>
      <c r="B406" s="7" t="s">
        <v>613</v>
      </c>
      <c r="C406" s="5"/>
      <c r="D406" s="5"/>
      <c r="E406" s="4"/>
      <c r="F406" s="6">
        <f>SUBTOTAL(9,F390:F405)</f>
        <v>1539218.67</v>
      </c>
      <c r="G406">
        <f>SUBTOTAL(9,G390:G405)</f>
        <v>16</v>
      </c>
    </row>
    <row r="407" spans="1:7" outlineLevel="2" x14ac:dyDescent="0.35">
      <c r="A407" s="4">
        <v>1</v>
      </c>
      <c r="B407" s="5" t="s">
        <v>614</v>
      </c>
      <c r="C407" s="5" t="s">
        <v>616</v>
      </c>
      <c r="D407" s="5" t="s">
        <v>620</v>
      </c>
      <c r="E407" s="4">
        <v>6720601</v>
      </c>
      <c r="F407" s="6">
        <v>987.07</v>
      </c>
      <c r="G407">
        <v>1</v>
      </c>
    </row>
    <row r="408" spans="1:7" outlineLevel="2" x14ac:dyDescent="0.35">
      <c r="A408" s="4">
        <f>1+A407</f>
        <v>2</v>
      </c>
      <c r="B408" s="5" t="s">
        <v>614</v>
      </c>
      <c r="C408" s="5" t="s">
        <v>617</v>
      </c>
      <c r="D408" s="5" t="s">
        <v>248</v>
      </c>
      <c r="E408" s="4">
        <v>6720304</v>
      </c>
      <c r="F408" s="6">
        <v>1002.3</v>
      </c>
      <c r="G408">
        <v>1</v>
      </c>
    </row>
    <row r="409" spans="1:7" outlineLevel="2" x14ac:dyDescent="0.35">
      <c r="A409" s="4">
        <f t="shared" ref="A409:A411" si="26">1+A408</f>
        <v>3</v>
      </c>
      <c r="B409" s="5" t="s">
        <v>614</v>
      </c>
      <c r="C409" s="5" t="s">
        <v>618</v>
      </c>
      <c r="D409" s="5" t="s">
        <v>621</v>
      </c>
      <c r="E409" s="4">
        <v>6720204</v>
      </c>
      <c r="F409" s="6">
        <v>1442.91</v>
      </c>
      <c r="G409">
        <v>1</v>
      </c>
    </row>
    <row r="410" spans="1:7" outlineLevel="2" x14ac:dyDescent="0.35">
      <c r="A410" s="4">
        <f t="shared" si="26"/>
        <v>4</v>
      </c>
      <c r="B410" s="5" t="s">
        <v>614</v>
      </c>
      <c r="C410" s="5" t="s">
        <v>615</v>
      </c>
      <c r="D410" s="5" t="s">
        <v>86</v>
      </c>
      <c r="E410" s="4">
        <v>6720714</v>
      </c>
      <c r="F410" s="6">
        <v>1921.85</v>
      </c>
      <c r="G410">
        <v>1</v>
      </c>
    </row>
    <row r="411" spans="1:7" outlineLevel="2" x14ac:dyDescent="0.35">
      <c r="A411" s="4">
        <f t="shared" si="26"/>
        <v>5</v>
      </c>
      <c r="B411" s="5" t="s">
        <v>614</v>
      </c>
      <c r="C411" s="5" t="s">
        <v>619</v>
      </c>
      <c r="D411" s="5" t="s">
        <v>622</v>
      </c>
      <c r="E411" s="4">
        <v>6721001</v>
      </c>
      <c r="F411" s="6">
        <v>323405.82</v>
      </c>
      <c r="G411">
        <v>1</v>
      </c>
    </row>
    <row r="412" spans="1:7" outlineLevel="1" x14ac:dyDescent="0.35">
      <c r="A412" s="4"/>
      <c r="B412" s="7" t="s">
        <v>623</v>
      </c>
      <c r="C412" s="5"/>
      <c r="D412" s="5"/>
      <c r="E412" s="4"/>
      <c r="F412" s="6">
        <f>SUBTOTAL(9,F407:F411)</f>
        <v>328759.95</v>
      </c>
      <c r="G412">
        <f>SUBTOTAL(9,G407:G411)</f>
        <v>5</v>
      </c>
    </row>
    <row r="413" spans="1:7" outlineLevel="2" x14ac:dyDescent="0.35">
      <c r="A413" s="4">
        <v>1</v>
      </c>
      <c r="B413" s="5" t="s">
        <v>624</v>
      </c>
      <c r="C413" s="5" t="s">
        <v>628</v>
      </c>
      <c r="D413" s="5" t="s">
        <v>5</v>
      </c>
      <c r="E413" s="4">
        <v>6841606</v>
      </c>
      <c r="F413" s="6">
        <v>369.66</v>
      </c>
      <c r="G413">
        <v>1</v>
      </c>
    </row>
    <row r="414" spans="1:7" outlineLevel="2" x14ac:dyDescent="0.35">
      <c r="A414" s="4">
        <f>1+A413</f>
        <v>2</v>
      </c>
      <c r="B414" s="5" t="s">
        <v>624</v>
      </c>
      <c r="C414" s="5" t="s">
        <v>627</v>
      </c>
      <c r="D414" s="5" t="s">
        <v>629</v>
      </c>
      <c r="E414" s="4">
        <v>6840705</v>
      </c>
      <c r="F414" s="6">
        <v>1002.3</v>
      </c>
      <c r="G414">
        <v>1</v>
      </c>
    </row>
    <row r="415" spans="1:7" outlineLevel="2" x14ac:dyDescent="0.35">
      <c r="A415" s="4">
        <f t="shared" ref="A415:A419" si="27">1+A414</f>
        <v>3</v>
      </c>
      <c r="B415" s="5" t="s">
        <v>624</v>
      </c>
      <c r="C415" s="5" t="s">
        <v>625</v>
      </c>
      <c r="D415" s="5" t="s">
        <v>245</v>
      </c>
      <c r="E415" s="4">
        <v>6841702</v>
      </c>
      <c r="F415" s="6">
        <v>7161.49</v>
      </c>
      <c r="G415">
        <v>1</v>
      </c>
    </row>
    <row r="416" spans="1:7" outlineLevel="2" x14ac:dyDescent="0.35">
      <c r="A416" s="4">
        <f t="shared" si="27"/>
        <v>4</v>
      </c>
      <c r="B416" s="5" t="s">
        <v>624</v>
      </c>
      <c r="C416" s="5" t="s">
        <v>625</v>
      </c>
      <c r="D416" s="5" t="s">
        <v>580</v>
      </c>
      <c r="E416" s="4">
        <v>6841705</v>
      </c>
      <c r="F416" s="6">
        <v>8246.58</v>
      </c>
      <c r="G416">
        <v>1</v>
      </c>
    </row>
    <row r="417" spans="1:7" outlineLevel="2" x14ac:dyDescent="0.35">
      <c r="A417" s="4">
        <f t="shared" si="27"/>
        <v>5</v>
      </c>
      <c r="B417" s="5" t="s">
        <v>624</v>
      </c>
      <c r="C417" s="5" t="s">
        <v>626</v>
      </c>
      <c r="D417" s="5" t="s">
        <v>89</v>
      </c>
      <c r="E417" s="4">
        <v>6840803</v>
      </c>
      <c r="F417" s="6">
        <v>10078.67</v>
      </c>
      <c r="G417">
        <v>1</v>
      </c>
    </row>
    <row r="418" spans="1:7" outlineLevel="2" x14ac:dyDescent="0.35">
      <c r="A418" s="4">
        <f t="shared" si="27"/>
        <v>6</v>
      </c>
      <c r="B418" s="5" t="s">
        <v>624</v>
      </c>
      <c r="C418" s="5" t="s">
        <v>625</v>
      </c>
      <c r="D418" s="5" t="s">
        <v>630</v>
      </c>
      <c r="E418" s="4">
        <v>6841713</v>
      </c>
      <c r="F418" s="6">
        <v>35950.04</v>
      </c>
      <c r="G418">
        <v>1</v>
      </c>
    </row>
    <row r="419" spans="1:7" outlineLevel="2" x14ac:dyDescent="0.35">
      <c r="A419" s="4">
        <f t="shared" si="27"/>
        <v>7</v>
      </c>
      <c r="B419" s="5" t="s">
        <v>624</v>
      </c>
      <c r="C419" s="5" t="s">
        <v>626</v>
      </c>
      <c r="D419" s="5" t="s">
        <v>32</v>
      </c>
      <c r="E419" s="4">
        <v>6840807</v>
      </c>
      <c r="F419" s="6">
        <v>51664.29</v>
      </c>
      <c r="G419">
        <v>1</v>
      </c>
    </row>
    <row r="420" spans="1:7" outlineLevel="1" x14ac:dyDescent="0.35">
      <c r="A420" s="4"/>
      <c r="B420" s="7" t="s">
        <v>631</v>
      </c>
      <c r="C420" s="5"/>
      <c r="D420" s="5"/>
      <c r="E420" s="4"/>
      <c r="F420" s="6">
        <f>SUBTOTAL(9,F413:F419)</f>
        <v>114473.03</v>
      </c>
      <c r="G420">
        <f>SUBTOTAL(9,G413:G419)</f>
        <v>7</v>
      </c>
    </row>
    <row r="421" spans="1:7" outlineLevel="2" x14ac:dyDescent="0.35">
      <c r="A421" s="4">
        <v>1</v>
      </c>
      <c r="B421" s="5" t="s">
        <v>632</v>
      </c>
      <c r="C421" s="5" t="s">
        <v>633</v>
      </c>
      <c r="D421" s="5" t="s">
        <v>649</v>
      </c>
      <c r="E421" s="4">
        <v>6430102</v>
      </c>
      <c r="F421" s="6">
        <v>369.66</v>
      </c>
      <c r="G421">
        <v>1</v>
      </c>
    </row>
    <row r="422" spans="1:7" outlineLevel="2" x14ac:dyDescent="0.35">
      <c r="A422" s="4">
        <f>1+A421</f>
        <v>2</v>
      </c>
      <c r="B422" s="5" t="s">
        <v>632</v>
      </c>
      <c r="C422" s="5" t="s">
        <v>637</v>
      </c>
      <c r="D422" s="5" t="s">
        <v>655</v>
      </c>
      <c r="E422" s="4">
        <v>6430804</v>
      </c>
      <c r="F422" s="6">
        <v>369.66</v>
      </c>
      <c r="G422">
        <v>1</v>
      </c>
    </row>
    <row r="423" spans="1:7" outlineLevel="2" x14ac:dyDescent="0.35">
      <c r="A423" s="4">
        <f t="shared" ref="A423:A442" si="28">1+A422</f>
        <v>3</v>
      </c>
      <c r="B423" s="5" t="s">
        <v>632</v>
      </c>
      <c r="C423" s="5" t="s">
        <v>634</v>
      </c>
      <c r="D423" s="5" t="s">
        <v>640</v>
      </c>
      <c r="E423" s="4">
        <v>6430203</v>
      </c>
      <c r="F423" s="6">
        <v>387.66</v>
      </c>
      <c r="G423">
        <v>1</v>
      </c>
    </row>
    <row r="424" spans="1:7" outlineLevel="2" x14ac:dyDescent="0.35">
      <c r="A424" s="4">
        <f t="shared" si="28"/>
        <v>4</v>
      </c>
      <c r="B424" s="5" t="s">
        <v>632</v>
      </c>
      <c r="C424" s="5" t="s">
        <v>635</v>
      </c>
      <c r="D424" s="5" t="s">
        <v>108</v>
      </c>
      <c r="E424" s="4">
        <v>6430503</v>
      </c>
      <c r="F424" s="6">
        <v>5971.23</v>
      </c>
      <c r="G424">
        <v>1</v>
      </c>
    </row>
    <row r="425" spans="1:7" outlineLevel="2" x14ac:dyDescent="0.35">
      <c r="A425" s="4">
        <f t="shared" si="28"/>
        <v>5</v>
      </c>
      <c r="B425" s="5" t="s">
        <v>632</v>
      </c>
      <c r="C425" s="5" t="s">
        <v>633</v>
      </c>
      <c r="D425" s="5" t="s">
        <v>646</v>
      </c>
      <c r="E425" s="4">
        <v>6430103</v>
      </c>
      <c r="F425" s="6">
        <v>14017.01</v>
      </c>
      <c r="G425">
        <v>1</v>
      </c>
    </row>
    <row r="426" spans="1:7" outlineLevel="2" x14ac:dyDescent="0.35">
      <c r="A426" s="4">
        <f t="shared" si="28"/>
        <v>6</v>
      </c>
      <c r="B426" s="5" t="s">
        <v>632</v>
      </c>
      <c r="C426" s="5" t="s">
        <v>633</v>
      </c>
      <c r="D426" s="5" t="s">
        <v>647</v>
      </c>
      <c r="E426" s="4">
        <v>6430110</v>
      </c>
      <c r="F426" s="6">
        <v>42124.65</v>
      </c>
      <c r="G426">
        <v>1</v>
      </c>
    </row>
    <row r="427" spans="1:7" outlineLevel="2" x14ac:dyDescent="0.35">
      <c r="A427" s="4">
        <f t="shared" si="28"/>
        <v>7</v>
      </c>
      <c r="B427" s="5" t="s">
        <v>632</v>
      </c>
      <c r="C427" s="5" t="s">
        <v>635</v>
      </c>
      <c r="D427" s="5" t="s">
        <v>642</v>
      </c>
      <c r="E427" s="4">
        <v>6430501</v>
      </c>
      <c r="F427" s="6">
        <v>54922.44</v>
      </c>
      <c r="G427">
        <v>1</v>
      </c>
    </row>
    <row r="428" spans="1:7" outlineLevel="2" x14ac:dyDescent="0.35">
      <c r="A428" s="4">
        <f t="shared" si="28"/>
        <v>8</v>
      </c>
      <c r="B428" s="5" t="s">
        <v>632</v>
      </c>
      <c r="C428" s="5" t="s">
        <v>634</v>
      </c>
      <c r="D428" s="5" t="s">
        <v>459</v>
      </c>
      <c r="E428" s="4">
        <v>6430207</v>
      </c>
      <c r="F428" s="6">
        <v>56514.559999999998</v>
      </c>
      <c r="G428">
        <v>1</v>
      </c>
    </row>
    <row r="429" spans="1:7" outlineLevel="2" x14ac:dyDescent="0.35">
      <c r="A429" s="4">
        <f t="shared" si="28"/>
        <v>9</v>
      </c>
      <c r="B429" s="5" t="s">
        <v>632</v>
      </c>
      <c r="C429" s="5" t="s">
        <v>635</v>
      </c>
      <c r="D429" s="5" t="s">
        <v>645</v>
      </c>
      <c r="E429" s="4">
        <v>6430508</v>
      </c>
      <c r="F429" s="6">
        <v>64785.66</v>
      </c>
      <c r="G429">
        <v>1</v>
      </c>
    </row>
    <row r="430" spans="1:7" outlineLevel="2" x14ac:dyDescent="0.35">
      <c r="A430" s="4">
        <f t="shared" si="28"/>
        <v>10</v>
      </c>
      <c r="B430" s="5" t="s">
        <v>632</v>
      </c>
      <c r="C430" s="5" t="s">
        <v>651</v>
      </c>
      <c r="D430" s="5" t="s">
        <v>200</v>
      </c>
      <c r="E430" s="4">
        <v>6431604</v>
      </c>
      <c r="F430" s="6">
        <v>80133.259999999995</v>
      </c>
      <c r="G430">
        <v>1</v>
      </c>
    </row>
    <row r="431" spans="1:7" outlineLevel="2" x14ac:dyDescent="0.35">
      <c r="A431" s="4">
        <f t="shared" si="28"/>
        <v>11</v>
      </c>
      <c r="B431" s="5" t="s">
        <v>632</v>
      </c>
      <c r="C431" s="5" t="s">
        <v>634</v>
      </c>
      <c r="D431" s="5" t="s">
        <v>638</v>
      </c>
      <c r="E431" s="4">
        <v>6430201</v>
      </c>
      <c r="F431" s="6">
        <v>83933.96</v>
      </c>
      <c r="G431">
        <v>1</v>
      </c>
    </row>
    <row r="432" spans="1:7" outlineLevel="2" x14ac:dyDescent="0.35">
      <c r="A432" s="4">
        <f t="shared" si="28"/>
        <v>12</v>
      </c>
      <c r="B432" s="5" t="s">
        <v>632</v>
      </c>
      <c r="C432" s="5" t="s">
        <v>636</v>
      </c>
      <c r="D432" s="5" t="s">
        <v>654</v>
      </c>
      <c r="E432" s="4">
        <v>6430703</v>
      </c>
      <c r="F432" s="6">
        <v>85431.2</v>
      </c>
      <c r="G432">
        <v>1</v>
      </c>
    </row>
    <row r="433" spans="1:7" outlineLevel="2" x14ac:dyDescent="0.35">
      <c r="A433" s="4">
        <f t="shared" si="28"/>
        <v>13</v>
      </c>
      <c r="B433" s="5" t="s">
        <v>632</v>
      </c>
      <c r="C433" s="5" t="s">
        <v>635</v>
      </c>
      <c r="D433" s="5" t="s">
        <v>644</v>
      </c>
      <c r="E433" s="4">
        <v>6430504</v>
      </c>
      <c r="F433" s="6">
        <v>97256.25</v>
      </c>
      <c r="G433">
        <v>1</v>
      </c>
    </row>
    <row r="434" spans="1:7" outlineLevel="2" x14ac:dyDescent="0.35">
      <c r="A434" s="4">
        <f t="shared" si="28"/>
        <v>14</v>
      </c>
      <c r="B434" s="5" t="s">
        <v>632</v>
      </c>
      <c r="C434" s="5" t="s">
        <v>633</v>
      </c>
      <c r="D434" s="5" t="s">
        <v>648</v>
      </c>
      <c r="E434" s="4">
        <v>6430113</v>
      </c>
      <c r="F434" s="6">
        <v>102945.64</v>
      </c>
      <c r="G434">
        <v>1</v>
      </c>
    </row>
    <row r="435" spans="1:7" outlineLevel="2" x14ac:dyDescent="0.35">
      <c r="A435" s="4">
        <f t="shared" si="28"/>
        <v>15</v>
      </c>
      <c r="B435" s="5" t="s">
        <v>632</v>
      </c>
      <c r="C435" s="5" t="s">
        <v>636</v>
      </c>
      <c r="D435" s="5" t="s">
        <v>392</v>
      </c>
      <c r="E435" s="4">
        <v>6430701</v>
      </c>
      <c r="F435" s="6">
        <v>184823.43</v>
      </c>
      <c r="G435">
        <v>1</v>
      </c>
    </row>
    <row r="436" spans="1:7" outlineLevel="2" x14ac:dyDescent="0.35">
      <c r="A436" s="4">
        <f t="shared" si="28"/>
        <v>16</v>
      </c>
      <c r="B436" s="5" t="s">
        <v>632</v>
      </c>
      <c r="C436" s="5" t="s">
        <v>651</v>
      </c>
      <c r="D436" s="5" t="s">
        <v>652</v>
      </c>
      <c r="E436" s="4">
        <v>6431603</v>
      </c>
      <c r="F436" s="6">
        <v>191980.81</v>
      </c>
      <c r="G436">
        <v>1</v>
      </c>
    </row>
    <row r="437" spans="1:7" outlineLevel="2" x14ac:dyDescent="0.35">
      <c r="A437" s="4">
        <f t="shared" si="28"/>
        <v>17</v>
      </c>
      <c r="B437" s="5" t="s">
        <v>632</v>
      </c>
      <c r="C437" s="5" t="s">
        <v>635</v>
      </c>
      <c r="D437" s="5" t="s">
        <v>643</v>
      </c>
      <c r="E437" s="4">
        <v>6430510</v>
      </c>
      <c r="F437" s="6">
        <v>207477.96</v>
      </c>
      <c r="G437">
        <v>1</v>
      </c>
    </row>
    <row r="438" spans="1:7" outlineLevel="2" x14ac:dyDescent="0.35">
      <c r="A438" s="4">
        <f t="shared" si="28"/>
        <v>18</v>
      </c>
      <c r="B438" s="5" t="s">
        <v>632</v>
      </c>
      <c r="C438" s="5" t="s">
        <v>635</v>
      </c>
      <c r="D438" s="5" t="s">
        <v>87</v>
      </c>
      <c r="E438" s="4">
        <v>6430511</v>
      </c>
      <c r="F438" s="6">
        <v>208582.46</v>
      </c>
      <c r="G438">
        <v>1</v>
      </c>
    </row>
    <row r="439" spans="1:7" outlineLevel="2" x14ac:dyDescent="0.35">
      <c r="A439" s="4">
        <f t="shared" si="28"/>
        <v>19</v>
      </c>
      <c r="B439" s="5" t="s">
        <v>632</v>
      </c>
      <c r="C439" s="5" t="s">
        <v>634</v>
      </c>
      <c r="D439" s="5" t="s">
        <v>639</v>
      </c>
      <c r="E439" s="4">
        <v>6430208</v>
      </c>
      <c r="F439" s="6">
        <v>227489.55</v>
      </c>
      <c r="G439">
        <v>1</v>
      </c>
    </row>
    <row r="440" spans="1:7" outlineLevel="2" x14ac:dyDescent="0.35">
      <c r="A440" s="4">
        <f t="shared" si="28"/>
        <v>20</v>
      </c>
      <c r="B440" s="5" t="s">
        <v>632</v>
      </c>
      <c r="C440" s="5" t="s">
        <v>635</v>
      </c>
      <c r="D440" s="5" t="s">
        <v>641</v>
      </c>
      <c r="E440" s="4">
        <v>6430509</v>
      </c>
      <c r="F440" s="6">
        <v>249271.74</v>
      </c>
      <c r="G440">
        <v>1</v>
      </c>
    </row>
    <row r="441" spans="1:7" outlineLevel="2" x14ac:dyDescent="0.35">
      <c r="A441" s="4">
        <f t="shared" si="28"/>
        <v>21</v>
      </c>
      <c r="B441" s="5" t="s">
        <v>632</v>
      </c>
      <c r="C441" s="5" t="s">
        <v>651</v>
      </c>
      <c r="D441" s="5" t="s">
        <v>653</v>
      </c>
      <c r="E441" s="4">
        <v>6431605</v>
      </c>
      <c r="F441" s="6">
        <v>309762.5</v>
      </c>
      <c r="G441">
        <v>1</v>
      </c>
    </row>
    <row r="442" spans="1:7" outlineLevel="2" x14ac:dyDescent="0.35">
      <c r="A442" s="4">
        <f t="shared" si="28"/>
        <v>22</v>
      </c>
      <c r="B442" s="5" t="s">
        <v>632</v>
      </c>
      <c r="C442" s="5" t="s">
        <v>633</v>
      </c>
      <c r="D442" s="5" t="s">
        <v>650</v>
      </c>
      <c r="E442" s="4">
        <v>6430106</v>
      </c>
      <c r="F442" s="6">
        <v>336692.59</v>
      </c>
      <c r="G442">
        <v>1</v>
      </c>
    </row>
    <row r="443" spans="1:7" outlineLevel="1" x14ac:dyDescent="0.35">
      <c r="A443" s="4"/>
      <c r="B443" s="7" t="s">
        <v>656</v>
      </c>
      <c r="C443" s="5"/>
      <c r="D443" s="5"/>
      <c r="E443" s="4"/>
      <c r="F443" s="6">
        <f>SUBTOTAL(9,F421:F442)</f>
        <v>2605243.88</v>
      </c>
      <c r="G443">
        <f>SUBTOTAL(9,G421:G442)</f>
        <v>22</v>
      </c>
    </row>
    <row r="444" spans="1:7" outlineLevel="2" x14ac:dyDescent="0.35">
      <c r="A444" s="4">
        <v>1</v>
      </c>
      <c r="B444" s="5" t="s">
        <v>657</v>
      </c>
      <c r="C444" s="5" t="s">
        <v>662</v>
      </c>
      <c r="D444" s="5" t="s">
        <v>669</v>
      </c>
      <c r="E444" s="4">
        <v>6390506</v>
      </c>
      <c r="F444" s="6">
        <v>369.66</v>
      </c>
      <c r="G444">
        <v>1</v>
      </c>
    </row>
    <row r="445" spans="1:7" outlineLevel="2" x14ac:dyDescent="0.35">
      <c r="A445" s="4">
        <f>1+A444</f>
        <v>2</v>
      </c>
      <c r="B445" s="5" t="s">
        <v>657</v>
      </c>
      <c r="C445" s="5" t="s">
        <v>659</v>
      </c>
      <c r="D445" s="5" t="s">
        <v>663</v>
      </c>
      <c r="E445" s="4">
        <v>6390206</v>
      </c>
      <c r="F445" s="6">
        <v>2302.23</v>
      </c>
      <c r="G445">
        <v>1</v>
      </c>
    </row>
    <row r="446" spans="1:7" outlineLevel="2" x14ac:dyDescent="0.35">
      <c r="A446" s="4">
        <f>1+A445</f>
        <v>3</v>
      </c>
      <c r="B446" s="5" t="s">
        <v>657</v>
      </c>
      <c r="C446" s="5" t="s">
        <v>658</v>
      </c>
      <c r="D446" s="5" t="s">
        <v>665</v>
      </c>
      <c r="E446" s="4">
        <v>6390109</v>
      </c>
      <c r="F446" s="6">
        <v>3580.53</v>
      </c>
      <c r="G446">
        <v>1</v>
      </c>
    </row>
    <row r="447" spans="1:7" outlineLevel="2" x14ac:dyDescent="0.35">
      <c r="A447" s="4">
        <f t="shared" ref="A447:A454" si="29">1+A446</f>
        <v>4</v>
      </c>
      <c r="B447" s="5" t="s">
        <v>657</v>
      </c>
      <c r="C447" s="5" t="s">
        <v>661</v>
      </c>
      <c r="D447" s="5" t="s">
        <v>72</v>
      </c>
      <c r="E447" s="4">
        <v>6390412</v>
      </c>
      <c r="F447" s="6">
        <v>4245.5200000000004</v>
      </c>
      <c r="G447">
        <v>1</v>
      </c>
    </row>
    <row r="448" spans="1:7" outlineLevel="2" x14ac:dyDescent="0.35">
      <c r="A448" s="4">
        <f t="shared" si="29"/>
        <v>5</v>
      </c>
      <c r="B448" s="5" t="s">
        <v>657</v>
      </c>
      <c r="C448" s="5" t="s">
        <v>658</v>
      </c>
      <c r="D448" s="5" t="s">
        <v>666</v>
      </c>
      <c r="E448" s="4">
        <v>6390112</v>
      </c>
      <c r="F448" s="6">
        <v>16468.48</v>
      </c>
      <c r="G448">
        <v>1</v>
      </c>
    </row>
    <row r="449" spans="1:7" outlineLevel="2" x14ac:dyDescent="0.35">
      <c r="A449" s="4">
        <f t="shared" si="29"/>
        <v>6</v>
      </c>
      <c r="B449" s="5" t="s">
        <v>657</v>
      </c>
      <c r="C449" s="5" t="s">
        <v>661</v>
      </c>
      <c r="D449" s="5" t="s">
        <v>668</v>
      </c>
      <c r="E449" s="4">
        <v>6390411</v>
      </c>
      <c r="F449" s="6">
        <v>17474.310000000001</v>
      </c>
      <c r="G449">
        <v>1</v>
      </c>
    </row>
    <row r="450" spans="1:7" outlineLevel="2" x14ac:dyDescent="0.35">
      <c r="A450" s="4">
        <f t="shared" si="29"/>
        <v>7</v>
      </c>
      <c r="B450" s="5" t="s">
        <v>657</v>
      </c>
      <c r="C450" s="5" t="s">
        <v>661</v>
      </c>
      <c r="D450" s="5" t="s">
        <v>667</v>
      </c>
      <c r="E450" s="4">
        <v>6390410</v>
      </c>
      <c r="F450" s="6">
        <v>35245.040000000001</v>
      </c>
      <c r="G450">
        <v>1</v>
      </c>
    </row>
    <row r="451" spans="1:7" outlineLevel="2" x14ac:dyDescent="0.35">
      <c r="A451" s="4">
        <f t="shared" si="29"/>
        <v>8</v>
      </c>
      <c r="B451" s="5" t="s">
        <v>657</v>
      </c>
      <c r="C451" s="5" t="s">
        <v>661</v>
      </c>
      <c r="D451" s="5" t="s">
        <v>470</v>
      </c>
      <c r="E451" s="4">
        <v>6390404</v>
      </c>
      <c r="F451" s="6">
        <v>50631.93</v>
      </c>
      <c r="G451">
        <v>1</v>
      </c>
    </row>
    <row r="452" spans="1:7" outlineLevel="2" x14ac:dyDescent="0.35">
      <c r="A452" s="4">
        <f t="shared" si="29"/>
        <v>9</v>
      </c>
      <c r="B452" s="5" t="s">
        <v>657</v>
      </c>
      <c r="C452" s="5" t="s">
        <v>661</v>
      </c>
      <c r="D452" s="5" t="s">
        <v>65</v>
      </c>
      <c r="E452" s="4">
        <v>6390403</v>
      </c>
      <c r="F452" s="6">
        <v>64269.06</v>
      </c>
      <c r="G452">
        <v>1</v>
      </c>
    </row>
    <row r="453" spans="1:7" outlineLevel="2" x14ac:dyDescent="0.35">
      <c r="A453" s="4">
        <f t="shared" si="29"/>
        <v>10</v>
      </c>
      <c r="B453" s="5" t="s">
        <v>657</v>
      </c>
      <c r="C453" s="5" t="s">
        <v>660</v>
      </c>
      <c r="D453" s="5" t="s">
        <v>566</v>
      </c>
      <c r="E453" s="4">
        <v>6390303</v>
      </c>
      <c r="F453" s="6">
        <v>531077.5</v>
      </c>
      <c r="G453">
        <v>1</v>
      </c>
    </row>
    <row r="454" spans="1:7" outlineLevel="2" x14ac:dyDescent="0.35">
      <c r="A454" s="4">
        <f t="shared" si="29"/>
        <v>11</v>
      </c>
      <c r="B454" s="5" t="s">
        <v>657</v>
      </c>
      <c r="C454" s="5" t="s">
        <v>660</v>
      </c>
      <c r="D454" s="5" t="s">
        <v>664</v>
      </c>
      <c r="E454" s="4">
        <v>6390305</v>
      </c>
      <c r="F454" s="6">
        <v>563702.68000000005</v>
      </c>
      <c r="G454">
        <v>1</v>
      </c>
    </row>
    <row r="455" spans="1:7" outlineLevel="1" x14ac:dyDescent="0.35">
      <c r="A455" s="4"/>
      <c r="B455" s="7" t="s">
        <v>670</v>
      </c>
      <c r="C455" s="5"/>
      <c r="D455" s="5"/>
      <c r="E455" s="4"/>
      <c r="F455" s="6">
        <f>SUBTOTAL(9,F444:F454)</f>
        <v>1289366.94</v>
      </c>
      <c r="G455">
        <f>SUBTOTAL(9,G444:G454)</f>
        <v>11</v>
      </c>
    </row>
    <row r="456" spans="1:7" outlineLevel="2" x14ac:dyDescent="0.35">
      <c r="A456" s="4">
        <v>1</v>
      </c>
      <c r="B456" s="5" t="s">
        <v>671</v>
      </c>
      <c r="C456" s="5" t="s">
        <v>676</v>
      </c>
      <c r="D456" s="5" t="s">
        <v>91</v>
      </c>
      <c r="E456" s="4">
        <v>6370702</v>
      </c>
      <c r="F456" s="6">
        <v>1604.2</v>
      </c>
      <c r="G456">
        <v>1</v>
      </c>
    </row>
    <row r="457" spans="1:7" outlineLevel="2" x14ac:dyDescent="0.35">
      <c r="A457" s="4">
        <f>1+A456</f>
        <v>2</v>
      </c>
      <c r="B457" s="5" t="s">
        <v>671</v>
      </c>
      <c r="C457" s="5" t="s">
        <v>675</v>
      </c>
      <c r="D457" s="5" t="s">
        <v>684</v>
      </c>
      <c r="E457" s="4">
        <v>6370404</v>
      </c>
      <c r="F457" s="6">
        <v>1953.17</v>
      </c>
      <c r="G457">
        <v>1</v>
      </c>
    </row>
    <row r="458" spans="1:7" outlineLevel="2" x14ac:dyDescent="0.35">
      <c r="A458" s="4">
        <f t="shared" ref="A458:A472" si="30">1+A457</f>
        <v>3</v>
      </c>
      <c r="B458" s="5" t="s">
        <v>671</v>
      </c>
      <c r="C458" s="5" t="s">
        <v>677</v>
      </c>
      <c r="D458" s="5" t="s">
        <v>692</v>
      </c>
      <c r="E458" s="4">
        <v>6370502</v>
      </c>
      <c r="F458" s="6">
        <v>3687.4</v>
      </c>
      <c r="G458">
        <v>1</v>
      </c>
    </row>
    <row r="459" spans="1:7" outlineLevel="2" x14ac:dyDescent="0.35">
      <c r="A459" s="4">
        <f t="shared" si="30"/>
        <v>4</v>
      </c>
      <c r="B459" s="5" t="s">
        <v>671</v>
      </c>
      <c r="C459" s="5" t="s">
        <v>672</v>
      </c>
      <c r="D459" s="5" t="s">
        <v>685</v>
      </c>
      <c r="E459" s="4">
        <v>6370102</v>
      </c>
      <c r="F459" s="6">
        <v>4816.71</v>
      </c>
      <c r="G459">
        <v>1</v>
      </c>
    </row>
    <row r="460" spans="1:7" outlineLevel="2" x14ac:dyDescent="0.35">
      <c r="A460" s="4">
        <f t="shared" si="30"/>
        <v>5</v>
      </c>
      <c r="B460" s="5" t="s">
        <v>671</v>
      </c>
      <c r="C460" s="5" t="s">
        <v>676</v>
      </c>
      <c r="D460" s="5" t="s">
        <v>691</v>
      </c>
      <c r="E460" s="4">
        <v>6370706</v>
      </c>
      <c r="F460" s="6">
        <v>5273.47</v>
      </c>
      <c r="G460">
        <v>1</v>
      </c>
    </row>
    <row r="461" spans="1:7" outlineLevel="2" x14ac:dyDescent="0.35">
      <c r="A461" s="4">
        <f t="shared" si="30"/>
        <v>6</v>
      </c>
      <c r="B461" s="5" t="s">
        <v>671</v>
      </c>
      <c r="C461" s="5" t="s">
        <v>678</v>
      </c>
      <c r="D461" s="5" t="s">
        <v>693</v>
      </c>
      <c r="E461" s="4">
        <v>6370602</v>
      </c>
      <c r="F461" s="6">
        <v>8024.94</v>
      </c>
      <c r="G461">
        <v>1</v>
      </c>
    </row>
    <row r="462" spans="1:7" outlineLevel="2" x14ac:dyDescent="0.35">
      <c r="A462" s="4">
        <f t="shared" si="30"/>
        <v>7</v>
      </c>
      <c r="B462" s="5" t="s">
        <v>671</v>
      </c>
      <c r="C462" s="5" t="s">
        <v>675</v>
      </c>
      <c r="D462" s="5" t="s">
        <v>683</v>
      </c>
      <c r="E462" s="4">
        <v>6370402</v>
      </c>
      <c r="F462" s="6">
        <v>8447.17</v>
      </c>
      <c r="G462">
        <v>1</v>
      </c>
    </row>
    <row r="463" spans="1:7" outlineLevel="2" x14ac:dyDescent="0.35">
      <c r="A463" s="4">
        <f t="shared" si="30"/>
        <v>8</v>
      </c>
      <c r="B463" s="5" t="s">
        <v>671</v>
      </c>
      <c r="C463" s="5" t="s">
        <v>674</v>
      </c>
      <c r="D463" s="5" t="s">
        <v>682</v>
      </c>
      <c r="E463" s="4">
        <v>6370303</v>
      </c>
      <c r="F463" s="6">
        <v>8880.18</v>
      </c>
      <c r="G463">
        <v>1</v>
      </c>
    </row>
    <row r="464" spans="1:7" outlineLevel="2" x14ac:dyDescent="0.35">
      <c r="A464" s="4">
        <f t="shared" si="30"/>
        <v>9</v>
      </c>
      <c r="B464" s="5" t="s">
        <v>671</v>
      </c>
      <c r="C464" s="5" t="s">
        <v>673</v>
      </c>
      <c r="D464" s="5" t="s">
        <v>681</v>
      </c>
      <c r="E464" s="4">
        <v>6370204</v>
      </c>
      <c r="F464" s="6">
        <v>12400.02</v>
      </c>
      <c r="G464">
        <v>1</v>
      </c>
    </row>
    <row r="465" spans="1:7" outlineLevel="2" x14ac:dyDescent="0.35">
      <c r="A465" s="4">
        <f t="shared" si="30"/>
        <v>10</v>
      </c>
      <c r="B465" s="5" t="s">
        <v>671</v>
      </c>
      <c r="C465" s="5" t="s">
        <v>672</v>
      </c>
      <c r="D465" s="5" t="s">
        <v>690</v>
      </c>
      <c r="E465" s="4">
        <v>6370115</v>
      </c>
      <c r="F465" s="6">
        <v>16340.86</v>
      </c>
      <c r="G465">
        <v>1</v>
      </c>
    </row>
    <row r="466" spans="1:7" outlineLevel="2" x14ac:dyDescent="0.35">
      <c r="A466" s="4">
        <f t="shared" si="30"/>
        <v>11</v>
      </c>
      <c r="B466" s="5" t="s">
        <v>671</v>
      </c>
      <c r="C466" s="5" t="s">
        <v>678</v>
      </c>
      <c r="D466" s="5" t="s">
        <v>694</v>
      </c>
      <c r="E466" s="4">
        <v>6370607</v>
      </c>
      <c r="F466" s="6">
        <v>63763.88</v>
      </c>
      <c r="G466">
        <v>1</v>
      </c>
    </row>
    <row r="467" spans="1:7" outlineLevel="2" x14ac:dyDescent="0.35">
      <c r="A467" s="4">
        <f t="shared" si="30"/>
        <v>12</v>
      </c>
      <c r="B467" s="5" t="s">
        <v>671</v>
      </c>
      <c r="C467" s="5" t="s">
        <v>673</v>
      </c>
      <c r="D467" s="5" t="s">
        <v>679</v>
      </c>
      <c r="E467" s="4">
        <v>6370203</v>
      </c>
      <c r="F467" s="6">
        <v>67039</v>
      </c>
      <c r="G467">
        <v>1</v>
      </c>
    </row>
    <row r="468" spans="1:7" outlineLevel="2" x14ac:dyDescent="0.35">
      <c r="A468" s="4">
        <f t="shared" si="30"/>
        <v>13</v>
      </c>
      <c r="B468" s="5" t="s">
        <v>671</v>
      </c>
      <c r="C468" s="5" t="s">
        <v>673</v>
      </c>
      <c r="D468" s="5" t="s">
        <v>680</v>
      </c>
      <c r="E468" s="4">
        <v>6370201</v>
      </c>
      <c r="F468" s="6">
        <v>69823.81</v>
      </c>
      <c r="G468">
        <v>1</v>
      </c>
    </row>
    <row r="469" spans="1:7" outlineLevel="2" x14ac:dyDescent="0.35">
      <c r="A469" s="4">
        <f t="shared" si="30"/>
        <v>14</v>
      </c>
      <c r="B469" s="5" t="s">
        <v>671</v>
      </c>
      <c r="C469" s="5" t="s">
        <v>672</v>
      </c>
      <c r="D469" s="5" t="s">
        <v>687</v>
      </c>
      <c r="E469" s="4">
        <v>6370106</v>
      </c>
      <c r="F469" s="6">
        <v>70640.160000000003</v>
      </c>
      <c r="G469">
        <v>1</v>
      </c>
    </row>
    <row r="470" spans="1:7" outlineLevel="2" x14ac:dyDescent="0.35">
      <c r="A470" s="4">
        <f t="shared" si="30"/>
        <v>15</v>
      </c>
      <c r="B470" s="5" t="s">
        <v>671</v>
      </c>
      <c r="C470" s="5" t="s">
        <v>672</v>
      </c>
      <c r="D470" s="5" t="s">
        <v>689</v>
      </c>
      <c r="E470" s="4">
        <v>6370111</v>
      </c>
      <c r="F470" s="6">
        <v>99648.67</v>
      </c>
      <c r="G470">
        <v>1</v>
      </c>
    </row>
    <row r="471" spans="1:7" outlineLevel="2" x14ac:dyDescent="0.35">
      <c r="A471" s="4">
        <f t="shared" si="30"/>
        <v>16</v>
      </c>
      <c r="B471" s="5" t="s">
        <v>671</v>
      </c>
      <c r="C471" s="5" t="s">
        <v>672</v>
      </c>
      <c r="D471" s="5" t="s">
        <v>688</v>
      </c>
      <c r="E471" s="4">
        <v>6370118</v>
      </c>
      <c r="F471" s="6">
        <v>180457.64</v>
      </c>
      <c r="G471">
        <v>1</v>
      </c>
    </row>
    <row r="472" spans="1:7" outlineLevel="2" x14ac:dyDescent="0.35">
      <c r="A472" s="4">
        <f t="shared" si="30"/>
        <v>17</v>
      </c>
      <c r="B472" s="5" t="s">
        <v>671</v>
      </c>
      <c r="C472" s="5" t="s">
        <v>672</v>
      </c>
      <c r="D472" s="5" t="s">
        <v>686</v>
      </c>
      <c r="E472" s="4">
        <v>6370105</v>
      </c>
      <c r="F472" s="6">
        <v>215086.19</v>
      </c>
      <c r="G472">
        <v>1</v>
      </c>
    </row>
    <row r="473" spans="1:7" outlineLevel="1" x14ac:dyDescent="0.35">
      <c r="A473" s="4"/>
      <c r="B473" s="7" t="s">
        <v>695</v>
      </c>
      <c r="C473" s="5"/>
      <c r="D473" s="5"/>
      <c r="E473" s="4"/>
      <c r="F473" s="6">
        <f>SUBTOTAL(9,F456:F472)</f>
        <v>837887.47</v>
      </c>
      <c r="G473">
        <f>SUBTOTAL(9,G456:G472)</f>
        <v>17</v>
      </c>
    </row>
    <row r="474" spans="1:7" outlineLevel="2" x14ac:dyDescent="0.35">
      <c r="A474" s="4">
        <v>1</v>
      </c>
      <c r="B474" s="5" t="s">
        <v>697</v>
      </c>
      <c r="C474" s="5" t="s">
        <v>702</v>
      </c>
      <c r="D474" s="5" t="s">
        <v>711</v>
      </c>
      <c r="E474" s="4">
        <v>6530404</v>
      </c>
      <c r="F474" s="6">
        <v>369.66</v>
      </c>
      <c r="G474">
        <v>1</v>
      </c>
    </row>
    <row r="475" spans="1:7" outlineLevel="2" x14ac:dyDescent="0.35">
      <c r="A475" s="4">
        <f>1+A474</f>
        <v>2</v>
      </c>
      <c r="B475" s="5" t="s">
        <v>697</v>
      </c>
      <c r="C475" s="5" t="s">
        <v>704</v>
      </c>
      <c r="D475" s="5" t="s">
        <v>309</v>
      </c>
      <c r="E475" s="4">
        <v>6530504</v>
      </c>
      <c r="F475" s="6">
        <v>369.66</v>
      </c>
      <c r="G475">
        <v>1</v>
      </c>
    </row>
    <row r="476" spans="1:7" outlineLevel="2" x14ac:dyDescent="0.35">
      <c r="A476" s="4">
        <f t="shared" ref="A476:A499" si="31">1+A475</f>
        <v>3</v>
      </c>
      <c r="B476" s="5" t="s">
        <v>697</v>
      </c>
      <c r="C476" s="5" t="s">
        <v>700</v>
      </c>
      <c r="D476" s="5" t="s">
        <v>708</v>
      </c>
      <c r="E476" s="4">
        <v>6530904</v>
      </c>
      <c r="F476" s="6">
        <v>391.82</v>
      </c>
      <c r="G476">
        <v>1</v>
      </c>
    </row>
    <row r="477" spans="1:7" outlineLevel="2" x14ac:dyDescent="0.35">
      <c r="A477" s="4">
        <f t="shared" si="31"/>
        <v>4</v>
      </c>
      <c r="B477" s="5" t="s">
        <v>697</v>
      </c>
      <c r="C477" s="5" t="s">
        <v>702</v>
      </c>
      <c r="D477" s="5" t="s">
        <v>710</v>
      </c>
      <c r="E477" s="4">
        <v>6530401</v>
      </c>
      <c r="F477" s="6">
        <v>2747.06</v>
      </c>
      <c r="G477">
        <v>1</v>
      </c>
    </row>
    <row r="478" spans="1:7" outlineLevel="2" x14ac:dyDescent="0.35">
      <c r="A478" s="4">
        <f t="shared" si="31"/>
        <v>5</v>
      </c>
      <c r="B478" s="5" t="s">
        <v>697</v>
      </c>
      <c r="C478" s="5" t="s">
        <v>704</v>
      </c>
      <c r="D478" s="5" t="s">
        <v>593</v>
      </c>
      <c r="E478" s="4">
        <v>6530503</v>
      </c>
      <c r="F478" s="6">
        <v>5394.69</v>
      </c>
      <c r="G478">
        <v>1</v>
      </c>
    </row>
    <row r="479" spans="1:7" outlineLevel="2" x14ac:dyDescent="0.35">
      <c r="A479" s="4">
        <f t="shared" si="31"/>
        <v>6</v>
      </c>
      <c r="B479" s="5" t="s">
        <v>697</v>
      </c>
      <c r="C479" s="5" t="s">
        <v>704</v>
      </c>
      <c r="D479" s="5" t="s">
        <v>720</v>
      </c>
      <c r="E479" s="4">
        <v>6530501</v>
      </c>
      <c r="F479" s="6">
        <v>5506.7</v>
      </c>
      <c r="G479">
        <v>1</v>
      </c>
    </row>
    <row r="480" spans="1:7" outlineLevel="2" x14ac:dyDescent="0.35">
      <c r="A480" s="4">
        <f t="shared" si="31"/>
        <v>7</v>
      </c>
      <c r="B480" s="5" t="s">
        <v>697</v>
      </c>
      <c r="C480" s="5" t="s">
        <v>704</v>
      </c>
      <c r="D480" s="5" t="s">
        <v>719</v>
      </c>
      <c r="E480" s="4">
        <v>6530502</v>
      </c>
      <c r="F480" s="6">
        <v>12660.35</v>
      </c>
      <c r="G480">
        <v>1</v>
      </c>
    </row>
    <row r="481" spans="1:7" outlineLevel="2" x14ac:dyDescent="0.35">
      <c r="A481" s="4">
        <f t="shared" si="31"/>
        <v>8</v>
      </c>
      <c r="B481" s="5" t="s">
        <v>697</v>
      </c>
      <c r="C481" s="5" t="s">
        <v>700</v>
      </c>
      <c r="D481" s="5" t="s">
        <v>84</v>
      </c>
      <c r="E481" s="4">
        <v>6530901</v>
      </c>
      <c r="F481" s="6">
        <v>170794.36</v>
      </c>
      <c r="G481">
        <v>1</v>
      </c>
    </row>
    <row r="482" spans="1:7" outlineLevel="2" x14ac:dyDescent="0.35">
      <c r="A482" s="4">
        <f t="shared" si="31"/>
        <v>9</v>
      </c>
      <c r="B482" s="5" t="s">
        <v>697</v>
      </c>
      <c r="C482" s="5" t="s">
        <v>703</v>
      </c>
      <c r="D482" s="5" t="s">
        <v>252</v>
      </c>
      <c r="E482" s="4">
        <v>6530701</v>
      </c>
      <c r="F482" s="6">
        <v>313442.90999999997</v>
      </c>
      <c r="G482">
        <v>1</v>
      </c>
    </row>
    <row r="483" spans="1:7" outlineLevel="2" x14ac:dyDescent="0.35">
      <c r="A483" s="4">
        <f t="shared" si="31"/>
        <v>10</v>
      </c>
      <c r="B483" s="5" t="s">
        <v>697</v>
      </c>
      <c r="C483" s="5" t="s">
        <v>699</v>
      </c>
      <c r="D483" s="5" t="s">
        <v>705</v>
      </c>
      <c r="E483" s="4">
        <v>6530203</v>
      </c>
      <c r="F483" s="6">
        <v>385084.72</v>
      </c>
      <c r="G483">
        <v>1</v>
      </c>
    </row>
    <row r="484" spans="1:7" outlineLevel="2" x14ac:dyDescent="0.35">
      <c r="A484" s="4">
        <f t="shared" si="31"/>
        <v>11</v>
      </c>
      <c r="B484" s="5" t="s">
        <v>697</v>
      </c>
      <c r="C484" s="5" t="s">
        <v>700</v>
      </c>
      <c r="D484" s="5" t="s">
        <v>707</v>
      </c>
      <c r="E484" s="4">
        <v>6530903</v>
      </c>
      <c r="F484" s="6">
        <v>459601.47</v>
      </c>
      <c r="G484">
        <v>1</v>
      </c>
    </row>
    <row r="485" spans="1:7" outlineLevel="2" x14ac:dyDescent="0.35">
      <c r="A485" s="4">
        <f t="shared" si="31"/>
        <v>12</v>
      </c>
      <c r="B485" s="5" t="s">
        <v>697</v>
      </c>
      <c r="C485" s="5" t="s">
        <v>701</v>
      </c>
      <c r="D485" s="5" t="s">
        <v>709</v>
      </c>
      <c r="E485" s="4">
        <v>6530306</v>
      </c>
      <c r="F485" s="6">
        <v>477671.89</v>
      </c>
      <c r="G485">
        <v>1</v>
      </c>
    </row>
    <row r="486" spans="1:7" outlineLevel="2" x14ac:dyDescent="0.35">
      <c r="A486" s="4">
        <f t="shared" si="31"/>
        <v>13</v>
      </c>
      <c r="B486" s="5" t="s">
        <v>697</v>
      </c>
      <c r="C486" s="5" t="s">
        <v>699</v>
      </c>
      <c r="D486" s="5" t="s">
        <v>706</v>
      </c>
      <c r="E486" s="4">
        <v>6530205</v>
      </c>
      <c r="F486" s="6">
        <v>497637.8</v>
      </c>
      <c r="G486">
        <v>1</v>
      </c>
    </row>
    <row r="487" spans="1:7" outlineLevel="2" x14ac:dyDescent="0.35">
      <c r="A487" s="4">
        <f t="shared" si="31"/>
        <v>14</v>
      </c>
      <c r="B487" s="5" t="s">
        <v>697</v>
      </c>
      <c r="C487" s="5" t="s">
        <v>703</v>
      </c>
      <c r="D487" s="5" t="s">
        <v>715</v>
      </c>
      <c r="E487" s="4">
        <v>6530709</v>
      </c>
      <c r="F487" s="6">
        <v>538006.68000000005</v>
      </c>
      <c r="G487">
        <v>1</v>
      </c>
    </row>
    <row r="488" spans="1:7" outlineLevel="2" x14ac:dyDescent="0.35">
      <c r="A488" s="4">
        <f t="shared" si="31"/>
        <v>15</v>
      </c>
      <c r="B488" s="5" t="s">
        <v>697</v>
      </c>
      <c r="C488" s="5" t="s">
        <v>703</v>
      </c>
      <c r="D488" s="5" t="s">
        <v>714</v>
      </c>
      <c r="E488" s="4">
        <v>6530706</v>
      </c>
      <c r="F488" s="6">
        <v>600608.26</v>
      </c>
      <c r="G488">
        <v>1</v>
      </c>
    </row>
    <row r="489" spans="1:7" outlineLevel="2" x14ac:dyDescent="0.35">
      <c r="A489" s="4">
        <f t="shared" si="31"/>
        <v>16</v>
      </c>
      <c r="B489" s="5" t="s">
        <v>697</v>
      </c>
      <c r="C489" s="5" t="s">
        <v>698</v>
      </c>
      <c r="D489" s="5" t="s">
        <v>602</v>
      </c>
      <c r="E489" s="4">
        <v>6530111</v>
      </c>
      <c r="F489" s="6">
        <v>606412.82999999996</v>
      </c>
      <c r="G489">
        <v>1</v>
      </c>
    </row>
    <row r="490" spans="1:7" outlineLevel="2" x14ac:dyDescent="0.35">
      <c r="A490" s="4">
        <f t="shared" si="31"/>
        <v>17</v>
      </c>
      <c r="B490" s="5" t="s">
        <v>697</v>
      </c>
      <c r="C490" s="5" t="s">
        <v>703</v>
      </c>
      <c r="D490" s="5" t="s">
        <v>718</v>
      </c>
      <c r="E490" s="4">
        <v>6530711</v>
      </c>
      <c r="F490" s="6">
        <v>748432.67</v>
      </c>
      <c r="G490">
        <v>1</v>
      </c>
    </row>
    <row r="491" spans="1:7" outlineLevel="2" x14ac:dyDescent="0.35">
      <c r="A491" s="4">
        <f t="shared" si="31"/>
        <v>18</v>
      </c>
      <c r="B491" s="5" t="s">
        <v>697</v>
      </c>
      <c r="C491" s="5" t="s">
        <v>703</v>
      </c>
      <c r="D491" s="5" t="s">
        <v>712</v>
      </c>
      <c r="E491" s="4">
        <v>6530704</v>
      </c>
      <c r="F491" s="6">
        <v>900170.12</v>
      </c>
      <c r="G491">
        <v>1</v>
      </c>
    </row>
    <row r="492" spans="1:7" outlineLevel="2" x14ac:dyDescent="0.35">
      <c r="A492" s="4">
        <f t="shared" si="31"/>
        <v>19</v>
      </c>
      <c r="B492" s="5" t="s">
        <v>697</v>
      </c>
      <c r="C492" s="5" t="s">
        <v>698</v>
      </c>
      <c r="D492" s="5" t="s">
        <v>19</v>
      </c>
      <c r="E492" s="4">
        <v>6530114</v>
      </c>
      <c r="F492" s="6">
        <v>938562.89</v>
      </c>
      <c r="G492">
        <v>1</v>
      </c>
    </row>
    <row r="493" spans="1:7" outlineLevel="2" x14ac:dyDescent="0.35">
      <c r="A493" s="4">
        <f t="shared" si="31"/>
        <v>20</v>
      </c>
      <c r="B493" s="5" t="s">
        <v>697</v>
      </c>
      <c r="C493" s="5" t="s">
        <v>703</v>
      </c>
      <c r="D493" s="5" t="s">
        <v>717</v>
      </c>
      <c r="E493" s="4">
        <v>6530703</v>
      </c>
      <c r="F493" s="6">
        <v>1123354.57</v>
      </c>
      <c r="G493">
        <v>1</v>
      </c>
    </row>
    <row r="494" spans="1:7" outlineLevel="2" x14ac:dyDescent="0.35">
      <c r="A494" s="4">
        <f t="shared" si="31"/>
        <v>21</v>
      </c>
      <c r="B494" s="5" t="s">
        <v>697</v>
      </c>
      <c r="C494" s="5" t="s">
        <v>703</v>
      </c>
      <c r="D494" s="5" t="s">
        <v>716</v>
      </c>
      <c r="E494" s="4">
        <v>6530710</v>
      </c>
      <c r="F494" s="6">
        <v>1211520.03</v>
      </c>
      <c r="G494">
        <v>1</v>
      </c>
    </row>
    <row r="495" spans="1:7" outlineLevel="2" x14ac:dyDescent="0.35">
      <c r="A495" s="4">
        <f t="shared" si="31"/>
        <v>22</v>
      </c>
      <c r="B495" s="5" t="s">
        <v>697</v>
      </c>
      <c r="C495" s="5" t="s">
        <v>703</v>
      </c>
      <c r="D495" s="5" t="s">
        <v>392</v>
      </c>
      <c r="E495" s="4">
        <v>6530702</v>
      </c>
      <c r="F495" s="6">
        <v>1258884.78</v>
      </c>
      <c r="G495">
        <v>1</v>
      </c>
    </row>
    <row r="496" spans="1:7" outlineLevel="2" x14ac:dyDescent="0.35">
      <c r="A496" s="4">
        <f t="shared" si="31"/>
        <v>23</v>
      </c>
      <c r="B496" s="5" t="s">
        <v>697</v>
      </c>
      <c r="C496" s="5" t="s">
        <v>703</v>
      </c>
      <c r="D496" s="5" t="s">
        <v>713</v>
      </c>
      <c r="E496" s="4">
        <v>6530705</v>
      </c>
      <c r="F496" s="6">
        <v>1488571.41</v>
      </c>
      <c r="G496">
        <v>1</v>
      </c>
    </row>
    <row r="497" spans="1:7" outlineLevel="2" x14ac:dyDescent="0.35">
      <c r="A497" s="4">
        <f t="shared" si="31"/>
        <v>24</v>
      </c>
      <c r="B497" s="5" t="s">
        <v>697</v>
      </c>
      <c r="C497" s="5" t="s">
        <v>698</v>
      </c>
      <c r="D497" s="5" t="s">
        <v>721</v>
      </c>
      <c r="E497" s="4">
        <v>6530115</v>
      </c>
      <c r="F497" s="6">
        <v>1944192.07</v>
      </c>
      <c r="G497">
        <v>1</v>
      </c>
    </row>
    <row r="498" spans="1:7" outlineLevel="2" x14ac:dyDescent="0.35">
      <c r="A498" s="4">
        <f t="shared" si="31"/>
        <v>25</v>
      </c>
      <c r="B498" s="5" t="s">
        <v>697</v>
      </c>
      <c r="C498" s="5" t="s">
        <v>699</v>
      </c>
      <c r="D498" s="5" t="s">
        <v>282</v>
      </c>
      <c r="E498" s="4">
        <v>6530204</v>
      </c>
      <c r="F498" s="6">
        <v>1959653.84</v>
      </c>
      <c r="G498">
        <v>1</v>
      </c>
    </row>
    <row r="499" spans="1:7" outlineLevel="2" x14ac:dyDescent="0.35">
      <c r="A499" s="4">
        <f t="shared" si="31"/>
        <v>26</v>
      </c>
      <c r="B499" s="5" t="s">
        <v>697</v>
      </c>
      <c r="C499" s="5" t="s">
        <v>699</v>
      </c>
      <c r="D499" s="5" t="s">
        <v>315</v>
      </c>
      <c r="E499" s="4">
        <v>6530201</v>
      </c>
      <c r="F499" s="6">
        <v>2920737.61</v>
      </c>
      <c r="G499">
        <v>1</v>
      </c>
    </row>
    <row r="500" spans="1:7" outlineLevel="1" x14ac:dyDescent="0.35">
      <c r="A500" s="4"/>
      <c r="B500" s="7" t="s">
        <v>722</v>
      </c>
      <c r="C500" s="5"/>
      <c r="D500" s="5"/>
      <c r="E500" s="4"/>
      <c r="F500" s="6">
        <f>SUBTOTAL(9,F474:F499)</f>
        <v>18570780.850000001</v>
      </c>
      <c r="G500">
        <f>SUBTOTAL(9,G474:G499)</f>
        <v>26</v>
      </c>
    </row>
    <row r="501" spans="1:7" outlineLevel="2" x14ac:dyDescent="0.35">
      <c r="A501" s="4">
        <v>1</v>
      </c>
      <c r="B501" s="5" t="s">
        <v>723</v>
      </c>
      <c r="C501" s="5" t="s">
        <v>727</v>
      </c>
      <c r="D501" s="5" t="s">
        <v>217</v>
      </c>
      <c r="E501" s="4">
        <v>6341505</v>
      </c>
      <c r="F501" s="6">
        <v>369.66</v>
      </c>
      <c r="G501">
        <v>1</v>
      </c>
    </row>
    <row r="502" spans="1:7" outlineLevel="2" x14ac:dyDescent="0.35">
      <c r="A502" s="4">
        <f>1+A501</f>
        <v>2</v>
      </c>
      <c r="B502" s="5" t="s">
        <v>723</v>
      </c>
      <c r="C502" s="5" t="s">
        <v>727</v>
      </c>
      <c r="D502" s="5" t="s">
        <v>752</v>
      </c>
      <c r="E502" s="4">
        <v>6341511</v>
      </c>
      <c r="F502" s="6">
        <v>369.66</v>
      </c>
      <c r="G502">
        <v>1</v>
      </c>
    </row>
    <row r="503" spans="1:7" outlineLevel="2" x14ac:dyDescent="0.35">
      <c r="A503" s="4">
        <f t="shared" ref="A503:A528" si="32">1+A502</f>
        <v>3</v>
      </c>
      <c r="B503" s="5" t="s">
        <v>723</v>
      </c>
      <c r="C503" s="5" t="s">
        <v>730</v>
      </c>
      <c r="D503" s="5" t="s">
        <v>744</v>
      </c>
      <c r="E503" s="4">
        <v>6340805</v>
      </c>
      <c r="F503" s="6">
        <v>2643.9</v>
      </c>
      <c r="G503">
        <v>1</v>
      </c>
    </row>
    <row r="504" spans="1:7" outlineLevel="2" x14ac:dyDescent="0.35">
      <c r="A504" s="4">
        <f t="shared" si="32"/>
        <v>4</v>
      </c>
      <c r="B504" s="5" t="s">
        <v>723</v>
      </c>
      <c r="C504" s="5" t="s">
        <v>724</v>
      </c>
      <c r="D504" s="5" t="s">
        <v>750</v>
      </c>
      <c r="E504" s="4">
        <v>6340108</v>
      </c>
      <c r="F504" s="6">
        <v>5050.97</v>
      </c>
      <c r="G504">
        <v>1</v>
      </c>
    </row>
    <row r="505" spans="1:7" outlineLevel="2" x14ac:dyDescent="0.35">
      <c r="A505" s="4">
        <f t="shared" si="32"/>
        <v>5</v>
      </c>
      <c r="B505" s="5" t="s">
        <v>723</v>
      </c>
      <c r="C505" s="5" t="s">
        <v>731</v>
      </c>
      <c r="D505" s="5" t="s">
        <v>749</v>
      </c>
      <c r="E505" s="4">
        <v>6341404</v>
      </c>
      <c r="F505" s="6">
        <v>8738.86</v>
      </c>
      <c r="G505">
        <v>1</v>
      </c>
    </row>
    <row r="506" spans="1:7" outlineLevel="2" x14ac:dyDescent="0.35">
      <c r="A506" s="4">
        <f t="shared" si="32"/>
        <v>6</v>
      </c>
      <c r="B506" s="5" t="s">
        <v>723</v>
      </c>
      <c r="C506" s="5" t="s">
        <v>727</v>
      </c>
      <c r="D506" s="5" t="s">
        <v>754</v>
      </c>
      <c r="E506" s="4">
        <v>6961312</v>
      </c>
      <c r="F506" s="6">
        <v>23607.61</v>
      </c>
      <c r="G506">
        <v>1</v>
      </c>
    </row>
    <row r="507" spans="1:7" outlineLevel="2" x14ac:dyDescent="0.35">
      <c r="A507" s="4">
        <f t="shared" si="32"/>
        <v>7</v>
      </c>
      <c r="B507" s="5" t="s">
        <v>723</v>
      </c>
      <c r="C507" s="5" t="s">
        <v>728</v>
      </c>
      <c r="D507" s="5" t="s">
        <v>737</v>
      </c>
      <c r="E507" s="4">
        <v>6340418</v>
      </c>
      <c r="F507" s="6">
        <v>24402.16</v>
      </c>
      <c r="G507">
        <v>1</v>
      </c>
    </row>
    <row r="508" spans="1:7" outlineLevel="2" x14ac:dyDescent="0.35">
      <c r="A508" s="4">
        <f t="shared" si="32"/>
        <v>8</v>
      </c>
      <c r="B508" s="5" t="s">
        <v>723</v>
      </c>
      <c r="C508" s="5" t="s">
        <v>729</v>
      </c>
      <c r="D508" s="5" t="s">
        <v>696</v>
      </c>
      <c r="E508" s="4">
        <v>6341123</v>
      </c>
      <c r="F508" s="6">
        <v>25339.53</v>
      </c>
      <c r="G508">
        <v>1</v>
      </c>
    </row>
    <row r="509" spans="1:7" outlineLevel="2" x14ac:dyDescent="0.35">
      <c r="A509" s="4">
        <f t="shared" si="32"/>
        <v>9</v>
      </c>
      <c r="B509" s="5" t="s">
        <v>723</v>
      </c>
      <c r="C509" s="5" t="s">
        <v>728</v>
      </c>
      <c r="D509" s="5" t="s">
        <v>734</v>
      </c>
      <c r="E509" s="4">
        <v>6340405</v>
      </c>
      <c r="F509" s="6">
        <v>27971.46</v>
      </c>
      <c r="G509">
        <v>1</v>
      </c>
    </row>
    <row r="510" spans="1:7" outlineLevel="2" x14ac:dyDescent="0.35">
      <c r="A510" s="4">
        <f t="shared" si="32"/>
        <v>10</v>
      </c>
      <c r="B510" s="5" t="s">
        <v>723</v>
      </c>
      <c r="C510" s="5" t="s">
        <v>726</v>
      </c>
      <c r="D510" s="5" t="s">
        <v>747</v>
      </c>
      <c r="E510" s="4">
        <v>6341909</v>
      </c>
      <c r="F510" s="6">
        <v>30112.400000000001</v>
      </c>
      <c r="G510">
        <v>1</v>
      </c>
    </row>
    <row r="511" spans="1:7" outlineLevel="2" x14ac:dyDescent="0.35">
      <c r="A511" s="4">
        <f t="shared" si="32"/>
        <v>11</v>
      </c>
      <c r="B511" s="5" t="s">
        <v>723</v>
      </c>
      <c r="C511" s="5" t="s">
        <v>725</v>
      </c>
      <c r="D511" s="5" t="s">
        <v>742</v>
      </c>
      <c r="E511" s="4">
        <v>6340713</v>
      </c>
      <c r="F511" s="6">
        <v>32659.52</v>
      </c>
      <c r="G511">
        <v>1</v>
      </c>
    </row>
    <row r="512" spans="1:7" outlineLevel="2" x14ac:dyDescent="0.35">
      <c r="A512" s="4">
        <f t="shared" si="32"/>
        <v>12</v>
      </c>
      <c r="B512" s="5" t="s">
        <v>723</v>
      </c>
      <c r="C512" s="5" t="s">
        <v>725</v>
      </c>
      <c r="D512" s="5" t="s">
        <v>743</v>
      </c>
      <c r="E512" s="4">
        <v>6340710</v>
      </c>
      <c r="F512" s="6">
        <v>40798.43</v>
      </c>
      <c r="G512">
        <v>1</v>
      </c>
    </row>
    <row r="513" spans="1:7" outlineLevel="2" x14ac:dyDescent="0.35">
      <c r="A513" s="4">
        <f t="shared" si="32"/>
        <v>13</v>
      </c>
      <c r="B513" s="5" t="s">
        <v>723</v>
      </c>
      <c r="C513" s="5" t="s">
        <v>728</v>
      </c>
      <c r="D513" s="5" t="s">
        <v>736</v>
      </c>
      <c r="E513" s="4">
        <v>6340411</v>
      </c>
      <c r="F513" s="6">
        <v>44439.19</v>
      </c>
      <c r="G513">
        <v>1</v>
      </c>
    </row>
    <row r="514" spans="1:7" outlineLevel="2" x14ac:dyDescent="0.35">
      <c r="A514" s="4">
        <f t="shared" si="32"/>
        <v>14</v>
      </c>
      <c r="B514" s="5" t="s">
        <v>723</v>
      </c>
      <c r="C514" s="5" t="s">
        <v>755</v>
      </c>
      <c r="D514" s="5" t="s">
        <v>756</v>
      </c>
      <c r="E514" s="4">
        <v>6342201</v>
      </c>
      <c r="F514" s="6">
        <v>58339.75</v>
      </c>
      <c r="G514">
        <v>1</v>
      </c>
    </row>
    <row r="515" spans="1:7" outlineLevel="2" x14ac:dyDescent="0.35">
      <c r="A515" s="4">
        <f t="shared" si="32"/>
        <v>15</v>
      </c>
      <c r="B515" s="5" t="s">
        <v>723</v>
      </c>
      <c r="C515" s="5" t="s">
        <v>724</v>
      </c>
      <c r="D515" s="5" t="s">
        <v>578</v>
      </c>
      <c r="E515" s="4">
        <v>6340110</v>
      </c>
      <c r="F515" s="6">
        <v>61248.01</v>
      </c>
      <c r="G515">
        <v>1</v>
      </c>
    </row>
    <row r="516" spans="1:7" outlineLevel="2" x14ac:dyDescent="0.35">
      <c r="A516" s="4">
        <f t="shared" si="32"/>
        <v>16</v>
      </c>
      <c r="B516" s="5" t="s">
        <v>723</v>
      </c>
      <c r="C516" s="5" t="s">
        <v>724</v>
      </c>
      <c r="D516" s="5" t="s">
        <v>158</v>
      </c>
      <c r="E516" s="4">
        <v>6340107</v>
      </c>
      <c r="F516" s="6">
        <v>61467.59</v>
      </c>
      <c r="G516">
        <v>1</v>
      </c>
    </row>
    <row r="517" spans="1:7" outlineLevel="2" x14ac:dyDescent="0.35">
      <c r="A517" s="4">
        <f t="shared" si="32"/>
        <v>17</v>
      </c>
      <c r="B517" s="5" t="s">
        <v>723</v>
      </c>
      <c r="C517" s="5" t="s">
        <v>745</v>
      </c>
      <c r="D517" s="5" t="s">
        <v>746</v>
      </c>
      <c r="E517" s="4">
        <v>6343004</v>
      </c>
      <c r="F517" s="6">
        <v>66355.429999999993</v>
      </c>
      <c r="G517">
        <v>1</v>
      </c>
    </row>
    <row r="518" spans="1:7" outlineLevel="2" x14ac:dyDescent="0.35">
      <c r="A518" s="4">
        <f t="shared" si="32"/>
        <v>18</v>
      </c>
      <c r="B518" s="5" t="s">
        <v>723</v>
      </c>
      <c r="C518" s="5" t="s">
        <v>727</v>
      </c>
      <c r="D518" s="5" t="s">
        <v>753</v>
      </c>
      <c r="E518" s="4">
        <v>6341512</v>
      </c>
      <c r="F518" s="6">
        <v>67421.929999999993</v>
      </c>
      <c r="G518">
        <v>1</v>
      </c>
    </row>
    <row r="519" spans="1:7" outlineLevel="2" x14ac:dyDescent="0.35">
      <c r="A519" s="4">
        <f t="shared" si="32"/>
        <v>19</v>
      </c>
      <c r="B519" s="5" t="s">
        <v>723</v>
      </c>
      <c r="C519" s="5" t="s">
        <v>731</v>
      </c>
      <c r="D519" s="5" t="s">
        <v>736</v>
      </c>
      <c r="E519" s="4">
        <v>6341413</v>
      </c>
      <c r="F519" s="6">
        <v>74292.44</v>
      </c>
      <c r="G519">
        <v>1</v>
      </c>
    </row>
    <row r="520" spans="1:7" outlineLevel="2" x14ac:dyDescent="0.35">
      <c r="A520" s="4">
        <f t="shared" si="32"/>
        <v>20</v>
      </c>
      <c r="B520" s="5" t="s">
        <v>723</v>
      </c>
      <c r="C520" s="5" t="s">
        <v>728</v>
      </c>
      <c r="D520" s="5" t="s">
        <v>733</v>
      </c>
      <c r="E520" s="4">
        <v>6340403</v>
      </c>
      <c r="F520" s="6">
        <v>91888.639999999999</v>
      </c>
      <c r="G520">
        <v>1</v>
      </c>
    </row>
    <row r="521" spans="1:7" outlineLevel="2" x14ac:dyDescent="0.35">
      <c r="A521" s="4">
        <f t="shared" si="32"/>
        <v>21</v>
      </c>
      <c r="B521" s="5" t="s">
        <v>723</v>
      </c>
      <c r="C521" s="5" t="s">
        <v>728</v>
      </c>
      <c r="D521" s="5" t="s">
        <v>735</v>
      </c>
      <c r="E521" s="4">
        <v>6340406</v>
      </c>
      <c r="F521" s="6">
        <v>117112.13</v>
      </c>
      <c r="G521">
        <v>1</v>
      </c>
    </row>
    <row r="522" spans="1:7" outlineLevel="2" x14ac:dyDescent="0.35">
      <c r="A522" s="4">
        <f t="shared" si="32"/>
        <v>22</v>
      </c>
      <c r="B522" s="5" t="s">
        <v>723</v>
      </c>
      <c r="C522" s="5" t="s">
        <v>727</v>
      </c>
      <c r="D522" s="5" t="s">
        <v>751</v>
      </c>
      <c r="E522" s="4">
        <v>6341507</v>
      </c>
      <c r="F522" s="6">
        <v>145903.03</v>
      </c>
      <c r="G522">
        <v>1</v>
      </c>
    </row>
    <row r="523" spans="1:7" outlineLevel="2" x14ac:dyDescent="0.35">
      <c r="A523" s="4">
        <f t="shared" si="32"/>
        <v>23</v>
      </c>
      <c r="B523" s="5" t="s">
        <v>723</v>
      </c>
      <c r="C523" s="5" t="s">
        <v>738</v>
      </c>
      <c r="D523" s="5" t="s">
        <v>740</v>
      </c>
      <c r="E523" s="4">
        <v>6342404</v>
      </c>
      <c r="F523" s="6">
        <v>229917.51</v>
      </c>
      <c r="G523">
        <v>1</v>
      </c>
    </row>
    <row r="524" spans="1:7" outlineLevel="2" x14ac:dyDescent="0.35">
      <c r="A524" s="4">
        <f t="shared" si="32"/>
        <v>24</v>
      </c>
      <c r="B524" s="5" t="s">
        <v>723</v>
      </c>
      <c r="C524" s="5" t="s">
        <v>732</v>
      </c>
      <c r="D524" s="5" t="s">
        <v>757</v>
      </c>
      <c r="E524" s="4">
        <v>6342502</v>
      </c>
      <c r="F524" s="6">
        <v>232804.91</v>
      </c>
      <c r="G524">
        <v>1</v>
      </c>
    </row>
    <row r="525" spans="1:7" outlineLevel="2" x14ac:dyDescent="0.35">
      <c r="A525" s="4">
        <f t="shared" si="32"/>
        <v>25</v>
      </c>
      <c r="B525" s="5" t="s">
        <v>723</v>
      </c>
      <c r="C525" s="5" t="s">
        <v>731</v>
      </c>
      <c r="D525" s="5" t="s">
        <v>573</v>
      </c>
      <c r="E525" s="4">
        <v>6341414</v>
      </c>
      <c r="F525" s="6">
        <v>233858.18</v>
      </c>
      <c r="G525">
        <v>1</v>
      </c>
    </row>
    <row r="526" spans="1:7" outlineLevel="2" x14ac:dyDescent="0.35">
      <c r="A526" s="4">
        <f t="shared" si="32"/>
        <v>26</v>
      </c>
      <c r="B526" s="5" t="s">
        <v>723</v>
      </c>
      <c r="C526" s="5" t="s">
        <v>738</v>
      </c>
      <c r="D526" s="5" t="s">
        <v>741</v>
      </c>
      <c r="E526" s="4">
        <v>6342402</v>
      </c>
      <c r="F526" s="6">
        <v>276375.28999999998</v>
      </c>
      <c r="G526">
        <v>1</v>
      </c>
    </row>
    <row r="527" spans="1:7" outlineLevel="2" x14ac:dyDescent="0.35">
      <c r="A527" s="4">
        <f t="shared" si="32"/>
        <v>27</v>
      </c>
      <c r="B527" s="5" t="s">
        <v>723</v>
      </c>
      <c r="C527" s="5" t="s">
        <v>726</v>
      </c>
      <c r="D527" s="5" t="s">
        <v>748</v>
      </c>
      <c r="E527" s="4">
        <v>6341910</v>
      </c>
      <c r="F527" s="6">
        <v>300985.26</v>
      </c>
      <c r="G527">
        <v>1</v>
      </c>
    </row>
    <row r="528" spans="1:7" outlineLevel="2" x14ac:dyDescent="0.35">
      <c r="A528" s="4">
        <f t="shared" si="32"/>
        <v>28</v>
      </c>
      <c r="B528" s="5" t="s">
        <v>723</v>
      </c>
      <c r="C528" s="5" t="s">
        <v>738</v>
      </c>
      <c r="D528" s="5" t="s">
        <v>739</v>
      </c>
      <c r="E528" s="4">
        <v>6342401</v>
      </c>
      <c r="F528" s="6">
        <v>406537.75</v>
      </c>
      <c r="G528">
        <v>1</v>
      </c>
    </row>
    <row r="529" spans="1:7" outlineLevel="1" x14ac:dyDescent="0.35">
      <c r="A529" s="4"/>
      <c r="B529" s="7" t="s">
        <v>758</v>
      </c>
      <c r="C529" s="5"/>
      <c r="D529" s="5"/>
      <c r="E529" s="4"/>
      <c r="F529" s="6">
        <f>SUBTOTAL(9,F501:F528)</f>
        <v>2691011.2</v>
      </c>
      <c r="G529">
        <f>SUBTOTAL(9,G501:G528)</f>
        <v>28</v>
      </c>
    </row>
    <row r="530" spans="1:7" x14ac:dyDescent="0.35">
      <c r="A530" s="4"/>
      <c r="B530" s="7" t="s">
        <v>759</v>
      </c>
      <c r="C530" s="5"/>
      <c r="D530" s="5"/>
      <c r="E530" s="4"/>
      <c r="F530" s="6">
        <f>SUBTOTAL(9,F8:F528)</f>
        <v>130429821.79999997</v>
      </c>
      <c r="G530">
        <f>SUBTOTAL(9,G8:G528)</f>
        <v>482</v>
      </c>
    </row>
    <row r="531" spans="1:7" s="9" customFormat="1" outlineLevel="1" x14ac:dyDescent="0.35">
      <c r="B531" s="10"/>
      <c r="C531" s="10"/>
      <c r="D531" s="10"/>
      <c r="F531" s="11"/>
      <c r="G531"/>
    </row>
    <row r="532" spans="1:7" s="9" customFormat="1" outlineLevel="1" x14ac:dyDescent="0.35">
      <c r="B532" s="10"/>
      <c r="C532" s="10"/>
      <c r="D532" s="10"/>
      <c r="F532" s="11"/>
      <c r="G532"/>
    </row>
    <row r="533" spans="1:7" s="9" customFormat="1" outlineLevel="1" x14ac:dyDescent="0.35">
      <c r="B533" s="10"/>
      <c r="C533" s="10"/>
      <c r="D533" s="10"/>
      <c r="F533" s="11"/>
      <c r="G533"/>
    </row>
    <row r="534" spans="1:7" s="9" customFormat="1" outlineLevel="1" x14ac:dyDescent="0.35">
      <c r="B534" s="10"/>
      <c r="C534" s="10"/>
      <c r="D534" s="10"/>
      <c r="F534" s="11"/>
      <c r="G534"/>
    </row>
    <row r="535" spans="1:7" s="9" customFormat="1" outlineLevel="1" x14ac:dyDescent="0.35">
      <c r="B535" s="10"/>
      <c r="C535" s="10"/>
      <c r="D535" s="10"/>
      <c r="F535" s="11"/>
      <c r="G535"/>
    </row>
    <row r="536" spans="1:7" s="9" customFormat="1" outlineLevel="1" x14ac:dyDescent="0.35">
      <c r="B536" s="10"/>
      <c r="C536" s="10"/>
      <c r="D536" s="10"/>
      <c r="F536" s="11"/>
      <c r="G536"/>
    </row>
    <row r="537" spans="1:7" s="9" customFormat="1" outlineLevel="1" x14ac:dyDescent="0.35">
      <c r="B537" s="10"/>
      <c r="C537" s="10"/>
      <c r="D537" s="10"/>
      <c r="F537" s="11"/>
      <c r="G537"/>
    </row>
    <row r="538" spans="1:7" s="9" customFormat="1" outlineLevel="1" x14ac:dyDescent="0.35">
      <c r="B538" s="10"/>
      <c r="C538" s="10"/>
      <c r="D538" s="10"/>
      <c r="F538" s="11"/>
      <c r="G538"/>
    </row>
    <row r="539" spans="1:7" s="9" customFormat="1" outlineLevel="1" x14ac:dyDescent="0.35">
      <c r="B539" s="10"/>
      <c r="C539" s="10"/>
      <c r="D539" s="10"/>
      <c r="F539" s="11"/>
      <c r="G539"/>
    </row>
    <row r="540" spans="1:7" s="9" customFormat="1" outlineLevel="1" x14ac:dyDescent="0.35">
      <c r="B540" s="10"/>
      <c r="C540" s="10"/>
      <c r="D540" s="10"/>
      <c r="F540" s="11"/>
      <c r="G540"/>
    </row>
    <row r="541" spans="1:7" s="9" customFormat="1" outlineLevel="1" x14ac:dyDescent="0.35">
      <c r="B541" s="10"/>
      <c r="C541" s="10"/>
      <c r="D541" s="10"/>
      <c r="F541" s="11"/>
      <c r="G541"/>
    </row>
    <row r="542" spans="1:7" s="9" customFormat="1" outlineLevel="1" x14ac:dyDescent="0.35">
      <c r="B542" s="10"/>
      <c r="C542" s="10"/>
      <c r="D542" s="10"/>
      <c r="F542" s="11"/>
      <c r="G542"/>
    </row>
    <row r="543" spans="1:7" s="9" customFormat="1" outlineLevel="1" x14ac:dyDescent="0.35">
      <c r="B543" s="10"/>
      <c r="C543" s="10"/>
      <c r="D543" s="10"/>
      <c r="F543" s="11"/>
      <c r="G543"/>
    </row>
    <row r="544" spans="1:7" s="9" customFormat="1" outlineLevel="1" x14ac:dyDescent="0.35">
      <c r="B544" s="10"/>
      <c r="C544" s="10"/>
      <c r="D544" s="10"/>
      <c r="F544" s="11"/>
      <c r="G544"/>
    </row>
    <row r="545" spans="2:7" s="9" customFormat="1" outlineLevel="1" x14ac:dyDescent="0.35">
      <c r="B545" s="10"/>
      <c r="C545" s="10"/>
      <c r="D545" s="10"/>
      <c r="F545" s="11"/>
      <c r="G545"/>
    </row>
    <row r="546" spans="2:7" s="9" customFormat="1" outlineLevel="1" x14ac:dyDescent="0.35">
      <c r="B546" s="10"/>
      <c r="C546" s="10"/>
      <c r="D546" s="10"/>
      <c r="F546" s="11"/>
      <c r="G546"/>
    </row>
    <row r="547" spans="2:7" s="9" customFormat="1" outlineLevel="1" x14ac:dyDescent="0.35">
      <c r="B547" s="10"/>
      <c r="C547" s="10"/>
      <c r="D547" s="10"/>
      <c r="F547" s="11"/>
      <c r="G547"/>
    </row>
    <row r="548" spans="2:7" s="9" customFormat="1" outlineLevel="1" x14ac:dyDescent="0.35">
      <c r="B548" s="10"/>
      <c r="C548" s="10"/>
      <c r="D548" s="10"/>
      <c r="F548" s="11"/>
      <c r="G548"/>
    </row>
    <row r="549" spans="2:7" s="9" customFormat="1" outlineLevel="1" x14ac:dyDescent="0.35">
      <c r="B549" s="10"/>
      <c r="C549" s="10"/>
      <c r="D549" s="10"/>
      <c r="F549" s="11"/>
      <c r="G549"/>
    </row>
    <row r="550" spans="2:7" s="9" customFormat="1" outlineLevel="1" x14ac:dyDescent="0.35">
      <c r="B550" s="10"/>
      <c r="C550" s="10"/>
      <c r="D550" s="10"/>
      <c r="F550" s="11"/>
      <c r="G550"/>
    </row>
    <row r="551" spans="2:7" s="9" customFormat="1" outlineLevel="1" x14ac:dyDescent="0.35">
      <c r="B551" s="10"/>
      <c r="C551" s="10"/>
      <c r="D551" s="10"/>
      <c r="F551" s="11"/>
      <c r="G551"/>
    </row>
    <row r="552" spans="2:7" s="9" customFormat="1" outlineLevel="1" x14ac:dyDescent="0.35">
      <c r="B552" s="10"/>
      <c r="C552" s="10"/>
      <c r="D552" s="10"/>
      <c r="F552" s="11"/>
      <c r="G552"/>
    </row>
    <row r="553" spans="2:7" s="9" customFormat="1" outlineLevel="1" x14ac:dyDescent="0.35">
      <c r="B553" s="10"/>
      <c r="C553" s="10"/>
      <c r="D553" s="10"/>
      <c r="F553" s="11"/>
      <c r="G553"/>
    </row>
    <row r="554" spans="2:7" s="9" customFormat="1" outlineLevel="1" x14ac:dyDescent="0.35">
      <c r="B554" s="10"/>
      <c r="C554" s="10"/>
      <c r="D554" s="10"/>
      <c r="F554" s="11"/>
      <c r="G554"/>
    </row>
    <row r="555" spans="2:7" s="9" customFormat="1" outlineLevel="1" x14ac:dyDescent="0.35">
      <c r="B555" s="10"/>
      <c r="C555" s="10"/>
      <c r="D555" s="10"/>
      <c r="F555" s="11"/>
      <c r="G555"/>
    </row>
    <row r="556" spans="2:7" s="9" customFormat="1" outlineLevel="1" x14ac:dyDescent="0.35">
      <c r="B556" s="10"/>
      <c r="C556" s="10"/>
      <c r="D556" s="10"/>
      <c r="F556" s="11"/>
      <c r="G556"/>
    </row>
    <row r="557" spans="2:7" s="9" customFormat="1" outlineLevel="1" x14ac:dyDescent="0.35">
      <c r="B557" s="10"/>
      <c r="C557" s="10"/>
      <c r="D557" s="10"/>
      <c r="F557" s="11"/>
      <c r="G557"/>
    </row>
    <row r="558" spans="2:7" s="9" customFormat="1" outlineLevel="1" x14ac:dyDescent="0.35">
      <c r="B558" s="10"/>
      <c r="C558" s="10"/>
      <c r="D558" s="10"/>
      <c r="F558" s="11"/>
      <c r="G558"/>
    </row>
    <row r="559" spans="2:7" s="9" customFormat="1" outlineLevel="1" x14ac:dyDescent="0.35">
      <c r="B559" s="10"/>
      <c r="C559" s="10"/>
      <c r="D559" s="10"/>
      <c r="F559" s="11"/>
      <c r="G559"/>
    </row>
    <row r="560" spans="2:7" s="9" customFormat="1" outlineLevel="1" x14ac:dyDescent="0.35">
      <c r="B560" s="10"/>
      <c r="C560" s="10"/>
      <c r="D560" s="10"/>
      <c r="F560" s="11"/>
      <c r="G560"/>
    </row>
    <row r="561" spans="2:7" s="9" customFormat="1" outlineLevel="1" x14ac:dyDescent="0.35">
      <c r="B561" s="10"/>
      <c r="C561" s="10"/>
      <c r="D561" s="10"/>
      <c r="F561" s="11"/>
      <c r="G561"/>
    </row>
    <row r="562" spans="2:7" s="9" customFormat="1" outlineLevel="1" x14ac:dyDescent="0.35">
      <c r="B562" s="10"/>
      <c r="C562" s="10"/>
      <c r="D562" s="10"/>
      <c r="F562" s="11"/>
      <c r="G562"/>
    </row>
    <row r="563" spans="2:7" s="9" customFormat="1" outlineLevel="1" x14ac:dyDescent="0.35">
      <c r="B563" s="10"/>
      <c r="C563" s="10"/>
      <c r="D563" s="10"/>
      <c r="F563" s="11"/>
      <c r="G563"/>
    </row>
    <row r="564" spans="2:7" s="9" customFormat="1" outlineLevel="1" x14ac:dyDescent="0.35">
      <c r="B564" s="10"/>
      <c r="C564" s="10"/>
      <c r="D564" s="10"/>
      <c r="F564" s="11"/>
      <c r="G564"/>
    </row>
    <row r="565" spans="2:7" s="9" customFormat="1" outlineLevel="1" x14ac:dyDescent="0.35">
      <c r="B565" s="10"/>
      <c r="C565" s="10"/>
      <c r="D565" s="10"/>
      <c r="F565" s="11"/>
      <c r="G565"/>
    </row>
    <row r="566" spans="2:7" s="9" customFormat="1" outlineLevel="1" x14ac:dyDescent="0.35">
      <c r="B566" s="10"/>
      <c r="C566" s="10"/>
      <c r="D566" s="10"/>
      <c r="F566" s="11"/>
      <c r="G566"/>
    </row>
    <row r="567" spans="2:7" s="9" customFormat="1" outlineLevel="1" x14ac:dyDescent="0.35">
      <c r="B567" s="10"/>
      <c r="C567" s="10"/>
      <c r="D567" s="10"/>
      <c r="F567" s="11"/>
      <c r="G567"/>
    </row>
    <row r="568" spans="2:7" s="9" customFormat="1" outlineLevel="1" x14ac:dyDescent="0.35">
      <c r="B568" s="10"/>
      <c r="C568" s="10"/>
      <c r="D568" s="10"/>
      <c r="F568" s="11"/>
      <c r="G568"/>
    </row>
    <row r="569" spans="2:7" s="9" customFormat="1" outlineLevel="1" x14ac:dyDescent="0.35">
      <c r="B569" s="10"/>
      <c r="C569" s="10"/>
      <c r="D569" s="10"/>
      <c r="F569" s="11"/>
      <c r="G569"/>
    </row>
    <row r="570" spans="2:7" s="9" customFormat="1" outlineLevel="1" x14ac:dyDescent="0.35">
      <c r="B570" s="10"/>
      <c r="C570" s="10"/>
      <c r="D570" s="10"/>
      <c r="F570" s="11"/>
      <c r="G570"/>
    </row>
    <row r="571" spans="2:7" s="9" customFormat="1" outlineLevel="1" x14ac:dyDescent="0.35">
      <c r="B571" s="10"/>
      <c r="C571" s="10"/>
      <c r="D571" s="10"/>
      <c r="F571" s="11"/>
      <c r="G571"/>
    </row>
    <row r="572" spans="2:7" s="9" customFormat="1" outlineLevel="1" x14ac:dyDescent="0.35">
      <c r="B572" s="10"/>
      <c r="C572" s="10"/>
      <c r="D572" s="10"/>
      <c r="F572" s="11"/>
      <c r="G572"/>
    </row>
    <row r="573" spans="2:7" s="9" customFormat="1" outlineLevel="1" x14ac:dyDescent="0.35">
      <c r="B573" s="10"/>
      <c r="C573" s="10"/>
      <c r="D573" s="10"/>
      <c r="F573" s="11"/>
      <c r="G573"/>
    </row>
    <row r="574" spans="2:7" s="9" customFormat="1" outlineLevel="1" x14ac:dyDescent="0.35">
      <c r="B574" s="10"/>
      <c r="C574" s="10"/>
      <c r="D574" s="10"/>
      <c r="F574" s="11"/>
      <c r="G574"/>
    </row>
    <row r="575" spans="2:7" s="9" customFormat="1" outlineLevel="1" x14ac:dyDescent="0.35">
      <c r="B575" s="10"/>
      <c r="C575" s="10"/>
      <c r="D575" s="10"/>
      <c r="F575" s="11"/>
      <c r="G575"/>
    </row>
    <row r="576" spans="2:7" s="9" customFormat="1" outlineLevel="1" x14ac:dyDescent="0.35">
      <c r="B576" s="10"/>
      <c r="C576" s="10"/>
      <c r="D576" s="10"/>
      <c r="F576" s="11"/>
      <c r="G576"/>
    </row>
    <row r="577" spans="2:7" s="9" customFormat="1" outlineLevel="1" x14ac:dyDescent="0.35">
      <c r="B577" s="10"/>
      <c r="C577" s="10"/>
      <c r="D577" s="10"/>
      <c r="F577" s="11"/>
      <c r="G577"/>
    </row>
    <row r="578" spans="2:7" s="9" customFormat="1" outlineLevel="1" x14ac:dyDescent="0.35">
      <c r="B578" s="10"/>
      <c r="C578" s="10"/>
      <c r="D578" s="10"/>
      <c r="F578" s="11"/>
      <c r="G578"/>
    </row>
    <row r="579" spans="2:7" s="9" customFormat="1" outlineLevel="1" x14ac:dyDescent="0.35">
      <c r="B579" s="10"/>
      <c r="C579" s="10"/>
      <c r="D579" s="10"/>
      <c r="F579" s="11"/>
      <c r="G579"/>
    </row>
    <row r="580" spans="2:7" s="9" customFormat="1" outlineLevel="1" x14ac:dyDescent="0.35">
      <c r="B580" s="10"/>
      <c r="C580" s="10"/>
      <c r="D580" s="10"/>
      <c r="F580" s="11"/>
      <c r="G580"/>
    </row>
    <row r="581" spans="2:7" s="9" customFormat="1" outlineLevel="1" x14ac:dyDescent="0.35">
      <c r="B581" s="10"/>
      <c r="C581" s="10"/>
      <c r="D581" s="10"/>
      <c r="F581" s="11"/>
      <c r="G581"/>
    </row>
    <row r="582" spans="2:7" s="9" customFormat="1" outlineLevel="1" x14ac:dyDescent="0.35">
      <c r="B582" s="10"/>
      <c r="C582" s="10"/>
      <c r="D582" s="10"/>
      <c r="F582" s="11"/>
      <c r="G582"/>
    </row>
    <row r="583" spans="2:7" s="9" customFormat="1" outlineLevel="1" x14ac:dyDescent="0.35">
      <c r="B583" s="10"/>
      <c r="C583" s="10"/>
      <c r="D583" s="10"/>
      <c r="F583" s="11"/>
      <c r="G583"/>
    </row>
    <row r="584" spans="2:7" s="9" customFormat="1" outlineLevel="1" x14ac:dyDescent="0.35">
      <c r="B584" s="10"/>
      <c r="C584" s="10"/>
      <c r="D584" s="10"/>
      <c r="F584" s="11"/>
      <c r="G584"/>
    </row>
    <row r="585" spans="2:7" s="9" customFormat="1" outlineLevel="1" x14ac:dyDescent="0.35">
      <c r="B585" s="10"/>
      <c r="C585" s="10"/>
      <c r="D585" s="10"/>
      <c r="F585" s="11"/>
      <c r="G585"/>
    </row>
    <row r="586" spans="2:7" s="9" customFormat="1" outlineLevel="1" x14ac:dyDescent="0.35">
      <c r="B586" s="10"/>
      <c r="C586" s="10"/>
      <c r="D586" s="10"/>
      <c r="F586" s="11"/>
      <c r="G586"/>
    </row>
    <row r="587" spans="2:7" s="9" customFormat="1" outlineLevel="1" x14ac:dyDescent="0.35">
      <c r="B587" s="10"/>
      <c r="C587" s="10"/>
      <c r="D587" s="10"/>
      <c r="F587" s="11"/>
      <c r="G587"/>
    </row>
    <row r="588" spans="2:7" s="9" customFormat="1" outlineLevel="1" x14ac:dyDescent="0.35">
      <c r="B588" s="10"/>
      <c r="C588" s="10"/>
      <c r="D588" s="10"/>
      <c r="F588" s="11"/>
      <c r="G588"/>
    </row>
    <row r="589" spans="2:7" s="9" customFormat="1" outlineLevel="1" x14ac:dyDescent="0.35">
      <c r="B589" s="10"/>
      <c r="C589" s="10"/>
      <c r="D589" s="10"/>
      <c r="F589" s="11"/>
      <c r="G589"/>
    </row>
    <row r="590" spans="2:7" s="9" customFormat="1" outlineLevel="1" x14ac:dyDescent="0.35">
      <c r="B590" s="10"/>
      <c r="C590" s="10"/>
      <c r="D590" s="10"/>
      <c r="F590" s="11"/>
      <c r="G590"/>
    </row>
    <row r="591" spans="2:7" s="9" customFormat="1" outlineLevel="1" x14ac:dyDescent="0.35">
      <c r="B591" s="10"/>
      <c r="C591" s="10"/>
      <c r="D591" s="10"/>
      <c r="F591" s="11"/>
      <c r="G591"/>
    </row>
    <row r="592" spans="2:7" s="9" customFormat="1" outlineLevel="1" x14ac:dyDescent="0.35">
      <c r="B592" s="10"/>
      <c r="C592" s="10"/>
      <c r="D592" s="10"/>
      <c r="F592" s="11"/>
      <c r="G592"/>
    </row>
    <row r="593" spans="2:7" s="9" customFormat="1" outlineLevel="1" x14ac:dyDescent="0.35">
      <c r="B593" s="10"/>
      <c r="C593" s="10"/>
      <c r="D593" s="10"/>
      <c r="F593" s="11"/>
      <c r="G593"/>
    </row>
    <row r="594" spans="2:7" s="9" customFormat="1" outlineLevel="1" x14ac:dyDescent="0.35">
      <c r="B594" s="10"/>
      <c r="C594" s="10"/>
      <c r="D594" s="10"/>
      <c r="F594" s="11"/>
      <c r="G594"/>
    </row>
    <row r="595" spans="2:7" s="9" customFormat="1" outlineLevel="1" x14ac:dyDescent="0.35">
      <c r="B595" s="10"/>
      <c r="C595" s="10"/>
      <c r="D595" s="10"/>
      <c r="F595" s="11"/>
      <c r="G595"/>
    </row>
    <row r="596" spans="2:7" s="9" customFormat="1" outlineLevel="1" x14ac:dyDescent="0.35">
      <c r="B596" s="10"/>
      <c r="C596" s="10"/>
      <c r="D596" s="10"/>
      <c r="F596" s="11"/>
      <c r="G596"/>
    </row>
    <row r="597" spans="2:7" s="9" customFormat="1" outlineLevel="1" x14ac:dyDescent="0.35">
      <c r="B597" s="10"/>
      <c r="C597" s="10"/>
      <c r="D597" s="10"/>
      <c r="F597" s="11"/>
      <c r="G597"/>
    </row>
    <row r="598" spans="2:7" s="9" customFormat="1" outlineLevel="1" x14ac:dyDescent="0.35">
      <c r="B598" s="10"/>
      <c r="C598" s="10"/>
      <c r="D598" s="10"/>
      <c r="F598" s="11"/>
      <c r="G598"/>
    </row>
    <row r="599" spans="2:7" s="9" customFormat="1" outlineLevel="1" x14ac:dyDescent="0.35">
      <c r="B599" s="10"/>
      <c r="C599" s="10"/>
      <c r="D599" s="10"/>
      <c r="F599" s="11"/>
      <c r="G599"/>
    </row>
    <row r="600" spans="2:7" s="9" customFormat="1" outlineLevel="1" x14ac:dyDescent="0.35">
      <c r="B600" s="10"/>
      <c r="C600" s="10"/>
      <c r="D600" s="10"/>
      <c r="F600" s="11"/>
      <c r="G600"/>
    </row>
    <row r="601" spans="2:7" s="9" customFormat="1" outlineLevel="1" x14ac:dyDescent="0.35">
      <c r="B601" s="10"/>
      <c r="C601" s="10"/>
      <c r="D601" s="10"/>
      <c r="F601" s="11"/>
      <c r="G601"/>
    </row>
    <row r="602" spans="2:7" s="9" customFormat="1" outlineLevel="1" x14ac:dyDescent="0.35">
      <c r="B602" s="10"/>
      <c r="C602" s="10"/>
      <c r="D602" s="10"/>
      <c r="F602" s="11"/>
      <c r="G602"/>
    </row>
    <row r="603" spans="2:7" s="9" customFormat="1" outlineLevel="1" x14ac:dyDescent="0.35">
      <c r="B603" s="10"/>
      <c r="C603" s="10"/>
      <c r="D603" s="10"/>
      <c r="F603" s="11"/>
      <c r="G603"/>
    </row>
    <row r="604" spans="2:7" s="9" customFormat="1" outlineLevel="1" x14ac:dyDescent="0.35">
      <c r="B604" s="10"/>
      <c r="C604" s="10"/>
      <c r="D604" s="10"/>
      <c r="F604" s="11"/>
      <c r="G604"/>
    </row>
    <row r="605" spans="2:7" s="9" customFormat="1" outlineLevel="1" x14ac:dyDescent="0.35">
      <c r="B605" s="10"/>
      <c r="C605" s="10"/>
      <c r="D605" s="10"/>
      <c r="F605" s="11"/>
      <c r="G605"/>
    </row>
    <row r="606" spans="2:7" s="9" customFormat="1" outlineLevel="1" x14ac:dyDescent="0.35">
      <c r="B606" s="10"/>
      <c r="C606" s="10"/>
      <c r="D606" s="10"/>
      <c r="F606" s="11"/>
      <c r="G606"/>
    </row>
    <row r="607" spans="2:7" s="9" customFormat="1" outlineLevel="1" x14ac:dyDescent="0.35">
      <c r="B607" s="10"/>
      <c r="C607" s="10"/>
      <c r="D607" s="10"/>
      <c r="F607" s="11"/>
      <c r="G607"/>
    </row>
    <row r="608" spans="2:7" s="9" customFormat="1" outlineLevel="1" x14ac:dyDescent="0.35">
      <c r="B608" s="10"/>
      <c r="C608" s="10"/>
      <c r="D608" s="10"/>
      <c r="F608" s="11"/>
      <c r="G608"/>
    </row>
    <row r="609" spans="2:7" s="9" customFormat="1" outlineLevel="1" x14ac:dyDescent="0.35">
      <c r="B609" s="10"/>
      <c r="C609" s="10"/>
      <c r="D609" s="10"/>
      <c r="F609" s="11"/>
      <c r="G609"/>
    </row>
    <row r="610" spans="2:7" s="9" customFormat="1" outlineLevel="1" x14ac:dyDescent="0.35">
      <c r="B610" s="10"/>
      <c r="C610" s="10"/>
      <c r="D610" s="10"/>
      <c r="F610" s="11"/>
      <c r="G610"/>
    </row>
    <row r="611" spans="2:7" s="9" customFormat="1" outlineLevel="1" x14ac:dyDescent="0.35">
      <c r="B611" s="10"/>
      <c r="C611" s="10"/>
      <c r="D611" s="10"/>
      <c r="F611" s="11"/>
      <c r="G611"/>
    </row>
    <row r="612" spans="2:7" s="9" customFormat="1" outlineLevel="1" x14ac:dyDescent="0.35">
      <c r="B612" s="10"/>
      <c r="C612" s="10"/>
      <c r="D612" s="10"/>
      <c r="F612" s="11"/>
      <c r="G612"/>
    </row>
    <row r="613" spans="2:7" s="9" customFormat="1" outlineLevel="1" x14ac:dyDescent="0.35">
      <c r="B613" s="10"/>
      <c r="C613" s="10"/>
      <c r="D613" s="10"/>
      <c r="F613" s="11"/>
      <c r="G613"/>
    </row>
    <row r="614" spans="2:7" s="9" customFormat="1" outlineLevel="1" x14ac:dyDescent="0.35">
      <c r="B614" s="10"/>
      <c r="C614" s="10"/>
      <c r="D614" s="10"/>
      <c r="F614" s="11"/>
      <c r="G614"/>
    </row>
    <row r="615" spans="2:7" s="9" customFormat="1" outlineLevel="1" x14ac:dyDescent="0.35">
      <c r="B615" s="10"/>
      <c r="C615" s="10"/>
      <c r="D615" s="10"/>
      <c r="F615" s="11"/>
      <c r="G615"/>
    </row>
    <row r="616" spans="2:7" s="9" customFormat="1" outlineLevel="1" x14ac:dyDescent="0.35">
      <c r="B616" s="10"/>
      <c r="C616" s="10"/>
      <c r="D616" s="10"/>
      <c r="F616" s="11"/>
      <c r="G616"/>
    </row>
    <row r="617" spans="2:7" s="9" customFormat="1" outlineLevel="1" x14ac:dyDescent="0.35">
      <c r="B617" s="10"/>
      <c r="C617" s="10"/>
      <c r="D617" s="10"/>
      <c r="F617" s="11"/>
      <c r="G617"/>
    </row>
    <row r="618" spans="2:7" s="9" customFormat="1" outlineLevel="1" x14ac:dyDescent="0.35">
      <c r="B618" s="10"/>
      <c r="C618" s="10"/>
      <c r="D618" s="10"/>
      <c r="F618" s="11"/>
      <c r="G618"/>
    </row>
    <row r="619" spans="2:7" s="9" customFormat="1" outlineLevel="1" x14ac:dyDescent="0.35">
      <c r="B619" s="10"/>
      <c r="C619" s="10"/>
      <c r="D619" s="10"/>
      <c r="F619" s="11"/>
      <c r="G619"/>
    </row>
    <row r="620" spans="2:7" s="9" customFormat="1" outlineLevel="1" x14ac:dyDescent="0.35">
      <c r="B620" s="10"/>
      <c r="C620" s="10"/>
      <c r="D620" s="10"/>
      <c r="F620" s="11"/>
      <c r="G620"/>
    </row>
    <row r="621" spans="2:7" s="9" customFormat="1" outlineLevel="1" x14ac:dyDescent="0.35">
      <c r="B621" s="10"/>
      <c r="C621" s="10"/>
      <c r="D621" s="10"/>
      <c r="F621" s="11"/>
      <c r="G621"/>
    </row>
    <row r="622" spans="2:7" s="9" customFormat="1" outlineLevel="1" x14ac:dyDescent="0.35">
      <c r="B622" s="10"/>
      <c r="C622" s="10"/>
      <c r="D622" s="10"/>
      <c r="F622" s="11"/>
      <c r="G622"/>
    </row>
    <row r="623" spans="2:7" s="9" customFormat="1" outlineLevel="1" x14ac:dyDescent="0.35">
      <c r="B623" s="10"/>
      <c r="C623" s="10"/>
      <c r="D623" s="10"/>
      <c r="F623" s="11"/>
      <c r="G623"/>
    </row>
    <row r="624" spans="2:7" s="9" customFormat="1" outlineLevel="1" x14ac:dyDescent="0.35">
      <c r="B624" s="10"/>
      <c r="C624" s="10"/>
      <c r="D624" s="10"/>
      <c r="F624" s="11"/>
      <c r="G624"/>
    </row>
    <row r="625" spans="2:7" s="9" customFormat="1" outlineLevel="1" x14ac:dyDescent="0.35">
      <c r="B625" s="10"/>
      <c r="C625" s="10"/>
      <c r="D625" s="10"/>
      <c r="F625" s="11"/>
      <c r="G625"/>
    </row>
    <row r="626" spans="2:7" s="9" customFormat="1" outlineLevel="1" x14ac:dyDescent="0.35">
      <c r="B626" s="10"/>
      <c r="C626" s="10"/>
      <c r="D626" s="10"/>
      <c r="F626" s="11"/>
      <c r="G626"/>
    </row>
    <row r="627" spans="2:7" s="9" customFormat="1" outlineLevel="1" x14ac:dyDescent="0.35">
      <c r="B627" s="10"/>
      <c r="C627" s="10"/>
      <c r="D627" s="10"/>
      <c r="F627" s="11"/>
      <c r="G627"/>
    </row>
    <row r="628" spans="2:7" s="9" customFormat="1" outlineLevel="1" x14ac:dyDescent="0.35">
      <c r="B628" s="10"/>
      <c r="C628" s="10"/>
      <c r="D628" s="10"/>
      <c r="F628" s="11"/>
      <c r="G628"/>
    </row>
    <row r="629" spans="2:7" s="9" customFormat="1" outlineLevel="1" x14ac:dyDescent="0.35">
      <c r="B629" s="10"/>
      <c r="C629" s="10"/>
      <c r="D629" s="10"/>
      <c r="F629" s="11"/>
      <c r="G629"/>
    </row>
    <row r="630" spans="2:7" s="9" customFormat="1" outlineLevel="1" x14ac:dyDescent="0.35">
      <c r="B630" s="10"/>
      <c r="C630" s="10"/>
      <c r="D630" s="10"/>
      <c r="F630" s="11"/>
      <c r="G630"/>
    </row>
    <row r="631" spans="2:7" s="9" customFormat="1" outlineLevel="1" x14ac:dyDescent="0.35">
      <c r="B631" s="10"/>
      <c r="C631" s="10"/>
      <c r="D631" s="10"/>
      <c r="F631" s="11"/>
      <c r="G631"/>
    </row>
    <row r="632" spans="2:7" s="9" customFormat="1" outlineLevel="1" x14ac:dyDescent="0.35">
      <c r="B632" s="10"/>
      <c r="C632" s="10"/>
      <c r="D632" s="10"/>
      <c r="F632" s="11"/>
      <c r="G632"/>
    </row>
    <row r="633" spans="2:7" s="9" customFormat="1" outlineLevel="1" x14ac:dyDescent="0.35">
      <c r="B633" s="10"/>
      <c r="C633" s="10"/>
      <c r="D633" s="10"/>
      <c r="F633" s="11"/>
      <c r="G633"/>
    </row>
    <row r="634" spans="2:7" s="9" customFormat="1" outlineLevel="1" x14ac:dyDescent="0.35">
      <c r="B634" s="10"/>
      <c r="C634" s="10"/>
      <c r="D634" s="10"/>
      <c r="F634" s="11"/>
      <c r="G634"/>
    </row>
    <row r="635" spans="2:7" s="9" customFormat="1" outlineLevel="1" x14ac:dyDescent="0.35">
      <c r="B635" s="10"/>
      <c r="C635" s="10"/>
      <c r="D635" s="10"/>
      <c r="F635" s="11"/>
      <c r="G635"/>
    </row>
    <row r="636" spans="2:7" s="9" customFormat="1" outlineLevel="1" x14ac:dyDescent="0.35">
      <c r="B636" s="10"/>
      <c r="C636" s="10"/>
      <c r="D636" s="10"/>
      <c r="F636" s="11"/>
      <c r="G636"/>
    </row>
    <row r="637" spans="2:7" s="9" customFormat="1" outlineLevel="1" x14ac:dyDescent="0.35">
      <c r="B637" s="10"/>
      <c r="C637" s="10"/>
      <c r="D637" s="10"/>
      <c r="F637" s="11"/>
      <c r="G637"/>
    </row>
    <row r="638" spans="2:7" s="9" customFormat="1" outlineLevel="1" x14ac:dyDescent="0.35">
      <c r="B638" s="10"/>
      <c r="C638" s="10"/>
      <c r="D638" s="10"/>
      <c r="F638" s="11"/>
      <c r="G638"/>
    </row>
    <row r="639" spans="2:7" s="9" customFormat="1" outlineLevel="1" x14ac:dyDescent="0.35">
      <c r="B639" s="10"/>
      <c r="C639" s="10"/>
      <c r="D639" s="10"/>
      <c r="F639" s="11"/>
      <c r="G639"/>
    </row>
    <row r="640" spans="2:7" s="9" customFormat="1" outlineLevel="1" x14ac:dyDescent="0.35">
      <c r="B640" s="10"/>
      <c r="C640" s="10"/>
      <c r="D640" s="10"/>
      <c r="F640" s="11"/>
      <c r="G640"/>
    </row>
    <row r="641" spans="2:7" s="9" customFormat="1" outlineLevel="1" x14ac:dyDescent="0.35">
      <c r="B641" s="10"/>
      <c r="C641" s="10"/>
      <c r="D641" s="10"/>
      <c r="F641" s="11"/>
      <c r="G641"/>
    </row>
    <row r="642" spans="2:7" s="9" customFormat="1" outlineLevel="1" x14ac:dyDescent="0.35">
      <c r="B642" s="10"/>
      <c r="C642" s="10"/>
      <c r="D642" s="10"/>
      <c r="F642" s="11"/>
      <c r="G642"/>
    </row>
    <row r="643" spans="2:7" s="9" customFormat="1" outlineLevel="1" x14ac:dyDescent="0.35">
      <c r="B643" s="10"/>
      <c r="C643" s="10"/>
      <c r="D643" s="10"/>
      <c r="F643" s="11"/>
      <c r="G643"/>
    </row>
    <row r="644" spans="2:7" s="9" customFormat="1" outlineLevel="1" x14ac:dyDescent="0.35">
      <c r="B644" s="10"/>
      <c r="C644" s="10"/>
      <c r="D644" s="10"/>
      <c r="F644" s="11"/>
      <c r="G644"/>
    </row>
    <row r="645" spans="2:7" s="9" customFormat="1" outlineLevel="1" x14ac:dyDescent="0.35">
      <c r="B645" s="10"/>
      <c r="C645" s="10"/>
      <c r="D645" s="10"/>
      <c r="F645" s="11"/>
      <c r="G645"/>
    </row>
    <row r="646" spans="2:7" s="9" customFormat="1" outlineLevel="1" x14ac:dyDescent="0.35">
      <c r="B646" s="10"/>
      <c r="C646" s="10"/>
      <c r="D646" s="10"/>
      <c r="F646" s="11"/>
      <c r="G646"/>
    </row>
    <row r="647" spans="2:7" s="9" customFormat="1" outlineLevel="1" x14ac:dyDescent="0.35">
      <c r="B647" s="10"/>
      <c r="C647" s="10"/>
      <c r="D647" s="10"/>
      <c r="F647" s="11"/>
      <c r="G647"/>
    </row>
    <row r="648" spans="2:7" s="9" customFormat="1" outlineLevel="1" x14ac:dyDescent="0.35">
      <c r="B648" s="10"/>
      <c r="C648" s="10"/>
      <c r="D648" s="10"/>
      <c r="F648" s="11"/>
      <c r="G648"/>
    </row>
    <row r="649" spans="2:7" s="9" customFormat="1" outlineLevel="1" x14ac:dyDescent="0.35">
      <c r="B649" s="10"/>
      <c r="C649" s="10"/>
      <c r="D649" s="10"/>
      <c r="F649" s="11"/>
      <c r="G649"/>
    </row>
    <row r="650" spans="2:7" s="9" customFormat="1" outlineLevel="1" x14ac:dyDescent="0.35">
      <c r="B650" s="10"/>
      <c r="C650" s="10"/>
      <c r="D650" s="10"/>
      <c r="F650" s="11"/>
      <c r="G650"/>
    </row>
    <row r="651" spans="2:7" s="9" customFormat="1" outlineLevel="1" x14ac:dyDescent="0.35">
      <c r="B651" s="10"/>
      <c r="C651" s="10"/>
      <c r="D651" s="10"/>
      <c r="F651" s="11"/>
      <c r="G651"/>
    </row>
    <row r="652" spans="2:7" s="9" customFormat="1" outlineLevel="1" x14ac:dyDescent="0.35">
      <c r="B652" s="10"/>
      <c r="C652" s="10"/>
      <c r="D652" s="10"/>
      <c r="F652" s="11"/>
      <c r="G652"/>
    </row>
    <row r="653" spans="2:7" s="9" customFormat="1" outlineLevel="1" x14ac:dyDescent="0.35">
      <c r="B653" s="10"/>
      <c r="C653" s="10"/>
      <c r="D653" s="10"/>
      <c r="F653" s="11"/>
      <c r="G653"/>
    </row>
    <row r="654" spans="2:7" s="9" customFormat="1" outlineLevel="1" x14ac:dyDescent="0.35">
      <c r="B654" s="10"/>
      <c r="C654" s="10"/>
      <c r="D654" s="10"/>
      <c r="F654" s="11"/>
      <c r="G654"/>
    </row>
    <row r="655" spans="2:7" s="9" customFormat="1" outlineLevel="1" x14ac:dyDescent="0.35">
      <c r="B655" s="10"/>
      <c r="C655" s="10"/>
      <c r="D655" s="10"/>
      <c r="F655" s="11"/>
      <c r="G655"/>
    </row>
    <row r="656" spans="2:7" s="9" customFormat="1" outlineLevel="1" x14ac:dyDescent="0.35">
      <c r="B656" s="10"/>
      <c r="C656" s="10"/>
      <c r="D656" s="10"/>
      <c r="F656" s="11"/>
      <c r="G656"/>
    </row>
    <row r="657" spans="2:7" s="9" customFormat="1" outlineLevel="1" x14ac:dyDescent="0.35">
      <c r="B657" s="10"/>
      <c r="C657" s="10"/>
      <c r="D657" s="10"/>
      <c r="F657" s="11"/>
      <c r="G657"/>
    </row>
    <row r="658" spans="2:7" s="9" customFormat="1" outlineLevel="1" x14ac:dyDescent="0.35">
      <c r="B658" s="10"/>
      <c r="C658" s="10"/>
      <c r="D658" s="10"/>
      <c r="F658" s="11"/>
      <c r="G658"/>
    </row>
    <row r="659" spans="2:7" s="9" customFormat="1" outlineLevel="1" x14ac:dyDescent="0.35">
      <c r="B659" s="10"/>
      <c r="C659" s="10"/>
      <c r="D659" s="10"/>
      <c r="F659" s="11"/>
      <c r="G659"/>
    </row>
    <row r="660" spans="2:7" s="9" customFormat="1" outlineLevel="1" x14ac:dyDescent="0.35">
      <c r="B660" s="10"/>
      <c r="C660" s="10"/>
      <c r="D660" s="10"/>
      <c r="F660" s="11"/>
      <c r="G660"/>
    </row>
    <row r="661" spans="2:7" s="9" customFormat="1" outlineLevel="1" x14ac:dyDescent="0.35">
      <c r="B661" s="10"/>
      <c r="C661" s="10"/>
      <c r="D661" s="10"/>
      <c r="F661" s="11"/>
      <c r="G661"/>
    </row>
    <row r="662" spans="2:7" s="9" customFormat="1" outlineLevel="1" x14ac:dyDescent="0.35">
      <c r="B662" s="10"/>
      <c r="C662" s="10"/>
      <c r="D662" s="10"/>
      <c r="F662" s="11"/>
      <c r="G662"/>
    </row>
    <row r="663" spans="2:7" s="9" customFormat="1" outlineLevel="1" x14ac:dyDescent="0.35">
      <c r="B663" s="10"/>
      <c r="C663" s="10"/>
      <c r="D663" s="10"/>
      <c r="F663" s="11"/>
      <c r="G663"/>
    </row>
    <row r="664" spans="2:7" s="9" customFormat="1" outlineLevel="1" x14ac:dyDescent="0.35">
      <c r="B664" s="10"/>
      <c r="C664" s="10"/>
      <c r="D664" s="10"/>
      <c r="F664" s="11"/>
      <c r="G664"/>
    </row>
    <row r="665" spans="2:7" s="9" customFormat="1" outlineLevel="1" x14ac:dyDescent="0.35">
      <c r="B665" s="10"/>
      <c r="C665" s="10"/>
      <c r="D665" s="10"/>
      <c r="F665" s="11"/>
      <c r="G665"/>
    </row>
    <row r="666" spans="2:7" s="9" customFormat="1" outlineLevel="1" x14ac:dyDescent="0.35">
      <c r="B666" s="10"/>
      <c r="C666" s="10"/>
      <c r="D666" s="10"/>
      <c r="F666" s="11"/>
      <c r="G666"/>
    </row>
    <row r="667" spans="2:7" s="9" customFormat="1" outlineLevel="1" x14ac:dyDescent="0.35">
      <c r="B667" s="10"/>
      <c r="C667" s="10"/>
      <c r="D667" s="10"/>
      <c r="F667" s="11"/>
      <c r="G667"/>
    </row>
    <row r="668" spans="2:7" s="9" customFormat="1" outlineLevel="1" x14ac:dyDescent="0.35">
      <c r="B668" s="10"/>
      <c r="C668" s="10"/>
      <c r="D668" s="10"/>
      <c r="F668" s="11"/>
      <c r="G668"/>
    </row>
    <row r="669" spans="2:7" s="9" customFormat="1" outlineLevel="1" x14ac:dyDescent="0.35">
      <c r="B669" s="10"/>
      <c r="C669" s="10"/>
      <c r="D669" s="10"/>
      <c r="F669" s="11"/>
      <c r="G669"/>
    </row>
    <row r="670" spans="2:7" s="9" customFormat="1" outlineLevel="1" x14ac:dyDescent="0.35">
      <c r="B670" s="10"/>
      <c r="C670" s="10"/>
      <c r="D670" s="10"/>
      <c r="F670" s="11"/>
      <c r="G670"/>
    </row>
    <row r="671" spans="2:7" s="9" customFormat="1" outlineLevel="1" x14ac:dyDescent="0.35">
      <c r="B671" s="10"/>
      <c r="C671" s="10"/>
      <c r="D671" s="10"/>
      <c r="F671" s="11"/>
      <c r="G671"/>
    </row>
    <row r="672" spans="2:7" s="9" customFormat="1" outlineLevel="1" x14ac:dyDescent="0.35">
      <c r="B672" s="10"/>
      <c r="C672" s="10"/>
      <c r="D672" s="10"/>
      <c r="F672" s="11"/>
      <c r="G672"/>
    </row>
    <row r="673" spans="2:7" s="9" customFormat="1" outlineLevel="1" x14ac:dyDescent="0.35">
      <c r="B673" s="10"/>
      <c r="C673" s="10"/>
      <c r="D673" s="10"/>
      <c r="F673" s="11"/>
      <c r="G673"/>
    </row>
    <row r="674" spans="2:7" s="9" customFormat="1" outlineLevel="1" x14ac:dyDescent="0.35">
      <c r="B674" s="10"/>
      <c r="C674" s="10"/>
      <c r="D674" s="10"/>
      <c r="F674" s="11"/>
      <c r="G674"/>
    </row>
    <row r="675" spans="2:7" s="9" customFormat="1" outlineLevel="1" x14ac:dyDescent="0.35">
      <c r="B675" s="10"/>
      <c r="C675" s="10"/>
      <c r="D675" s="10"/>
      <c r="F675" s="11"/>
      <c r="G675"/>
    </row>
    <row r="676" spans="2:7" s="9" customFormat="1" outlineLevel="1" x14ac:dyDescent="0.35">
      <c r="B676" s="10"/>
      <c r="C676" s="10"/>
      <c r="D676" s="10"/>
      <c r="F676" s="11"/>
      <c r="G676"/>
    </row>
    <row r="677" spans="2:7" s="9" customFormat="1" outlineLevel="1" x14ac:dyDescent="0.35">
      <c r="B677" s="10"/>
      <c r="C677" s="10"/>
      <c r="D677" s="10"/>
      <c r="F677" s="11"/>
      <c r="G677"/>
    </row>
    <row r="678" spans="2:7" s="9" customFormat="1" outlineLevel="1" x14ac:dyDescent="0.35">
      <c r="B678" s="10"/>
      <c r="C678" s="10"/>
      <c r="D678" s="10"/>
      <c r="F678" s="11"/>
      <c r="G678"/>
    </row>
    <row r="679" spans="2:7" s="9" customFormat="1" outlineLevel="1" x14ac:dyDescent="0.35">
      <c r="B679" s="10"/>
      <c r="C679" s="10"/>
      <c r="D679" s="10"/>
      <c r="F679" s="11"/>
      <c r="G679"/>
    </row>
    <row r="680" spans="2:7" s="9" customFormat="1" outlineLevel="1" x14ac:dyDescent="0.35">
      <c r="B680" s="10"/>
      <c r="C680" s="10"/>
      <c r="D680" s="10"/>
      <c r="F680" s="11"/>
      <c r="G680"/>
    </row>
    <row r="681" spans="2:7" s="9" customFormat="1" outlineLevel="1" x14ac:dyDescent="0.35">
      <c r="B681" s="10"/>
      <c r="C681" s="10"/>
      <c r="D681" s="10"/>
      <c r="F681" s="11"/>
      <c r="G681"/>
    </row>
    <row r="682" spans="2:7" s="9" customFormat="1" outlineLevel="1" x14ac:dyDescent="0.35">
      <c r="B682" s="10"/>
      <c r="C682" s="10"/>
      <c r="D682" s="10"/>
      <c r="F682" s="11"/>
      <c r="G682"/>
    </row>
    <row r="683" spans="2:7" s="9" customFormat="1" outlineLevel="1" x14ac:dyDescent="0.35">
      <c r="B683" s="10"/>
      <c r="C683" s="10"/>
      <c r="D683" s="10"/>
      <c r="F683" s="11"/>
      <c r="G683"/>
    </row>
    <row r="684" spans="2:7" s="9" customFormat="1" outlineLevel="1" x14ac:dyDescent="0.35">
      <c r="B684" s="10"/>
      <c r="C684" s="10"/>
      <c r="D684" s="10"/>
      <c r="F684" s="11"/>
      <c r="G684"/>
    </row>
    <row r="685" spans="2:7" s="9" customFormat="1" outlineLevel="1" x14ac:dyDescent="0.35">
      <c r="B685" s="10"/>
      <c r="C685" s="10"/>
      <c r="D685" s="10"/>
      <c r="F685" s="11"/>
      <c r="G685"/>
    </row>
    <row r="686" spans="2:7" s="9" customFormat="1" outlineLevel="1" x14ac:dyDescent="0.35">
      <c r="B686" s="10"/>
      <c r="C686" s="10"/>
      <c r="D686" s="10"/>
      <c r="F686" s="11"/>
      <c r="G686"/>
    </row>
    <row r="687" spans="2:7" s="9" customFormat="1" outlineLevel="1" x14ac:dyDescent="0.35">
      <c r="B687" s="10"/>
      <c r="C687" s="10"/>
      <c r="D687" s="10"/>
      <c r="F687" s="11"/>
      <c r="G687"/>
    </row>
    <row r="688" spans="2:7" s="9" customFormat="1" outlineLevel="1" x14ac:dyDescent="0.35">
      <c r="B688" s="10"/>
      <c r="C688" s="10"/>
      <c r="D688" s="10"/>
      <c r="F688" s="11"/>
      <c r="G688"/>
    </row>
    <row r="689" spans="2:7" s="9" customFormat="1" outlineLevel="1" x14ac:dyDescent="0.35">
      <c r="B689" s="10"/>
      <c r="C689" s="10"/>
      <c r="D689" s="10"/>
      <c r="F689" s="11"/>
      <c r="G689"/>
    </row>
    <row r="690" spans="2:7" s="9" customFormat="1" outlineLevel="1" x14ac:dyDescent="0.35">
      <c r="B690" s="10"/>
      <c r="C690" s="10"/>
      <c r="D690" s="10"/>
      <c r="F690" s="11"/>
      <c r="G690"/>
    </row>
    <row r="691" spans="2:7" s="9" customFormat="1" outlineLevel="1" x14ac:dyDescent="0.35">
      <c r="B691" s="10"/>
      <c r="C691" s="10"/>
      <c r="D691" s="10"/>
      <c r="F691" s="11"/>
      <c r="G691"/>
    </row>
    <row r="692" spans="2:7" s="9" customFormat="1" outlineLevel="1" x14ac:dyDescent="0.35">
      <c r="B692" s="10"/>
      <c r="C692" s="10"/>
      <c r="D692" s="10"/>
      <c r="F692" s="11"/>
      <c r="G692"/>
    </row>
    <row r="693" spans="2:7" s="9" customFormat="1" outlineLevel="1" x14ac:dyDescent="0.35">
      <c r="B693" s="10"/>
      <c r="C693" s="10"/>
      <c r="D693" s="10"/>
      <c r="F693" s="11"/>
      <c r="G693"/>
    </row>
    <row r="694" spans="2:7" s="9" customFormat="1" outlineLevel="1" x14ac:dyDescent="0.35">
      <c r="B694" s="10"/>
      <c r="C694" s="10"/>
      <c r="D694" s="10"/>
      <c r="F694" s="11"/>
      <c r="G694"/>
    </row>
    <row r="695" spans="2:7" s="9" customFormat="1" outlineLevel="1" x14ac:dyDescent="0.35">
      <c r="B695" s="10"/>
      <c r="C695" s="10"/>
      <c r="D695" s="10"/>
      <c r="F695" s="11"/>
      <c r="G695"/>
    </row>
    <row r="696" spans="2:7" s="9" customFormat="1" outlineLevel="1" x14ac:dyDescent="0.35">
      <c r="B696" s="10"/>
      <c r="C696" s="10"/>
      <c r="D696" s="10"/>
      <c r="F696" s="11"/>
      <c r="G696"/>
    </row>
    <row r="697" spans="2:7" s="9" customFormat="1" outlineLevel="1" x14ac:dyDescent="0.35">
      <c r="B697" s="10"/>
      <c r="C697" s="10"/>
      <c r="D697" s="10"/>
      <c r="F697" s="11"/>
      <c r="G697"/>
    </row>
    <row r="698" spans="2:7" s="9" customFormat="1" outlineLevel="1" x14ac:dyDescent="0.35">
      <c r="B698" s="10"/>
      <c r="C698" s="10"/>
      <c r="D698" s="10"/>
      <c r="F698" s="11"/>
      <c r="G698"/>
    </row>
    <row r="699" spans="2:7" s="9" customFormat="1" outlineLevel="1" x14ac:dyDescent="0.35">
      <c r="B699" s="10"/>
      <c r="C699" s="10"/>
      <c r="D699" s="10"/>
      <c r="F699" s="11"/>
      <c r="G699"/>
    </row>
    <row r="700" spans="2:7" s="9" customFormat="1" outlineLevel="1" x14ac:dyDescent="0.35">
      <c r="B700" s="10"/>
      <c r="C700" s="10"/>
      <c r="D700" s="10"/>
      <c r="F700" s="11"/>
      <c r="G700"/>
    </row>
    <row r="701" spans="2:7" s="9" customFormat="1" outlineLevel="1" x14ac:dyDescent="0.35">
      <c r="B701" s="10"/>
      <c r="C701" s="10"/>
      <c r="D701" s="10"/>
      <c r="F701" s="11"/>
      <c r="G701"/>
    </row>
    <row r="702" spans="2:7" s="9" customFormat="1" outlineLevel="1" x14ac:dyDescent="0.35">
      <c r="B702" s="10"/>
      <c r="C702" s="10"/>
      <c r="D702" s="10"/>
      <c r="F702" s="11"/>
      <c r="G702"/>
    </row>
    <row r="703" spans="2:7" s="9" customFormat="1" outlineLevel="1" x14ac:dyDescent="0.35">
      <c r="B703" s="10"/>
      <c r="C703" s="10"/>
      <c r="D703" s="10"/>
      <c r="F703" s="11"/>
      <c r="G703"/>
    </row>
    <row r="704" spans="2:7" s="9" customFormat="1" outlineLevel="1" x14ac:dyDescent="0.35">
      <c r="B704" s="10"/>
      <c r="C704" s="10"/>
      <c r="D704" s="10"/>
      <c r="F704" s="11"/>
      <c r="G704"/>
    </row>
    <row r="705" spans="2:7" s="9" customFormat="1" outlineLevel="1" x14ac:dyDescent="0.35">
      <c r="B705" s="10"/>
      <c r="C705" s="10"/>
      <c r="D705" s="10"/>
      <c r="F705" s="11"/>
      <c r="G705"/>
    </row>
    <row r="706" spans="2:7" s="9" customFormat="1" outlineLevel="1" x14ac:dyDescent="0.35">
      <c r="B706" s="10"/>
      <c r="C706" s="10"/>
      <c r="D706" s="10"/>
      <c r="F706" s="11"/>
      <c r="G706"/>
    </row>
    <row r="707" spans="2:7" s="9" customFormat="1" outlineLevel="1" x14ac:dyDescent="0.35">
      <c r="B707" s="10"/>
      <c r="C707" s="10"/>
      <c r="D707" s="10"/>
      <c r="F707" s="11"/>
      <c r="G707"/>
    </row>
    <row r="708" spans="2:7" s="9" customFormat="1" outlineLevel="1" x14ac:dyDescent="0.35">
      <c r="B708" s="10"/>
      <c r="C708" s="10"/>
      <c r="D708" s="10"/>
      <c r="F708" s="11"/>
      <c r="G708"/>
    </row>
    <row r="709" spans="2:7" s="9" customFormat="1" outlineLevel="1" x14ac:dyDescent="0.35">
      <c r="B709" s="10"/>
      <c r="C709" s="10"/>
      <c r="D709" s="10"/>
      <c r="F709" s="11"/>
      <c r="G709"/>
    </row>
    <row r="710" spans="2:7" s="9" customFormat="1" outlineLevel="1" x14ac:dyDescent="0.35">
      <c r="B710" s="10"/>
      <c r="C710" s="10"/>
      <c r="D710" s="10"/>
      <c r="F710" s="11"/>
      <c r="G710"/>
    </row>
    <row r="711" spans="2:7" s="9" customFormat="1" outlineLevel="1" x14ac:dyDescent="0.35">
      <c r="B711" s="10"/>
      <c r="C711" s="10"/>
      <c r="D711" s="10"/>
      <c r="F711" s="11"/>
      <c r="G711"/>
    </row>
    <row r="712" spans="2:7" s="9" customFormat="1" outlineLevel="1" x14ac:dyDescent="0.35">
      <c r="B712" s="10"/>
      <c r="C712" s="10"/>
      <c r="D712" s="10"/>
      <c r="F712" s="11"/>
      <c r="G712"/>
    </row>
    <row r="713" spans="2:7" s="9" customFormat="1" outlineLevel="1" x14ac:dyDescent="0.35">
      <c r="B713" s="10"/>
      <c r="C713" s="10"/>
      <c r="D713" s="10"/>
      <c r="F713" s="11"/>
      <c r="G713"/>
    </row>
    <row r="714" spans="2:7" s="9" customFormat="1" outlineLevel="1" x14ac:dyDescent="0.35">
      <c r="B714" s="10"/>
      <c r="C714" s="10"/>
      <c r="D714" s="10"/>
      <c r="F714" s="11"/>
      <c r="G714"/>
    </row>
    <row r="715" spans="2:7" s="9" customFormat="1" outlineLevel="1" x14ac:dyDescent="0.35">
      <c r="B715" s="10"/>
      <c r="C715" s="10"/>
      <c r="D715" s="10"/>
      <c r="F715" s="11"/>
      <c r="G715"/>
    </row>
    <row r="716" spans="2:7" s="9" customFormat="1" outlineLevel="1" x14ac:dyDescent="0.35">
      <c r="B716" s="10"/>
      <c r="C716" s="10"/>
      <c r="D716" s="10"/>
      <c r="F716" s="11"/>
      <c r="G716"/>
    </row>
    <row r="717" spans="2:7" s="9" customFormat="1" outlineLevel="1" x14ac:dyDescent="0.35">
      <c r="B717" s="10"/>
      <c r="C717" s="10"/>
      <c r="D717" s="10"/>
      <c r="F717" s="11"/>
      <c r="G717"/>
    </row>
    <row r="718" spans="2:7" s="9" customFormat="1" outlineLevel="1" x14ac:dyDescent="0.35">
      <c r="B718" s="10"/>
      <c r="C718" s="10"/>
      <c r="D718" s="10"/>
      <c r="F718" s="11"/>
      <c r="G718"/>
    </row>
    <row r="719" spans="2:7" s="9" customFormat="1" outlineLevel="1" x14ac:dyDescent="0.35">
      <c r="B719" s="10"/>
      <c r="C719" s="10"/>
      <c r="D719" s="10"/>
      <c r="F719" s="11"/>
      <c r="G719"/>
    </row>
    <row r="720" spans="2:7" s="9" customFormat="1" outlineLevel="1" x14ac:dyDescent="0.35">
      <c r="B720" s="10"/>
      <c r="C720" s="10"/>
      <c r="D720" s="10"/>
      <c r="F720" s="11"/>
      <c r="G720"/>
    </row>
    <row r="721" spans="2:7" s="9" customFormat="1" outlineLevel="1" x14ac:dyDescent="0.35">
      <c r="B721" s="10"/>
      <c r="C721" s="10"/>
      <c r="D721" s="10"/>
      <c r="F721" s="11"/>
      <c r="G721"/>
    </row>
    <row r="722" spans="2:7" s="9" customFormat="1" outlineLevel="1" x14ac:dyDescent="0.35">
      <c r="B722" s="10"/>
      <c r="C722" s="10"/>
      <c r="D722" s="10"/>
      <c r="F722" s="11"/>
      <c r="G722"/>
    </row>
    <row r="723" spans="2:7" s="9" customFormat="1" outlineLevel="1" x14ac:dyDescent="0.35">
      <c r="B723" s="10"/>
      <c r="C723" s="10"/>
      <c r="D723" s="10"/>
      <c r="F723" s="11"/>
      <c r="G723"/>
    </row>
    <row r="724" spans="2:7" s="9" customFormat="1" outlineLevel="1" x14ac:dyDescent="0.35">
      <c r="B724" s="10"/>
      <c r="C724" s="10"/>
      <c r="D724" s="10"/>
      <c r="F724" s="11"/>
      <c r="G724"/>
    </row>
    <row r="725" spans="2:7" s="9" customFormat="1" outlineLevel="1" x14ac:dyDescent="0.35">
      <c r="B725" s="10"/>
      <c r="C725" s="10"/>
      <c r="D725" s="10"/>
      <c r="F725" s="11"/>
      <c r="G725"/>
    </row>
    <row r="726" spans="2:7" s="9" customFormat="1" outlineLevel="1" x14ac:dyDescent="0.35">
      <c r="B726" s="10"/>
      <c r="C726" s="10"/>
      <c r="D726" s="10"/>
      <c r="F726" s="11"/>
      <c r="G726"/>
    </row>
    <row r="727" spans="2:7" s="9" customFormat="1" outlineLevel="1" x14ac:dyDescent="0.35">
      <c r="B727" s="10"/>
      <c r="C727" s="10"/>
      <c r="D727" s="10"/>
      <c r="F727" s="11"/>
      <c r="G727"/>
    </row>
    <row r="728" spans="2:7" s="9" customFormat="1" outlineLevel="1" x14ac:dyDescent="0.35">
      <c r="B728" s="10"/>
      <c r="C728" s="10"/>
      <c r="D728" s="10"/>
      <c r="F728" s="11"/>
      <c r="G728"/>
    </row>
    <row r="729" spans="2:7" s="9" customFormat="1" outlineLevel="1" x14ac:dyDescent="0.35">
      <c r="B729" s="10"/>
      <c r="C729" s="10"/>
      <c r="D729" s="10"/>
      <c r="F729" s="11"/>
      <c r="G729"/>
    </row>
    <row r="730" spans="2:7" s="9" customFormat="1" outlineLevel="1" x14ac:dyDescent="0.35">
      <c r="B730" s="10"/>
      <c r="C730" s="10"/>
      <c r="D730" s="10"/>
      <c r="F730" s="11"/>
      <c r="G730"/>
    </row>
    <row r="731" spans="2:7" s="9" customFormat="1" outlineLevel="1" x14ac:dyDescent="0.35">
      <c r="B731" s="10"/>
      <c r="C731" s="10"/>
      <c r="D731" s="10"/>
      <c r="F731" s="11"/>
      <c r="G731"/>
    </row>
    <row r="732" spans="2:7" s="9" customFormat="1" outlineLevel="1" x14ac:dyDescent="0.35">
      <c r="B732" s="10"/>
      <c r="C732" s="10"/>
      <c r="D732" s="10"/>
      <c r="F732" s="11"/>
      <c r="G732"/>
    </row>
    <row r="733" spans="2:7" s="9" customFormat="1" outlineLevel="1" x14ac:dyDescent="0.35">
      <c r="B733" s="10"/>
      <c r="C733" s="10"/>
      <c r="D733" s="10"/>
      <c r="F733" s="11"/>
      <c r="G733"/>
    </row>
    <row r="734" spans="2:7" s="9" customFormat="1" outlineLevel="1" x14ac:dyDescent="0.35">
      <c r="B734" s="10"/>
      <c r="C734" s="10"/>
      <c r="D734" s="10"/>
      <c r="F734" s="11"/>
      <c r="G734"/>
    </row>
    <row r="735" spans="2:7" s="9" customFormat="1" outlineLevel="1" x14ac:dyDescent="0.35">
      <c r="B735" s="10"/>
      <c r="C735" s="10"/>
      <c r="D735" s="10"/>
      <c r="F735" s="11"/>
      <c r="G735"/>
    </row>
    <row r="736" spans="2:7" s="9" customFormat="1" outlineLevel="1" x14ac:dyDescent="0.35">
      <c r="B736" s="10"/>
      <c r="C736" s="10"/>
      <c r="D736" s="10"/>
      <c r="F736" s="11"/>
      <c r="G736"/>
    </row>
    <row r="737" spans="2:7" s="9" customFormat="1" outlineLevel="1" x14ac:dyDescent="0.35">
      <c r="B737" s="10"/>
      <c r="C737" s="10"/>
      <c r="D737" s="10"/>
      <c r="F737" s="11"/>
      <c r="G737"/>
    </row>
    <row r="738" spans="2:7" s="9" customFormat="1" outlineLevel="1" x14ac:dyDescent="0.35">
      <c r="B738" s="10"/>
      <c r="C738" s="10"/>
      <c r="D738" s="10"/>
      <c r="F738" s="11"/>
      <c r="G738"/>
    </row>
    <row r="739" spans="2:7" s="9" customFormat="1" outlineLevel="1" x14ac:dyDescent="0.35">
      <c r="B739" s="10"/>
      <c r="C739" s="10"/>
      <c r="D739" s="10"/>
      <c r="F739" s="11"/>
      <c r="G739"/>
    </row>
    <row r="740" spans="2:7" s="9" customFormat="1" outlineLevel="1" x14ac:dyDescent="0.35">
      <c r="B740" s="10"/>
      <c r="C740" s="10"/>
      <c r="D740" s="10"/>
      <c r="F740" s="11"/>
      <c r="G740"/>
    </row>
    <row r="741" spans="2:7" s="9" customFormat="1" outlineLevel="1" x14ac:dyDescent="0.35">
      <c r="B741" s="10"/>
      <c r="C741" s="10"/>
      <c r="D741" s="10"/>
      <c r="F741" s="11"/>
      <c r="G741"/>
    </row>
    <row r="742" spans="2:7" s="9" customFormat="1" outlineLevel="1" x14ac:dyDescent="0.35">
      <c r="B742" s="10"/>
      <c r="C742" s="10"/>
      <c r="D742" s="10"/>
      <c r="F742" s="11"/>
      <c r="G742"/>
    </row>
    <row r="743" spans="2:7" s="9" customFormat="1" outlineLevel="1" x14ac:dyDescent="0.35">
      <c r="B743" s="10"/>
      <c r="C743" s="10"/>
      <c r="D743" s="10"/>
      <c r="F743" s="11"/>
      <c r="G743"/>
    </row>
    <row r="744" spans="2:7" s="9" customFormat="1" outlineLevel="1" x14ac:dyDescent="0.35">
      <c r="B744" s="10"/>
      <c r="C744" s="10"/>
      <c r="D744" s="10"/>
      <c r="F744" s="11"/>
      <c r="G744"/>
    </row>
    <row r="745" spans="2:7" s="9" customFormat="1" outlineLevel="1" x14ac:dyDescent="0.35">
      <c r="B745" s="10"/>
      <c r="C745" s="10"/>
      <c r="D745" s="10"/>
      <c r="F745" s="11"/>
      <c r="G745"/>
    </row>
    <row r="746" spans="2:7" s="9" customFormat="1" outlineLevel="1" x14ac:dyDescent="0.35">
      <c r="B746" s="10"/>
      <c r="C746" s="10"/>
      <c r="D746" s="10"/>
      <c r="F746" s="11"/>
      <c r="G746"/>
    </row>
    <row r="747" spans="2:7" s="9" customFormat="1" outlineLevel="1" x14ac:dyDescent="0.35">
      <c r="B747" s="10"/>
      <c r="C747" s="10"/>
      <c r="D747" s="10"/>
      <c r="F747" s="11"/>
      <c r="G747"/>
    </row>
    <row r="748" spans="2:7" s="9" customFormat="1" outlineLevel="1" x14ac:dyDescent="0.35">
      <c r="B748" s="10"/>
      <c r="C748" s="10"/>
      <c r="D748" s="10"/>
      <c r="F748" s="11"/>
      <c r="G748"/>
    </row>
    <row r="749" spans="2:7" s="9" customFormat="1" outlineLevel="1" x14ac:dyDescent="0.35">
      <c r="B749" s="10"/>
      <c r="C749" s="10"/>
      <c r="D749" s="10"/>
      <c r="F749" s="11"/>
      <c r="G749"/>
    </row>
    <row r="750" spans="2:7" s="9" customFormat="1" outlineLevel="1" x14ac:dyDescent="0.35">
      <c r="B750" s="10"/>
      <c r="C750" s="10"/>
      <c r="D750" s="10"/>
      <c r="F750" s="11"/>
      <c r="G750"/>
    </row>
    <row r="751" spans="2:7" s="9" customFormat="1" outlineLevel="1" x14ac:dyDescent="0.35">
      <c r="B751" s="10"/>
      <c r="C751" s="10"/>
      <c r="D751" s="10"/>
      <c r="F751" s="11"/>
      <c r="G751"/>
    </row>
    <row r="752" spans="2:7" s="9" customFormat="1" outlineLevel="1" x14ac:dyDescent="0.35">
      <c r="B752" s="10"/>
      <c r="C752" s="10"/>
      <c r="D752" s="10"/>
      <c r="F752" s="11"/>
      <c r="G752"/>
    </row>
    <row r="753" spans="2:7" s="9" customFormat="1" outlineLevel="1" x14ac:dyDescent="0.35">
      <c r="B753" s="10"/>
      <c r="C753" s="10"/>
      <c r="D753" s="10"/>
      <c r="F753" s="11"/>
      <c r="G753"/>
    </row>
    <row r="754" spans="2:7" s="9" customFormat="1" outlineLevel="1" x14ac:dyDescent="0.35">
      <c r="B754" s="10"/>
      <c r="C754" s="10"/>
      <c r="D754" s="10"/>
      <c r="F754" s="11"/>
      <c r="G754"/>
    </row>
    <row r="755" spans="2:7" s="9" customFormat="1" outlineLevel="1" x14ac:dyDescent="0.35">
      <c r="B755" s="10"/>
      <c r="C755" s="10"/>
      <c r="D755" s="10"/>
      <c r="F755" s="11"/>
      <c r="G755"/>
    </row>
    <row r="756" spans="2:7" s="9" customFormat="1" outlineLevel="1" x14ac:dyDescent="0.35">
      <c r="B756" s="10"/>
      <c r="C756" s="10"/>
      <c r="D756" s="10"/>
      <c r="F756" s="11"/>
      <c r="G756"/>
    </row>
    <row r="757" spans="2:7" s="9" customFormat="1" outlineLevel="1" x14ac:dyDescent="0.35">
      <c r="B757" s="10"/>
      <c r="C757" s="10"/>
      <c r="D757" s="10"/>
      <c r="F757" s="11"/>
      <c r="G757"/>
    </row>
    <row r="758" spans="2:7" s="9" customFormat="1" outlineLevel="1" x14ac:dyDescent="0.35">
      <c r="B758" s="10"/>
      <c r="C758" s="10"/>
      <c r="D758" s="10"/>
      <c r="F758" s="11"/>
      <c r="G758"/>
    </row>
    <row r="759" spans="2:7" s="9" customFormat="1" outlineLevel="1" x14ac:dyDescent="0.35">
      <c r="B759" s="10"/>
      <c r="C759" s="10"/>
      <c r="D759" s="10"/>
      <c r="F759" s="11"/>
      <c r="G759"/>
    </row>
    <row r="760" spans="2:7" s="9" customFormat="1" outlineLevel="1" x14ac:dyDescent="0.35">
      <c r="B760" s="10"/>
      <c r="C760" s="10"/>
      <c r="D760" s="10"/>
      <c r="F760" s="11"/>
      <c r="G760"/>
    </row>
    <row r="761" spans="2:7" s="9" customFormat="1" outlineLevel="1" x14ac:dyDescent="0.35">
      <c r="B761" s="10"/>
      <c r="C761" s="10"/>
      <c r="D761" s="10"/>
      <c r="F761" s="11"/>
      <c r="G761"/>
    </row>
    <row r="762" spans="2:7" s="9" customFormat="1" outlineLevel="1" x14ac:dyDescent="0.35">
      <c r="B762" s="10"/>
      <c r="C762" s="10"/>
      <c r="D762" s="10"/>
      <c r="F762" s="11"/>
      <c r="G762"/>
    </row>
    <row r="763" spans="2:7" s="9" customFormat="1" outlineLevel="1" x14ac:dyDescent="0.35">
      <c r="B763" s="10"/>
      <c r="C763" s="10"/>
      <c r="D763" s="10"/>
      <c r="F763" s="11"/>
      <c r="G763"/>
    </row>
    <row r="764" spans="2:7" s="9" customFormat="1" outlineLevel="1" x14ac:dyDescent="0.35">
      <c r="B764" s="10"/>
      <c r="C764" s="10"/>
      <c r="D764" s="10"/>
      <c r="F764" s="11"/>
      <c r="G764"/>
    </row>
    <row r="765" spans="2:7" s="9" customFormat="1" outlineLevel="1" x14ac:dyDescent="0.35">
      <c r="B765" s="10"/>
      <c r="C765" s="10"/>
      <c r="D765" s="10"/>
      <c r="F765" s="11"/>
      <c r="G765"/>
    </row>
    <row r="766" spans="2:7" s="9" customFormat="1" outlineLevel="1" x14ac:dyDescent="0.35">
      <c r="B766" s="10"/>
      <c r="C766" s="10"/>
      <c r="D766" s="10"/>
      <c r="F766" s="11"/>
      <c r="G766"/>
    </row>
    <row r="767" spans="2:7" s="9" customFormat="1" outlineLevel="1" x14ac:dyDescent="0.35">
      <c r="B767" s="10"/>
      <c r="C767" s="10"/>
      <c r="D767" s="10"/>
      <c r="F767" s="11"/>
      <c r="G767"/>
    </row>
    <row r="768" spans="2:7" s="9" customFormat="1" outlineLevel="1" x14ac:dyDescent="0.35">
      <c r="B768" s="10"/>
      <c r="C768" s="10"/>
      <c r="D768" s="10"/>
      <c r="F768" s="11"/>
      <c r="G768"/>
    </row>
    <row r="769" spans="2:7" s="9" customFormat="1" outlineLevel="1" x14ac:dyDescent="0.35">
      <c r="B769" s="10"/>
      <c r="C769" s="10"/>
      <c r="D769" s="10"/>
      <c r="F769" s="11"/>
      <c r="G769"/>
    </row>
    <row r="770" spans="2:7" s="9" customFormat="1" outlineLevel="1" x14ac:dyDescent="0.35">
      <c r="B770" s="10"/>
      <c r="C770" s="10"/>
      <c r="D770" s="10"/>
      <c r="F770" s="11"/>
      <c r="G770"/>
    </row>
    <row r="771" spans="2:7" s="9" customFormat="1" outlineLevel="1" x14ac:dyDescent="0.35">
      <c r="B771" s="10"/>
      <c r="C771" s="10"/>
      <c r="D771" s="10"/>
      <c r="F771" s="11"/>
      <c r="G771"/>
    </row>
    <row r="772" spans="2:7" s="9" customFormat="1" outlineLevel="1" x14ac:dyDescent="0.35">
      <c r="B772" s="10"/>
      <c r="C772" s="10"/>
      <c r="D772" s="10"/>
      <c r="F772" s="11"/>
      <c r="G772"/>
    </row>
    <row r="773" spans="2:7" s="9" customFormat="1" outlineLevel="1" x14ac:dyDescent="0.35">
      <c r="B773" s="10"/>
      <c r="C773" s="10"/>
      <c r="D773" s="10"/>
      <c r="F773" s="11"/>
      <c r="G773"/>
    </row>
    <row r="774" spans="2:7" s="9" customFormat="1" outlineLevel="1" x14ac:dyDescent="0.35">
      <c r="B774" s="10"/>
      <c r="C774" s="10"/>
      <c r="D774" s="10"/>
      <c r="F774" s="11"/>
      <c r="G774"/>
    </row>
    <row r="775" spans="2:7" s="9" customFormat="1" outlineLevel="1" x14ac:dyDescent="0.35">
      <c r="B775" s="10"/>
      <c r="C775" s="10"/>
      <c r="D775" s="10"/>
      <c r="F775" s="11"/>
      <c r="G775"/>
    </row>
    <row r="776" spans="2:7" s="9" customFormat="1" outlineLevel="1" x14ac:dyDescent="0.35">
      <c r="B776" s="10"/>
      <c r="C776" s="10"/>
      <c r="D776" s="10"/>
      <c r="F776" s="11"/>
      <c r="G776"/>
    </row>
    <row r="777" spans="2:7" s="9" customFormat="1" outlineLevel="1" x14ac:dyDescent="0.35">
      <c r="B777" s="10"/>
      <c r="C777" s="10"/>
      <c r="D777" s="10"/>
      <c r="F777" s="11"/>
      <c r="G777"/>
    </row>
    <row r="778" spans="2:7" s="9" customFormat="1" outlineLevel="1" x14ac:dyDescent="0.35">
      <c r="B778" s="10"/>
      <c r="C778" s="10"/>
      <c r="D778" s="10"/>
      <c r="F778" s="11"/>
      <c r="G778"/>
    </row>
    <row r="779" spans="2:7" s="9" customFormat="1" outlineLevel="1" x14ac:dyDescent="0.35">
      <c r="B779" s="10"/>
      <c r="C779" s="10"/>
      <c r="D779" s="10"/>
      <c r="F779" s="11"/>
      <c r="G779"/>
    </row>
    <row r="780" spans="2:7" s="9" customFormat="1" outlineLevel="1" x14ac:dyDescent="0.35">
      <c r="B780" s="10"/>
      <c r="C780" s="10"/>
      <c r="D780" s="10"/>
      <c r="F780" s="11"/>
      <c r="G780"/>
    </row>
    <row r="781" spans="2:7" s="9" customFormat="1" outlineLevel="1" x14ac:dyDescent="0.35">
      <c r="B781" s="10"/>
      <c r="C781" s="10"/>
      <c r="D781" s="10"/>
      <c r="F781" s="11"/>
      <c r="G781"/>
    </row>
    <row r="782" spans="2:7" s="9" customFormat="1" outlineLevel="1" x14ac:dyDescent="0.35">
      <c r="B782" s="10"/>
      <c r="C782" s="10"/>
      <c r="D782" s="10"/>
      <c r="F782" s="11"/>
      <c r="G782"/>
    </row>
    <row r="783" spans="2:7" s="9" customFormat="1" outlineLevel="1" x14ac:dyDescent="0.35">
      <c r="B783" s="10"/>
      <c r="C783" s="10"/>
      <c r="D783" s="10"/>
      <c r="F783" s="11"/>
      <c r="G783"/>
    </row>
    <row r="784" spans="2:7" s="9" customFormat="1" outlineLevel="1" x14ac:dyDescent="0.35">
      <c r="B784" s="10"/>
      <c r="C784" s="10"/>
      <c r="D784" s="10"/>
      <c r="F784" s="11"/>
      <c r="G784"/>
    </row>
    <row r="785" spans="2:7" s="9" customFormat="1" outlineLevel="1" x14ac:dyDescent="0.35">
      <c r="B785" s="10"/>
      <c r="C785" s="10"/>
      <c r="D785" s="10"/>
      <c r="F785" s="11"/>
      <c r="G785"/>
    </row>
    <row r="786" spans="2:7" s="9" customFormat="1" outlineLevel="1" x14ac:dyDescent="0.35">
      <c r="B786" s="10"/>
      <c r="C786" s="10"/>
      <c r="D786" s="10"/>
      <c r="F786" s="11"/>
      <c r="G786"/>
    </row>
    <row r="787" spans="2:7" s="9" customFormat="1" outlineLevel="1" x14ac:dyDescent="0.35">
      <c r="B787" s="10"/>
      <c r="C787" s="10"/>
      <c r="D787" s="10"/>
      <c r="F787" s="11"/>
      <c r="G787"/>
    </row>
    <row r="788" spans="2:7" s="9" customFormat="1" outlineLevel="1" x14ac:dyDescent="0.35">
      <c r="B788" s="10"/>
      <c r="C788" s="10"/>
      <c r="D788" s="10"/>
      <c r="F788" s="11"/>
      <c r="G788"/>
    </row>
    <row r="789" spans="2:7" s="9" customFormat="1" outlineLevel="1" x14ac:dyDescent="0.35">
      <c r="B789" s="10"/>
      <c r="C789" s="10"/>
      <c r="D789" s="10"/>
      <c r="F789" s="11"/>
      <c r="G789"/>
    </row>
    <row r="790" spans="2:7" s="9" customFormat="1" outlineLevel="1" x14ac:dyDescent="0.35">
      <c r="B790" s="10"/>
      <c r="C790" s="10"/>
      <c r="D790" s="10"/>
      <c r="F790" s="11"/>
      <c r="G790"/>
    </row>
    <row r="791" spans="2:7" s="9" customFormat="1" outlineLevel="1" x14ac:dyDescent="0.35">
      <c r="B791" s="10"/>
      <c r="C791" s="10"/>
      <c r="D791" s="10"/>
      <c r="F791" s="11"/>
      <c r="G791"/>
    </row>
    <row r="792" spans="2:7" s="9" customFormat="1" outlineLevel="1" x14ac:dyDescent="0.35">
      <c r="B792" s="10"/>
      <c r="C792" s="10"/>
      <c r="D792" s="10"/>
      <c r="F792" s="11"/>
      <c r="G792"/>
    </row>
    <row r="793" spans="2:7" s="9" customFormat="1" outlineLevel="1" x14ac:dyDescent="0.35">
      <c r="B793" s="10"/>
      <c r="C793" s="10"/>
      <c r="D793" s="10"/>
      <c r="F793" s="11"/>
      <c r="G793"/>
    </row>
    <row r="794" spans="2:7" s="9" customFormat="1" outlineLevel="1" x14ac:dyDescent="0.35">
      <c r="B794" s="10"/>
      <c r="C794" s="10"/>
      <c r="D794" s="10"/>
      <c r="F794" s="11"/>
      <c r="G794"/>
    </row>
    <row r="795" spans="2:7" s="9" customFormat="1" outlineLevel="1" x14ac:dyDescent="0.35">
      <c r="B795" s="10"/>
      <c r="C795" s="10"/>
      <c r="D795" s="10"/>
      <c r="F795" s="11"/>
      <c r="G795"/>
    </row>
    <row r="796" spans="2:7" s="9" customFormat="1" outlineLevel="1" x14ac:dyDescent="0.35">
      <c r="B796" s="10"/>
      <c r="C796" s="10"/>
      <c r="D796" s="10"/>
      <c r="F796" s="11"/>
      <c r="G796"/>
    </row>
    <row r="797" spans="2:7" s="9" customFormat="1" outlineLevel="1" x14ac:dyDescent="0.35">
      <c r="B797" s="10"/>
      <c r="C797" s="10"/>
      <c r="D797" s="10"/>
      <c r="F797" s="11"/>
      <c r="G797"/>
    </row>
    <row r="798" spans="2:7" s="9" customFormat="1" outlineLevel="1" x14ac:dyDescent="0.35">
      <c r="B798" s="10"/>
      <c r="C798" s="10"/>
      <c r="D798" s="10"/>
      <c r="F798" s="11"/>
      <c r="G798"/>
    </row>
    <row r="799" spans="2:7" s="9" customFormat="1" outlineLevel="1" x14ac:dyDescent="0.35">
      <c r="B799" s="10"/>
      <c r="C799" s="10"/>
      <c r="D799" s="10"/>
      <c r="F799" s="11"/>
      <c r="G799"/>
    </row>
    <row r="800" spans="2:7" s="9" customFormat="1" outlineLevel="1" x14ac:dyDescent="0.35">
      <c r="B800" s="10"/>
      <c r="C800" s="10"/>
      <c r="D800" s="10"/>
      <c r="F800" s="11"/>
      <c r="G800"/>
    </row>
    <row r="801" spans="2:7" s="9" customFormat="1" outlineLevel="1" x14ac:dyDescent="0.35">
      <c r="B801" s="10"/>
      <c r="C801" s="10"/>
      <c r="D801" s="10"/>
      <c r="F801" s="11"/>
      <c r="G801"/>
    </row>
    <row r="802" spans="2:7" s="9" customFormat="1" outlineLevel="1" x14ac:dyDescent="0.35">
      <c r="B802" s="10"/>
      <c r="C802" s="10"/>
      <c r="D802" s="10"/>
      <c r="F802" s="11"/>
      <c r="G802"/>
    </row>
    <row r="803" spans="2:7" s="9" customFormat="1" outlineLevel="1" x14ac:dyDescent="0.35">
      <c r="B803" s="10"/>
      <c r="C803" s="10"/>
      <c r="D803" s="10"/>
      <c r="F803" s="11"/>
      <c r="G803"/>
    </row>
    <row r="804" spans="2:7" s="9" customFormat="1" outlineLevel="1" x14ac:dyDescent="0.35">
      <c r="B804" s="10"/>
      <c r="C804" s="10"/>
      <c r="D804" s="10"/>
      <c r="F804" s="11"/>
      <c r="G804"/>
    </row>
    <row r="805" spans="2:7" s="9" customFormat="1" outlineLevel="1" x14ac:dyDescent="0.35">
      <c r="B805" s="10"/>
      <c r="C805" s="10"/>
      <c r="D805" s="10"/>
      <c r="F805" s="11"/>
      <c r="G805"/>
    </row>
    <row r="806" spans="2:7" s="9" customFormat="1" outlineLevel="1" x14ac:dyDescent="0.35">
      <c r="B806" s="10"/>
      <c r="C806" s="10"/>
      <c r="D806" s="10"/>
      <c r="F806" s="11"/>
      <c r="G806"/>
    </row>
    <row r="807" spans="2:7" s="9" customFormat="1" outlineLevel="1" x14ac:dyDescent="0.35">
      <c r="B807" s="10"/>
      <c r="C807" s="10"/>
      <c r="D807" s="10"/>
      <c r="F807" s="11"/>
      <c r="G807"/>
    </row>
    <row r="808" spans="2:7" s="9" customFormat="1" outlineLevel="1" x14ac:dyDescent="0.35">
      <c r="B808" s="10"/>
      <c r="C808" s="10"/>
      <c r="D808" s="10"/>
      <c r="F808" s="11"/>
      <c r="G808"/>
    </row>
    <row r="809" spans="2:7" s="9" customFormat="1" outlineLevel="1" x14ac:dyDescent="0.35">
      <c r="B809" s="10"/>
      <c r="C809" s="10"/>
      <c r="D809" s="10"/>
      <c r="F809" s="11"/>
      <c r="G809"/>
    </row>
    <row r="810" spans="2:7" s="9" customFormat="1" outlineLevel="1" x14ac:dyDescent="0.35">
      <c r="B810" s="10"/>
      <c r="C810" s="10"/>
      <c r="D810" s="10"/>
      <c r="F810" s="11"/>
      <c r="G810"/>
    </row>
    <row r="811" spans="2:7" s="9" customFormat="1" outlineLevel="1" x14ac:dyDescent="0.35">
      <c r="B811" s="10"/>
      <c r="C811" s="10"/>
      <c r="D811" s="10"/>
      <c r="F811" s="11"/>
      <c r="G811"/>
    </row>
    <row r="812" spans="2:7" s="9" customFormat="1" outlineLevel="1" x14ac:dyDescent="0.35">
      <c r="B812" s="10"/>
      <c r="C812" s="10"/>
      <c r="D812" s="10"/>
      <c r="F812" s="11"/>
      <c r="G812"/>
    </row>
    <row r="813" spans="2:7" s="9" customFormat="1" outlineLevel="1" x14ac:dyDescent="0.35">
      <c r="B813" s="10"/>
      <c r="C813" s="10"/>
      <c r="D813" s="10"/>
      <c r="F813" s="11"/>
      <c r="G813"/>
    </row>
    <row r="814" spans="2:7" s="9" customFormat="1" outlineLevel="1" x14ac:dyDescent="0.35">
      <c r="B814" s="10"/>
      <c r="C814" s="10"/>
      <c r="D814" s="10"/>
      <c r="F814" s="11"/>
      <c r="G814"/>
    </row>
    <row r="815" spans="2:7" s="9" customFormat="1" outlineLevel="1" x14ac:dyDescent="0.35">
      <c r="B815" s="10"/>
      <c r="C815" s="10"/>
      <c r="D815" s="10"/>
      <c r="F815" s="11"/>
      <c r="G815"/>
    </row>
    <row r="816" spans="2:7" s="9" customFormat="1" outlineLevel="1" x14ac:dyDescent="0.35">
      <c r="B816" s="10"/>
      <c r="C816" s="10"/>
      <c r="D816" s="10"/>
      <c r="F816" s="11"/>
      <c r="G816"/>
    </row>
    <row r="817" spans="2:7" s="9" customFormat="1" outlineLevel="1" x14ac:dyDescent="0.35">
      <c r="B817" s="10"/>
      <c r="C817" s="10"/>
      <c r="D817" s="10"/>
      <c r="F817" s="11"/>
      <c r="G817"/>
    </row>
    <row r="818" spans="2:7" s="9" customFormat="1" outlineLevel="1" x14ac:dyDescent="0.35">
      <c r="B818" s="10"/>
      <c r="C818" s="10"/>
      <c r="D818" s="10"/>
      <c r="F818" s="11"/>
      <c r="G818"/>
    </row>
    <row r="819" spans="2:7" s="9" customFormat="1" outlineLevel="1" x14ac:dyDescent="0.35">
      <c r="B819" s="10"/>
      <c r="C819" s="10"/>
      <c r="D819" s="10"/>
      <c r="F819" s="11"/>
      <c r="G819"/>
    </row>
    <row r="820" spans="2:7" s="9" customFormat="1" outlineLevel="1" x14ac:dyDescent="0.35">
      <c r="B820" s="10"/>
      <c r="C820" s="10"/>
      <c r="D820" s="10"/>
      <c r="F820" s="11"/>
      <c r="G820"/>
    </row>
    <row r="821" spans="2:7" s="9" customFormat="1" outlineLevel="1" x14ac:dyDescent="0.35">
      <c r="B821" s="10"/>
      <c r="C821" s="10"/>
      <c r="D821" s="10"/>
      <c r="F821" s="11"/>
      <c r="G821"/>
    </row>
    <row r="822" spans="2:7" s="9" customFormat="1" outlineLevel="1" x14ac:dyDescent="0.35">
      <c r="B822" s="10"/>
      <c r="C822" s="10"/>
      <c r="D822" s="10"/>
      <c r="F822" s="11"/>
      <c r="G822"/>
    </row>
    <row r="823" spans="2:7" s="9" customFormat="1" outlineLevel="1" x14ac:dyDescent="0.35">
      <c r="B823" s="10"/>
      <c r="C823" s="10"/>
      <c r="D823" s="10"/>
      <c r="F823" s="11"/>
      <c r="G823"/>
    </row>
    <row r="824" spans="2:7" s="9" customFormat="1" outlineLevel="1" x14ac:dyDescent="0.35">
      <c r="B824" s="10"/>
      <c r="C824" s="10"/>
      <c r="D824" s="10"/>
      <c r="F824" s="11"/>
      <c r="G824"/>
    </row>
    <row r="825" spans="2:7" s="9" customFormat="1" outlineLevel="1" x14ac:dyDescent="0.35">
      <c r="B825" s="10"/>
      <c r="C825" s="10"/>
      <c r="D825" s="10"/>
      <c r="F825" s="11"/>
      <c r="G825"/>
    </row>
    <row r="826" spans="2:7" s="9" customFormat="1" outlineLevel="1" x14ac:dyDescent="0.35">
      <c r="B826" s="10"/>
      <c r="C826" s="10"/>
      <c r="D826" s="10"/>
      <c r="F826" s="11"/>
      <c r="G826"/>
    </row>
    <row r="827" spans="2:7" s="9" customFormat="1" outlineLevel="1" x14ac:dyDescent="0.35">
      <c r="B827" s="10"/>
      <c r="C827" s="10"/>
      <c r="D827" s="10"/>
      <c r="F827" s="11"/>
      <c r="G827"/>
    </row>
    <row r="828" spans="2:7" s="9" customFormat="1" outlineLevel="1" x14ac:dyDescent="0.35">
      <c r="B828" s="10"/>
      <c r="C828" s="10"/>
      <c r="D828" s="10"/>
      <c r="F828" s="11"/>
      <c r="G828"/>
    </row>
    <row r="829" spans="2:7" s="9" customFormat="1" outlineLevel="1" x14ac:dyDescent="0.35">
      <c r="B829" s="10"/>
      <c r="C829" s="10"/>
      <c r="D829" s="10"/>
      <c r="F829" s="11"/>
      <c r="G829"/>
    </row>
    <row r="830" spans="2:7" s="9" customFormat="1" outlineLevel="1" x14ac:dyDescent="0.35">
      <c r="B830" s="10"/>
      <c r="C830" s="10"/>
      <c r="D830" s="10"/>
      <c r="F830" s="11"/>
      <c r="G830"/>
    </row>
    <row r="831" spans="2:7" s="9" customFormat="1" outlineLevel="1" x14ac:dyDescent="0.35">
      <c r="B831" s="10"/>
      <c r="C831" s="10"/>
      <c r="D831" s="10"/>
      <c r="F831" s="11"/>
      <c r="G831"/>
    </row>
    <row r="832" spans="2:7" s="9" customFormat="1" outlineLevel="1" x14ac:dyDescent="0.35">
      <c r="B832" s="10"/>
      <c r="C832" s="10"/>
      <c r="D832" s="10"/>
      <c r="F832" s="11"/>
      <c r="G832"/>
    </row>
    <row r="833" spans="2:7" s="9" customFormat="1" outlineLevel="1" x14ac:dyDescent="0.35">
      <c r="B833" s="10"/>
      <c r="C833" s="10"/>
      <c r="D833" s="10"/>
      <c r="F833" s="11"/>
      <c r="G833"/>
    </row>
    <row r="834" spans="2:7" s="9" customFormat="1" outlineLevel="1" x14ac:dyDescent="0.35">
      <c r="B834" s="10"/>
      <c r="C834" s="10"/>
      <c r="D834" s="10"/>
      <c r="F834" s="11"/>
      <c r="G834"/>
    </row>
    <row r="835" spans="2:7" s="9" customFormat="1" outlineLevel="1" x14ac:dyDescent="0.35">
      <c r="B835" s="10"/>
      <c r="C835" s="10"/>
      <c r="D835" s="10"/>
      <c r="F835" s="11"/>
      <c r="G835"/>
    </row>
    <row r="836" spans="2:7" s="9" customFormat="1" outlineLevel="1" x14ac:dyDescent="0.35">
      <c r="B836" s="10"/>
      <c r="C836" s="10"/>
      <c r="D836" s="10"/>
      <c r="F836" s="11"/>
      <c r="G836"/>
    </row>
    <row r="837" spans="2:7" s="9" customFormat="1" outlineLevel="1" x14ac:dyDescent="0.35">
      <c r="B837" s="10"/>
      <c r="C837" s="10"/>
      <c r="D837" s="10"/>
      <c r="F837" s="11"/>
      <c r="G837"/>
    </row>
    <row r="838" spans="2:7" s="9" customFormat="1" outlineLevel="1" x14ac:dyDescent="0.35">
      <c r="B838" s="10"/>
      <c r="C838" s="10"/>
      <c r="D838" s="10"/>
      <c r="F838" s="11"/>
      <c r="G838"/>
    </row>
    <row r="839" spans="2:7" s="9" customFormat="1" outlineLevel="1" x14ac:dyDescent="0.35">
      <c r="B839" s="10"/>
      <c r="C839" s="10"/>
      <c r="D839" s="10"/>
      <c r="F839" s="11"/>
      <c r="G839"/>
    </row>
    <row r="840" spans="2:7" s="9" customFormat="1" outlineLevel="1" x14ac:dyDescent="0.35">
      <c r="B840" s="10"/>
      <c r="C840" s="10"/>
      <c r="D840" s="10"/>
      <c r="F840" s="11"/>
      <c r="G840"/>
    </row>
    <row r="841" spans="2:7" s="9" customFormat="1" outlineLevel="1" x14ac:dyDescent="0.35">
      <c r="B841" s="10"/>
      <c r="C841" s="10"/>
      <c r="D841" s="10"/>
      <c r="F841" s="11"/>
      <c r="G841"/>
    </row>
    <row r="842" spans="2:7" s="9" customFormat="1" outlineLevel="1" x14ac:dyDescent="0.35">
      <c r="B842" s="10"/>
      <c r="C842" s="10"/>
      <c r="D842" s="10"/>
      <c r="F842" s="11"/>
      <c r="G842"/>
    </row>
    <row r="843" spans="2:7" s="9" customFormat="1" outlineLevel="1" x14ac:dyDescent="0.35">
      <c r="B843" s="10"/>
      <c r="C843" s="10"/>
      <c r="D843" s="10"/>
      <c r="F843" s="11"/>
      <c r="G843"/>
    </row>
    <row r="844" spans="2:7" s="9" customFormat="1" outlineLevel="1" x14ac:dyDescent="0.35">
      <c r="B844" s="10"/>
      <c r="C844" s="10"/>
      <c r="D844" s="10"/>
      <c r="F844" s="11"/>
      <c r="G844"/>
    </row>
    <row r="845" spans="2:7" s="9" customFormat="1" outlineLevel="1" x14ac:dyDescent="0.35">
      <c r="B845" s="10"/>
      <c r="C845" s="10"/>
      <c r="D845" s="10"/>
      <c r="F845" s="11"/>
      <c r="G845"/>
    </row>
    <row r="846" spans="2:7" s="9" customFormat="1" outlineLevel="1" x14ac:dyDescent="0.35">
      <c r="B846" s="10"/>
      <c r="C846" s="10"/>
      <c r="D846" s="10"/>
      <c r="F846" s="11"/>
      <c r="G846"/>
    </row>
    <row r="847" spans="2:7" s="9" customFormat="1" outlineLevel="1" x14ac:dyDescent="0.35">
      <c r="B847" s="10"/>
      <c r="C847" s="10"/>
      <c r="D847" s="10"/>
      <c r="F847" s="11"/>
      <c r="G847"/>
    </row>
    <row r="848" spans="2:7" s="9" customFormat="1" outlineLevel="1" x14ac:dyDescent="0.35">
      <c r="B848" s="10"/>
      <c r="C848" s="10"/>
      <c r="D848" s="10"/>
      <c r="F848" s="11"/>
      <c r="G848"/>
    </row>
    <row r="849" spans="2:7" s="9" customFormat="1" outlineLevel="1" x14ac:dyDescent="0.35">
      <c r="B849" s="10"/>
      <c r="C849" s="10"/>
      <c r="D849" s="10"/>
      <c r="F849" s="11"/>
      <c r="G849"/>
    </row>
    <row r="850" spans="2:7" s="9" customFormat="1" outlineLevel="1" x14ac:dyDescent="0.35">
      <c r="B850" s="10"/>
      <c r="C850" s="10"/>
      <c r="D850" s="10"/>
      <c r="F850" s="11"/>
      <c r="G850"/>
    </row>
    <row r="851" spans="2:7" s="9" customFormat="1" outlineLevel="1" x14ac:dyDescent="0.35">
      <c r="B851" s="10"/>
      <c r="C851" s="10"/>
      <c r="D851" s="10"/>
      <c r="F851" s="11"/>
      <c r="G851"/>
    </row>
    <row r="852" spans="2:7" s="9" customFormat="1" outlineLevel="1" x14ac:dyDescent="0.35">
      <c r="B852" s="10"/>
      <c r="C852" s="10"/>
      <c r="D852" s="10"/>
      <c r="F852" s="11"/>
      <c r="G852"/>
    </row>
    <row r="853" spans="2:7" s="9" customFormat="1" outlineLevel="1" x14ac:dyDescent="0.35">
      <c r="B853" s="10"/>
      <c r="C853" s="10"/>
      <c r="D853" s="10"/>
      <c r="F853" s="11"/>
      <c r="G853"/>
    </row>
    <row r="854" spans="2:7" s="9" customFormat="1" outlineLevel="1" x14ac:dyDescent="0.35">
      <c r="B854" s="10"/>
      <c r="C854" s="10"/>
      <c r="D854" s="10"/>
      <c r="F854" s="11"/>
      <c r="G854"/>
    </row>
    <row r="855" spans="2:7" s="9" customFormat="1" outlineLevel="1" x14ac:dyDescent="0.35">
      <c r="B855" s="10"/>
      <c r="C855" s="10"/>
      <c r="D855" s="10"/>
      <c r="F855" s="11"/>
      <c r="G855"/>
    </row>
    <row r="856" spans="2:7" s="9" customFormat="1" outlineLevel="1" x14ac:dyDescent="0.35">
      <c r="B856" s="10"/>
      <c r="C856" s="10"/>
      <c r="D856" s="10"/>
      <c r="F856" s="11"/>
      <c r="G856"/>
    </row>
    <row r="857" spans="2:7" s="9" customFormat="1" outlineLevel="1" x14ac:dyDescent="0.35">
      <c r="B857" s="10"/>
      <c r="C857" s="10"/>
      <c r="D857" s="10"/>
      <c r="F857" s="11"/>
      <c r="G857"/>
    </row>
    <row r="858" spans="2:7" s="9" customFormat="1" outlineLevel="1" x14ac:dyDescent="0.35">
      <c r="B858" s="10"/>
      <c r="C858" s="10"/>
      <c r="D858" s="10"/>
      <c r="F858" s="11"/>
      <c r="G858"/>
    </row>
    <row r="859" spans="2:7" s="9" customFormat="1" outlineLevel="1" x14ac:dyDescent="0.35">
      <c r="B859" s="10"/>
      <c r="C859" s="10"/>
      <c r="D859" s="10"/>
      <c r="F859" s="11"/>
      <c r="G859"/>
    </row>
    <row r="860" spans="2:7" s="9" customFormat="1" outlineLevel="1" x14ac:dyDescent="0.35">
      <c r="B860" s="10"/>
      <c r="C860" s="10"/>
      <c r="D860" s="10"/>
      <c r="F860" s="11"/>
      <c r="G860"/>
    </row>
    <row r="861" spans="2:7" s="9" customFormat="1" outlineLevel="1" x14ac:dyDescent="0.35">
      <c r="B861" s="10"/>
      <c r="C861" s="10"/>
      <c r="D861" s="10"/>
      <c r="F861" s="11"/>
      <c r="G861"/>
    </row>
    <row r="862" spans="2:7" s="9" customFormat="1" outlineLevel="1" x14ac:dyDescent="0.35">
      <c r="B862" s="10"/>
      <c r="C862" s="10"/>
      <c r="D862" s="10"/>
      <c r="F862" s="11"/>
      <c r="G862"/>
    </row>
    <row r="863" spans="2:7" s="9" customFormat="1" outlineLevel="1" x14ac:dyDescent="0.35">
      <c r="B863" s="10"/>
      <c r="C863" s="10"/>
      <c r="D863" s="10"/>
      <c r="F863" s="11"/>
      <c r="G863"/>
    </row>
    <row r="864" spans="2:7" s="9" customFormat="1" outlineLevel="1" x14ac:dyDescent="0.35">
      <c r="B864" s="10"/>
      <c r="C864" s="10"/>
      <c r="D864" s="10"/>
      <c r="F864" s="11"/>
      <c r="G864"/>
    </row>
    <row r="865" spans="2:7" s="9" customFormat="1" outlineLevel="1" x14ac:dyDescent="0.35">
      <c r="B865" s="10"/>
      <c r="C865" s="10"/>
      <c r="D865" s="10"/>
      <c r="F865" s="11"/>
      <c r="G865"/>
    </row>
    <row r="866" spans="2:7" s="9" customFormat="1" outlineLevel="1" x14ac:dyDescent="0.35">
      <c r="B866" s="10"/>
      <c r="C866" s="10"/>
      <c r="D866" s="10"/>
      <c r="F866" s="11"/>
      <c r="G866"/>
    </row>
    <row r="867" spans="2:7" s="9" customFormat="1" outlineLevel="1" x14ac:dyDescent="0.35">
      <c r="B867" s="10"/>
      <c r="C867" s="10"/>
      <c r="D867" s="10"/>
      <c r="F867" s="11"/>
      <c r="G867"/>
    </row>
    <row r="868" spans="2:7" s="9" customFormat="1" outlineLevel="1" x14ac:dyDescent="0.35">
      <c r="B868" s="10"/>
      <c r="C868" s="10"/>
      <c r="D868" s="10"/>
      <c r="F868" s="11"/>
      <c r="G868"/>
    </row>
    <row r="869" spans="2:7" s="9" customFormat="1" outlineLevel="1" x14ac:dyDescent="0.35">
      <c r="B869" s="10"/>
      <c r="C869" s="10"/>
      <c r="D869" s="10"/>
      <c r="F869" s="11"/>
      <c r="G869"/>
    </row>
    <row r="870" spans="2:7" s="9" customFormat="1" outlineLevel="1" x14ac:dyDescent="0.35">
      <c r="B870" s="10"/>
      <c r="C870" s="10"/>
      <c r="D870" s="10"/>
      <c r="F870" s="11"/>
      <c r="G870"/>
    </row>
    <row r="871" spans="2:7" s="9" customFormat="1" outlineLevel="1" x14ac:dyDescent="0.35">
      <c r="B871" s="10"/>
      <c r="C871" s="10"/>
      <c r="D871" s="10"/>
      <c r="F871" s="11"/>
      <c r="G871"/>
    </row>
    <row r="872" spans="2:7" s="9" customFormat="1" outlineLevel="1" x14ac:dyDescent="0.35">
      <c r="B872" s="10"/>
      <c r="C872" s="10"/>
      <c r="D872" s="10"/>
      <c r="F872" s="11"/>
      <c r="G872"/>
    </row>
    <row r="873" spans="2:7" s="9" customFormat="1" outlineLevel="1" x14ac:dyDescent="0.35">
      <c r="B873" s="10"/>
      <c r="C873" s="10"/>
      <c r="D873" s="10"/>
      <c r="F873" s="11"/>
      <c r="G873"/>
    </row>
    <row r="874" spans="2:7" s="9" customFormat="1" outlineLevel="1" x14ac:dyDescent="0.35">
      <c r="B874" s="10"/>
      <c r="C874" s="10"/>
      <c r="D874" s="10"/>
      <c r="F874" s="11"/>
      <c r="G874"/>
    </row>
    <row r="875" spans="2:7" s="9" customFormat="1" outlineLevel="1" x14ac:dyDescent="0.35">
      <c r="B875" s="10"/>
      <c r="C875" s="10"/>
      <c r="D875" s="10"/>
      <c r="F875" s="11"/>
      <c r="G875"/>
    </row>
    <row r="876" spans="2:7" s="9" customFormat="1" outlineLevel="1" x14ac:dyDescent="0.35">
      <c r="B876" s="10"/>
      <c r="C876" s="10"/>
      <c r="D876" s="10"/>
      <c r="F876" s="11"/>
      <c r="G876"/>
    </row>
    <row r="877" spans="2:7" s="9" customFormat="1" outlineLevel="1" x14ac:dyDescent="0.35">
      <c r="B877" s="10"/>
      <c r="C877" s="10"/>
      <c r="D877" s="10"/>
      <c r="F877" s="11"/>
      <c r="G877"/>
    </row>
    <row r="878" spans="2:7" s="9" customFormat="1" outlineLevel="1" x14ac:dyDescent="0.35">
      <c r="B878" s="10"/>
      <c r="C878" s="10"/>
      <c r="D878" s="10"/>
      <c r="F878" s="11"/>
      <c r="G878"/>
    </row>
    <row r="879" spans="2:7" s="9" customFormat="1" outlineLevel="1" x14ac:dyDescent="0.35">
      <c r="B879" s="10"/>
      <c r="C879" s="10"/>
      <c r="D879" s="10"/>
      <c r="F879" s="11"/>
      <c r="G879"/>
    </row>
    <row r="880" spans="2:7" s="9" customFormat="1" outlineLevel="1" x14ac:dyDescent="0.35">
      <c r="B880" s="10"/>
      <c r="C880" s="10"/>
      <c r="D880" s="10"/>
      <c r="F880" s="11"/>
      <c r="G880"/>
    </row>
    <row r="881" spans="2:7" s="9" customFormat="1" outlineLevel="1" x14ac:dyDescent="0.35">
      <c r="B881" s="10"/>
      <c r="C881" s="10"/>
      <c r="D881" s="10"/>
      <c r="F881" s="11"/>
      <c r="G881"/>
    </row>
    <row r="882" spans="2:7" s="9" customFormat="1" outlineLevel="1" x14ac:dyDescent="0.35">
      <c r="B882" s="10"/>
      <c r="C882" s="10"/>
      <c r="D882" s="10"/>
      <c r="F882" s="11"/>
      <c r="G882"/>
    </row>
    <row r="883" spans="2:7" s="9" customFormat="1" outlineLevel="1" x14ac:dyDescent="0.35">
      <c r="B883" s="10"/>
      <c r="C883" s="10"/>
      <c r="D883" s="10"/>
      <c r="F883" s="11"/>
      <c r="G883"/>
    </row>
    <row r="884" spans="2:7" s="9" customFormat="1" outlineLevel="1" x14ac:dyDescent="0.35">
      <c r="B884" s="10"/>
      <c r="C884" s="10"/>
      <c r="D884" s="10"/>
      <c r="F884" s="11"/>
      <c r="G884"/>
    </row>
    <row r="885" spans="2:7" s="9" customFormat="1" outlineLevel="1" x14ac:dyDescent="0.35">
      <c r="B885" s="10"/>
      <c r="C885" s="10"/>
      <c r="D885" s="10"/>
      <c r="F885" s="11"/>
      <c r="G885"/>
    </row>
    <row r="886" spans="2:7" s="9" customFormat="1" outlineLevel="1" x14ac:dyDescent="0.35">
      <c r="B886" s="10"/>
      <c r="C886" s="10"/>
      <c r="D886" s="10"/>
      <c r="F886" s="11"/>
      <c r="G886"/>
    </row>
    <row r="887" spans="2:7" s="9" customFormat="1" outlineLevel="1" x14ac:dyDescent="0.35">
      <c r="B887" s="10"/>
      <c r="C887" s="10"/>
      <c r="D887" s="10"/>
      <c r="F887" s="11"/>
      <c r="G887"/>
    </row>
    <row r="888" spans="2:7" s="9" customFormat="1" outlineLevel="1" x14ac:dyDescent="0.35">
      <c r="B888" s="10"/>
      <c r="C888" s="10"/>
      <c r="D888" s="10"/>
      <c r="F888" s="11"/>
      <c r="G888"/>
    </row>
    <row r="889" spans="2:7" s="9" customFormat="1" outlineLevel="1" x14ac:dyDescent="0.35">
      <c r="B889" s="10"/>
      <c r="C889" s="10"/>
      <c r="D889" s="10"/>
      <c r="F889" s="11"/>
      <c r="G889"/>
    </row>
    <row r="890" spans="2:7" s="9" customFormat="1" outlineLevel="1" x14ac:dyDescent="0.35">
      <c r="B890" s="10"/>
      <c r="C890" s="10"/>
      <c r="D890" s="10"/>
      <c r="F890" s="11"/>
      <c r="G890"/>
    </row>
    <row r="891" spans="2:7" s="9" customFormat="1" outlineLevel="1" x14ac:dyDescent="0.35">
      <c r="B891" s="10"/>
      <c r="C891" s="10"/>
      <c r="D891" s="10"/>
      <c r="F891" s="11"/>
      <c r="G891"/>
    </row>
    <row r="892" spans="2:7" s="9" customFormat="1" outlineLevel="1" x14ac:dyDescent="0.35">
      <c r="B892" s="10"/>
      <c r="C892" s="10"/>
      <c r="D892" s="10"/>
      <c r="F892" s="11"/>
      <c r="G892"/>
    </row>
    <row r="893" spans="2:7" s="9" customFormat="1" outlineLevel="1" x14ac:dyDescent="0.35">
      <c r="B893" s="10"/>
      <c r="C893" s="10"/>
      <c r="D893" s="10"/>
      <c r="F893" s="11"/>
      <c r="G893"/>
    </row>
    <row r="894" spans="2:7" s="9" customFormat="1" outlineLevel="1" x14ac:dyDescent="0.35">
      <c r="B894" s="10"/>
      <c r="C894" s="10"/>
      <c r="D894" s="10"/>
      <c r="F894" s="11"/>
      <c r="G894"/>
    </row>
    <row r="895" spans="2:7" s="9" customFormat="1" outlineLevel="1" x14ac:dyDescent="0.35">
      <c r="B895" s="10"/>
      <c r="C895" s="10"/>
      <c r="D895" s="10"/>
      <c r="F895" s="11"/>
      <c r="G895"/>
    </row>
    <row r="896" spans="2:7" s="9" customFormat="1" outlineLevel="1" x14ac:dyDescent="0.35">
      <c r="B896" s="10"/>
      <c r="C896" s="10"/>
      <c r="D896" s="10"/>
      <c r="F896" s="11"/>
      <c r="G896"/>
    </row>
    <row r="897" spans="2:7" s="9" customFormat="1" outlineLevel="1" x14ac:dyDescent="0.35">
      <c r="B897" s="10"/>
      <c r="C897" s="10"/>
      <c r="D897" s="10"/>
      <c r="F897" s="11"/>
      <c r="G897"/>
    </row>
    <row r="898" spans="2:7" s="9" customFormat="1" outlineLevel="1" x14ac:dyDescent="0.35">
      <c r="B898" s="10"/>
      <c r="C898" s="10"/>
      <c r="D898" s="10"/>
      <c r="F898" s="11"/>
      <c r="G898"/>
    </row>
    <row r="899" spans="2:7" s="9" customFormat="1" outlineLevel="1" x14ac:dyDescent="0.35">
      <c r="B899" s="10"/>
      <c r="C899" s="10"/>
      <c r="D899" s="10"/>
      <c r="F899" s="11"/>
      <c r="G899"/>
    </row>
    <row r="900" spans="2:7" s="9" customFormat="1" outlineLevel="1" x14ac:dyDescent="0.35">
      <c r="B900" s="10"/>
      <c r="C900" s="10"/>
      <c r="D900" s="10"/>
      <c r="F900" s="11"/>
      <c r="G900"/>
    </row>
    <row r="901" spans="2:7" s="9" customFormat="1" outlineLevel="1" x14ac:dyDescent="0.35">
      <c r="B901" s="10"/>
      <c r="C901" s="10"/>
      <c r="D901" s="10"/>
      <c r="F901" s="11"/>
      <c r="G901"/>
    </row>
    <row r="902" spans="2:7" s="9" customFormat="1" outlineLevel="1" x14ac:dyDescent="0.35">
      <c r="B902" s="10"/>
      <c r="C902" s="10"/>
      <c r="D902" s="10"/>
      <c r="F902" s="11"/>
      <c r="G902"/>
    </row>
    <row r="903" spans="2:7" s="9" customFormat="1" outlineLevel="1" x14ac:dyDescent="0.35">
      <c r="B903" s="10"/>
      <c r="C903" s="10"/>
      <c r="D903" s="10"/>
      <c r="F903" s="11"/>
      <c r="G903"/>
    </row>
    <row r="904" spans="2:7" s="9" customFormat="1" outlineLevel="1" x14ac:dyDescent="0.35">
      <c r="B904" s="10"/>
      <c r="C904" s="10"/>
      <c r="D904" s="10"/>
      <c r="F904" s="11"/>
      <c r="G904"/>
    </row>
    <row r="905" spans="2:7" s="9" customFormat="1" outlineLevel="1" x14ac:dyDescent="0.35">
      <c r="B905" s="10"/>
      <c r="C905" s="10"/>
      <c r="D905" s="10"/>
      <c r="F905" s="11"/>
      <c r="G905"/>
    </row>
    <row r="906" spans="2:7" s="9" customFormat="1" outlineLevel="1" x14ac:dyDescent="0.35">
      <c r="B906" s="10"/>
      <c r="C906" s="10"/>
      <c r="D906" s="10"/>
      <c r="F906" s="11"/>
      <c r="G906"/>
    </row>
    <row r="907" spans="2:7" s="9" customFormat="1" outlineLevel="1" x14ac:dyDescent="0.35">
      <c r="B907" s="10"/>
      <c r="C907" s="10"/>
      <c r="D907" s="10"/>
      <c r="F907" s="11"/>
      <c r="G907"/>
    </row>
    <row r="908" spans="2:7" s="9" customFormat="1" outlineLevel="1" x14ac:dyDescent="0.35">
      <c r="B908" s="10"/>
      <c r="C908" s="10"/>
      <c r="D908" s="10"/>
      <c r="F908" s="11"/>
      <c r="G908"/>
    </row>
    <row r="909" spans="2:7" s="9" customFormat="1" outlineLevel="1" x14ac:dyDescent="0.35">
      <c r="B909" s="10"/>
      <c r="C909" s="10"/>
      <c r="D909" s="10"/>
      <c r="F909" s="11"/>
      <c r="G909"/>
    </row>
    <row r="910" spans="2:7" s="9" customFormat="1" outlineLevel="1" x14ac:dyDescent="0.35">
      <c r="B910" s="10"/>
      <c r="C910" s="10"/>
      <c r="D910" s="10"/>
      <c r="F910" s="11"/>
      <c r="G910"/>
    </row>
    <row r="911" spans="2:7" s="9" customFormat="1" outlineLevel="1" x14ac:dyDescent="0.35">
      <c r="B911" s="10"/>
      <c r="C911" s="10"/>
      <c r="D911" s="10"/>
      <c r="F911" s="11"/>
      <c r="G911"/>
    </row>
    <row r="912" spans="2:7" s="9" customFormat="1" outlineLevel="1" x14ac:dyDescent="0.35">
      <c r="B912" s="10"/>
      <c r="C912" s="10"/>
      <c r="D912" s="10"/>
      <c r="F912" s="11"/>
      <c r="G912"/>
    </row>
    <row r="913" spans="2:7" s="9" customFormat="1" outlineLevel="1" x14ac:dyDescent="0.35">
      <c r="B913" s="10"/>
      <c r="C913" s="10"/>
      <c r="D913" s="10"/>
      <c r="F913" s="11"/>
      <c r="G913"/>
    </row>
    <row r="914" spans="2:7" s="9" customFormat="1" outlineLevel="1" x14ac:dyDescent="0.35">
      <c r="B914" s="10"/>
      <c r="C914" s="10"/>
      <c r="D914" s="10"/>
      <c r="F914" s="11"/>
      <c r="G914"/>
    </row>
    <row r="915" spans="2:7" s="9" customFormat="1" outlineLevel="1" x14ac:dyDescent="0.35">
      <c r="B915" s="10"/>
      <c r="C915" s="10"/>
      <c r="D915" s="10"/>
      <c r="F915" s="11"/>
      <c r="G915"/>
    </row>
    <row r="916" spans="2:7" s="9" customFormat="1" outlineLevel="1" x14ac:dyDescent="0.35">
      <c r="B916" s="10"/>
      <c r="C916" s="10"/>
      <c r="D916" s="10"/>
      <c r="F916" s="11"/>
      <c r="G916"/>
    </row>
    <row r="917" spans="2:7" s="9" customFormat="1" outlineLevel="1" x14ac:dyDescent="0.35">
      <c r="B917" s="10"/>
      <c r="C917" s="10"/>
      <c r="D917" s="10"/>
      <c r="F917" s="11"/>
      <c r="G917"/>
    </row>
    <row r="918" spans="2:7" s="9" customFormat="1" outlineLevel="1" x14ac:dyDescent="0.35">
      <c r="B918" s="10"/>
      <c r="C918" s="10"/>
      <c r="D918" s="10"/>
      <c r="F918" s="11"/>
      <c r="G918"/>
    </row>
    <row r="919" spans="2:7" s="9" customFormat="1" outlineLevel="1" x14ac:dyDescent="0.35">
      <c r="B919" s="10"/>
      <c r="C919" s="10"/>
      <c r="D919" s="10"/>
      <c r="F919" s="11"/>
      <c r="G919"/>
    </row>
    <row r="920" spans="2:7" s="9" customFormat="1" outlineLevel="1" x14ac:dyDescent="0.35">
      <c r="B920" s="10"/>
      <c r="C920" s="10"/>
      <c r="D920" s="10"/>
      <c r="F920" s="11"/>
      <c r="G920"/>
    </row>
    <row r="921" spans="2:7" s="9" customFormat="1" outlineLevel="1" x14ac:dyDescent="0.35">
      <c r="B921" s="10"/>
      <c r="C921" s="10"/>
      <c r="D921" s="10"/>
      <c r="F921" s="11"/>
      <c r="G921"/>
    </row>
    <row r="922" spans="2:7" s="9" customFormat="1" outlineLevel="1" x14ac:dyDescent="0.35">
      <c r="B922" s="10"/>
      <c r="C922" s="10"/>
      <c r="D922" s="10"/>
      <c r="F922" s="11"/>
      <c r="G922"/>
    </row>
    <row r="923" spans="2:7" s="9" customFormat="1" outlineLevel="1" x14ac:dyDescent="0.35">
      <c r="B923" s="10"/>
      <c r="C923" s="10"/>
      <c r="D923" s="10"/>
      <c r="F923" s="11"/>
      <c r="G923"/>
    </row>
    <row r="924" spans="2:7" s="9" customFormat="1" outlineLevel="1" x14ac:dyDescent="0.35">
      <c r="B924" s="10"/>
      <c r="C924" s="10"/>
      <c r="D924" s="10"/>
      <c r="F924" s="11"/>
      <c r="G924"/>
    </row>
    <row r="925" spans="2:7" s="9" customFormat="1" outlineLevel="1" x14ac:dyDescent="0.35">
      <c r="B925" s="10"/>
      <c r="C925" s="10"/>
      <c r="D925" s="10"/>
      <c r="F925" s="11"/>
      <c r="G925"/>
    </row>
    <row r="926" spans="2:7" s="9" customFormat="1" outlineLevel="1" x14ac:dyDescent="0.35">
      <c r="B926" s="10"/>
      <c r="C926" s="10"/>
      <c r="D926" s="10"/>
      <c r="F926" s="11"/>
      <c r="G926"/>
    </row>
    <row r="927" spans="2:7" s="9" customFormat="1" outlineLevel="1" x14ac:dyDescent="0.35">
      <c r="B927" s="10"/>
      <c r="C927" s="10"/>
      <c r="D927" s="10"/>
      <c r="F927" s="11"/>
      <c r="G927"/>
    </row>
    <row r="928" spans="2:7" s="9" customFormat="1" outlineLevel="1" x14ac:dyDescent="0.35">
      <c r="B928" s="10"/>
      <c r="C928" s="10"/>
      <c r="D928" s="10"/>
      <c r="F928" s="11"/>
      <c r="G928"/>
    </row>
    <row r="929" spans="2:7" s="9" customFormat="1" outlineLevel="1" x14ac:dyDescent="0.35">
      <c r="B929" s="10"/>
      <c r="C929" s="10"/>
      <c r="D929" s="10"/>
      <c r="F929" s="11"/>
      <c r="G929"/>
    </row>
    <row r="930" spans="2:7" s="9" customFormat="1" outlineLevel="1" x14ac:dyDescent="0.35">
      <c r="B930" s="10"/>
      <c r="C930" s="10"/>
      <c r="D930" s="10"/>
      <c r="F930" s="11"/>
      <c r="G930"/>
    </row>
    <row r="931" spans="2:7" s="9" customFormat="1" outlineLevel="1" x14ac:dyDescent="0.35">
      <c r="B931" s="10"/>
      <c r="C931" s="10"/>
      <c r="D931" s="10"/>
      <c r="F931" s="11"/>
      <c r="G931"/>
    </row>
    <row r="932" spans="2:7" s="9" customFormat="1" outlineLevel="1" x14ac:dyDescent="0.35">
      <c r="B932" s="10"/>
      <c r="C932" s="10"/>
      <c r="D932" s="10"/>
      <c r="F932" s="11"/>
      <c r="G932"/>
    </row>
    <row r="933" spans="2:7" s="9" customFormat="1" outlineLevel="1" x14ac:dyDescent="0.35">
      <c r="B933" s="10"/>
      <c r="C933" s="10"/>
      <c r="D933" s="10"/>
      <c r="F933" s="11"/>
      <c r="G933"/>
    </row>
    <row r="934" spans="2:7" s="9" customFormat="1" outlineLevel="1" x14ac:dyDescent="0.35">
      <c r="B934" s="10"/>
      <c r="C934" s="10"/>
      <c r="D934" s="10"/>
      <c r="F934" s="11"/>
      <c r="G934"/>
    </row>
    <row r="935" spans="2:7" s="9" customFormat="1" outlineLevel="1" x14ac:dyDescent="0.35">
      <c r="B935" s="10"/>
      <c r="C935" s="10"/>
      <c r="D935" s="10"/>
      <c r="F935" s="11"/>
      <c r="G935"/>
    </row>
    <row r="936" spans="2:7" s="9" customFormat="1" outlineLevel="1" x14ac:dyDescent="0.35">
      <c r="B936" s="10"/>
      <c r="C936" s="10"/>
      <c r="D936" s="10"/>
      <c r="F936" s="11"/>
      <c r="G936"/>
    </row>
    <row r="937" spans="2:7" s="9" customFormat="1" outlineLevel="1" x14ac:dyDescent="0.35">
      <c r="B937" s="10"/>
      <c r="C937" s="10"/>
      <c r="D937" s="10"/>
      <c r="F937" s="11"/>
      <c r="G937"/>
    </row>
    <row r="938" spans="2:7" s="9" customFormat="1" outlineLevel="1" x14ac:dyDescent="0.35">
      <c r="B938" s="10"/>
      <c r="C938" s="10"/>
      <c r="D938" s="10"/>
      <c r="F938" s="11"/>
      <c r="G938"/>
    </row>
    <row r="939" spans="2:7" s="9" customFormat="1" outlineLevel="1" x14ac:dyDescent="0.35">
      <c r="B939" s="10"/>
      <c r="C939" s="10"/>
      <c r="D939" s="10"/>
      <c r="F939" s="11"/>
      <c r="G939"/>
    </row>
    <row r="940" spans="2:7" s="9" customFormat="1" outlineLevel="1" x14ac:dyDescent="0.35">
      <c r="B940" s="10"/>
      <c r="C940" s="10"/>
      <c r="D940" s="10"/>
      <c r="F940" s="11"/>
      <c r="G940"/>
    </row>
    <row r="941" spans="2:7" s="9" customFormat="1" outlineLevel="1" x14ac:dyDescent="0.35">
      <c r="B941" s="10"/>
      <c r="C941" s="10"/>
      <c r="D941" s="10"/>
      <c r="F941" s="11"/>
      <c r="G941"/>
    </row>
    <row r="942" spans="2:7" s="9" customFormat="1" outlineLevel="1" x14ac:dyDescent="0.35">
      <c r="B942" s="10"/>
      <c r="C942" s="10"/>
      <c r="D942" s="10"/>
      <c r="F942" s="11"/>
      <c r="G942"/>
    </row>
    <row r="943" spans="2:7" s="9" customFormat="1" outlineLevel="1" x14ac:dyDescent="0.35">
      <c r="B943" s="10"/>
      <c r="C943" s="10"/>
      <c r="D943" s="10"/>
      <c r="F943" s="11"/>
      <c r="G943"/>
    </row>
    <row r="944" spans="2:7" s="9" customFormat="1" outlineLevel="1" x14ac:dyDescent="0.35">
      <c r="B944" s="10"/>
      <c r="C944" s="10"/>
      <c r="D944" s="10"/>
      <c r="F944" s="11"/>
      <c r="G944"/>
    </row>
    <row r="945" spans="2:7" s="9" customFormat="1" outlineLevel="1" x14ac:dyDescent="0.35">
      <c r="B945" s="10"/>
      <c r="C945" s="10"/>
      <c r="D945" s="10"/>
      <c r="F945" s="11"/>
      <c r="G945"/>
    </row>
    <row r="946" spans="2:7" s="9" customFormat="1" outlineLevel="1" x14ac:dyDescent="0.35">
      <c r="B946" s="10"/>
      <c r="C946" s="10"/>
      <c r="D946" s="10"/>
      <c r="F946" s="11"/>
      <c r="G946"/>
    </row>
    <row r="947" spans="2:7" s="9" customFormat="1" outlineLevel="1" x14ac:dyDescent="0.35">
      <c r="B947" s="10"/>
      <c r="C947" s="10"/>
      <c r="D947" s="10"/>
      <c r="F947" s="11"/>
      <c r="G947"/>
    </row>
    <row r="948" spans="2:7" s="9" customFormat="1" outlineLevel="1" x14ac:dyDescent="0.35">
      <c r="B948" s="10"/>
      <c r="C948" s="10"/>
      <c r="D948" s="10"/>
      <c r="F948" s="11"/>
      <c r="G948"/>
    </row>
    <row r="949" spans="2:7" s="9" customFormat="1" outlineLevel="1" x14ac:dyDescent="0.35">
      <c r="B949" s="10"/>
      <c r="C949" s="10"/>
      <c r="D949" s="10"/>
      <c r="F949" s="11"/>
      <c r="G949"/>
    </row>
    <row r="950" spans="2:7" s="9" customFormat="1" outlineLevel="1" x14ac:dyDescent="0.35">
      <c r="B950" s="10"/>
      <c r="C950" s="10"/>
      <c r="D950" s="10"/>
      <c r="F950" s="11"/>
      <c r="G950"/>
    </row>
    <row r="951" spans="2:7" s="9" customFormat="1" outlineLevel="1" x14ac:dyDescent="0.35">
      <c r="B951" s="10"/>
      <c r="C951" s="10"/>
      <c r="D951" s="10"/>
      <c r="F951" s="11"/>
      <c r="G951"/>
    </row>
    <row r="952" spans="2:7" s="9" customFormat="1" outlineLevel="1" x14ac:dyDescent="0.35">
      <c r="B952" s="10"/>
      <c r="C952" s="10"/>
      <c r="D952" s="10"/>
      <c r="F952" s="11"/>
      <c r="G952"/>
    </row>
    <row r="953" spans="2:7" s="9" customFormat="1" outlineLevel="1" x14ac:dyDescent="0.35">
      <c r="B953" s="10"/>
      <c r="C953" s="10"/>
      <c r="D953" s="10"/>
      <c r="F953" s="11"/>
      <c r="G953"/>
    </row>
    <row r="954" spans="2:7" s="9" customFormat="1" outlineLevel="1" x14ac:dyDescent="0.35">
      <c r="B954" s="10"/>
      <c r="C954" s="10"/>
      <c r="D954" s="10"/>
      <c r="F954" s="11"/>
      <c r="G954"/>
    </row>
    <row r="955" spans="2:7" s="9" customFormat="1" outlineLevel="1" x14ac:dyDescent="0.35">
      <c r="B955" s="10"/>
      <c r="C955" s="10"/>
      <c r="D955" s="10"/>
      <c r="F955" s="11"/>
      <c r="G955"/>
    </row>
    <row r="956" spans="2:7" s="9" customFormat="1" outlineLevel="1" x14ac:dyDescent="0.35">
      <c r="B956" s="10"/>
      <c r="C956" s="10"/>
      <c r="D956" s="10"/>
      <c r="F956" s="11"/>
      <c r="G956"/>
    </row>
    <row r="957" spans="2:7" s="9" customFormat="1" outlineLevel="1" x14ac:dyDescent="0.35">
      <c r="B957" s="10"/>
      <c r="C957" s="10"/>
      <c r="D957" s="10"/>
      <c r="F957" s="11"/>
      <c r="G957"/>
    </row>
    <row r="958" spans="2:7" s="9" customFormat="1" outlineLevel="1" x14ac:dyDescent="0.35">
      <c r="B958" s="10"/>
      <c r="C958" s="10"/>
      <c r="D958" s="10"/>
      <c r="F958" s="11"/>
      <c r="G958"/>
    </row>
    <row r="959" spans="2:7" s="9" customFormat="1" outlineLevel="1" x14ac:dyDescent="0.35">
      <c r="B959" s="10"/>
      <c r="C959" s="10"/>
      <c r="D959" s="10"/>
      <c r="F959" s="11"/>
      <c r="G959"/>
    </row>
    <row r="960" spans="2:7" s="9" customFormat="1" outlineLevel="1" x14ac:dyDescent="0.35">
      <c r="B960" s="10"/>
      <c r="C960" s="10"/>
      <c r="D960" s="10"/>
      <c r="F960" s="11"/>
      <c r="G960"/>
    </row>
    <row r="961" spans="2:7" s="9" customFormat="1" outlineLevel="1" x14ac:dyDescent="0.35">
      <c r="B961" s="10"/>
      <c r="C961" s="10"/>
      <c r="D961" s="10"/>
      <c r="F961" s="11"/>
      <c r="G961"/>
    </row>
    <row r="962" spans="2:7" s="9" customFormat="1" outlineLevel="1" x14ac:dyDescent="0.35">
      <c r="B962" s="10"/>
      <c r="C962" s="10"/>
      <c r="D962" s="10"/>
      <c r="F962" s="11"/>
      <c r="G962"/>
    </row>
    <row r="963" spans="2:7" s="9" customFormat="1" outlineLevel="1" x14ac:dyDescent="0.35">
      <c r="B963" s="10"/>
      <c r="C963" s="10"/>
      <c r="D963" s="10"/>
      <c r="F963" s="11"/>
      <c r="G963"/>
    </row>
    <row r="964" spans="2:7" s="9" customFormat="1" outlineLevel="1" x14ac:dyDescent="0.35">
      <c r="B964" s="10"/>
      <c r="C964" s="10"/>
      <c r="D964" s="10"/>
      <c r="F964" s="11"/>
      <c r="G964"/>
    </row>
    <row r="965" spans="2:7" s="9" customFormat="1" outlineLevel="1" x14ac:dyDescent="0.35">
      <c r="B965" s="10"/>
      <c r="C965" s="10"/>
      <c r="D965" s="10"/>
      <c r="F965" s="11"/>
      <c r="G965"/>
    </row>
    <row r="966" spans="2:7" s="9" customFormat="1" outlineLevel="1" x14ac:dyDescent="0.35">
      <c r="B966" s="10"/>
      <c r="C966" s="10"/>
      <c r="D966" s="10"/>
      <c r="F966" s="11"/>
      <c r="G966"/>
    </row>
    <row r="967" spans="2:7" s="9" customFormat="1" outlineLevel="1" x14ac:dyDescent="0.35">
      <c r="B967" s="10"/>
      <c r="C967" s="10"/>
      <c r="D967" s="10"/>
      <c r="F967" s="11"/>
      <c r="G967"/>
    </row>
    <row r="968" spans="2:7" s="9" customFormat="1" outlineLevel="1" x14ac:dyDescent="0.35">
      <c r="B968" s="10"/>
      <c r="C968" s="10"/>
      <c r="D968" s="10"/>
      <c r="F968" s="11"/>
      <c r="G968"/>
    </row>
    <row r="969" spans="2:7" s="9" customFormat="1" outlineLevel="1" x14ac:dyDescent="0.35">
      <c r="B969" s="10"/>
      <c r="C969" s="10"/>
      <c r="D969" s="10"/>
      <c r="F969" s="11"/>
      <c r="G969"/>
    </row>
    <row r="970" spans="2:7" s="9" customFormat="1" outlineLevel="1" x14ac:dyDescent="0.35">
      <c r="B970" s="10"/>
      <c r="C970" s="10"/>
      <c r="D970" s="10"/>
      <c r="F970" s="11"/>
      <c r="G970"/>
    </row>
    <row r="971" spans="2:7" s="9" customFormat="1" outlineLevel="1" x14ac:dyDescent="0.35">
      <c r="B971" s="10"/>
      <c r="C971" s="10"/>
      <c r="D971" s="10"/>
      <c r="F971" s="11"/>
      <c r="G971"/>
    </row>
    <row r="972" spans="2:7" s="9" customFormat="1" outlineLevel="1" x14ac:dyDescent="0.35">
      <c r="B972" s="10"/>
      <c r="C972" s="10"/>
      <c r="D972" s="10"/>
      <c r="F972" s="11"/>
      <c r="G972"/>
    </row>
    <row r="973" spans="2:7" s="9" customFormat="1" outlineLevel="1" x14ac:dyDescent="0.35">
      <c r="B973" s="10"/>
      <c r="C973" s="10"/>
      <c r="D973" s="10"/>
      <c r="F973" s="11"/>
      <c r="G973"/>
    </row>
    <row r="974" spans="2:7" s="9" customFormat="1" outlineLevel="1" x14ac:dyDescent="0.35">
      <c r="B974" s="10"/>
      <c r="C974" s="10"/>
      <c r="D974" s="10"/>
      <c r="F974" s="11"/>
      <c r="G974"/>
    </row>
    <row r="975" spans="2:7" s="9" customFormat="1" outlineLevel="1" x14ac:dyDescent="0.35">
      <c r="B975" s="10"/>
      <c r="C975" s="10"/>
      <c r="D975" s="10"/>
      <c r="F975" s="11"/>
      <c r="G975"/>
    </row>
    <row r="976" spans="2:7" s="9" customFormat="1" outlineLevel="1" x14ac:dyDescent="0.35">
      <c r="B976" s="10"/>
      <c r="C976" s="10"/>
      <c r="D976" s="10"/>
      <c r="F976" s="11"/>
      <c r="G976"/>
    </row>
    <row r="977" spans="2:7" s="9" customFormat="1" outlineLevel="1" x14ac:dyDescent="0.35">
      <c r="B977" s="10"/>
      <c r="C977" s="10"/>
      <c r="D977" s="10"/>
      <c r="F977" s="11"/>
      <c r="G977"/>
    </row>
    <row r="978" spans="2:7" s="9" customFormat="1" outlineLevel="1" x14ac:dyDescent="0.35">
      <c r="B978" s="10"/>
      <c r="C978" s="10"/>
      <c r="D978" s="10"/>
      <c r="F978" s="11"/>
      <c r="G978"/>
    </row>
    <row r="979" spans="2:7" s="9" customFormat="1" outlineLevel="1" x14ac:dyDescent="0.35">
      <c r="B979" s="10"/>
      <c r="C979" s="10"/>
      <c r="D979" s="10"/>
      <c r="F979" s="11"/>
      <c r="G979"/>
    </row>
    <row r="980" spans="2:7" s="9" customFormat="1" outlineLevel="1" x14ac:dyDescent="0.35">
      <c r="B980" s="10"/>
      <c r="C980" s="10"/>
      <c r="D980" s="10"/>
      <c r="F980" s="11"/>
      <c r="G980"/>
    </row>
    <row r="981" spans="2:7" s="9" customFormat="1" outlineLevel="1" x14ac:dyDescent="0.35">
      <c r="B981" s="10"/>
      <c r="C981" s="10"/>
      <c r="D981" s="10"/>
      <c r="F981" s="11"/>
      <c r="G981"/>
    </row>
    <row r="982" spans="2:7" s="9" customFormat="1" outlineLevel="1" x14ac:dyDescent="0.35">
      <c r="B982" s="10"/>
      <c r="C982" s="10"/>
      <c r="D982" s="10"/>
      <c r="F982" s="11"/>
      <c r="G982"/>
    </row>
    <row r="983" spans="2:7" s="9" customFormat="1" outlineLevel="1" x14ac:dyDescent="0.35">
      <c r="B983" s="10"/>
      <c r="C983" s="10"/>
      <c r="D983" s="10"/>
      <c r="F983" s="11"/>
      <c r="G983"/>
    </row>
    <row r="984" spans="2:7" s="9" customFormat="1" outlineLevel="1" x14ac:dyDescent="0.35">
      <c r="B984" s="10"/>
      <c r="C984" s="10"/>
      <c r="D984" s="10"/>
      <c r="F984" s="11"/>
      <c r="G984"/>
    </row>
    <row r="985" spans="2:7" s="9" customFormat="1" outlineLevel="1" x14ac:dyDescent="0.35">
      <c r="B985" s="10"/>
      <c r="C985" s="10"/>
      <c r="D985" s="10"/>
      <c r="F985" s="11"/>
      <c r="G985"/>
    </row>
    <row r="986" spans="2:7" s="9" customFormat="1" outlineLevel="1" x14ac:dyDescent="0.35">
      <c r="B986" s="10"/>
      <c r="C986" s="10"/>
      <c r="D986" s="10"/>
      <c r="F986" s="11"/>
      <c r="G986"/>
    </row>
    <row r="987" spans="2:7" s="9" customFormat="1" outlineLevel="1" x14ac:dyDescent="0.35">
      <c r="B987" s="10"/>
      <c r="C987" s="10"/>
      <c r="D987" s="10"/>
      <c r="F987" s="11"/>
      <c r="G987"/>
    </row>
    <row r="988" spans="2:7" s="9" customFormat="1" outlineLevel="1" x14ac:dyDescent="0.35">
      <c r="B988" s="10"/>
      <c r="C988" s="10"/>
      <c r="D988" s="10"/>
      <c r="F988" s="11"/>
      <c r="G988"/>
    </row>
    <row r="989" spans="2:7" s="9" customFormat="1" outlineLevel="1" x14ac:dyDescent="0.35">
      <c r="B989" s="10"/>
      <c r="C989" s="10"/>
      <c r="D989" s="10"/>
      <c r="F989" s="11"/>
      <c r="G989"/>
    </row>
    <row r="990" spans="2:7" s="9" customFormat="1" outlineLevel="1" x14ac:dyDescent="0.35">
      <c r="B990" s="10"/>
      <c r="C990" s="10"/>
      <c r="D990" s="10"/>
      <c r="F990" s="11"/>
      <c r="G990"/>
    </row>
    <row r="991" spans="2:7" s="9" customFormat="1" outlineLevel="1" x14ac:dyDescent="0.35">
      <c r="B991" s="10"/>
      <c r="C991" s="10"/>
      <c r="D991" s="10"/>
      <c r="F991" s="11"/>
      <c r="G991"/>
    </row>
    <row r="992" spans="2:7" s="9" customFormat="1" outlineLevel="1" x14ac:dyDescent="0.35">
      <c r="B992" s="10"/>
      <c r="C992" s="10"/>
      <c r="D992" s="10"/>
      <c r="F992" s="11"/>
      <c r="G992"/>
    </row>
    <row r="993" spans="2:7" s="9" customFormat="1" outlineLevel="1" x14ac:dyDescent="0.35">
      <c r="B993" s="10"/>
      <c r="C993" s="10"/>
      <c r="D993" s="10"/>
      <c r="F993" s="11"/>
      <c r="G993"/>
    </row>
    <row r="994" spans="2:7" s="9" customFormat="1" outlineLevel="1" x14ac:dyDescent="0.35">
      <c r="B994" s="10"/>
      <c r="C994" s="10"/>
      <c r="D994" s="10"/>
      <c r="F994" s="11"/>
      <c r="G994"/>
    </row>
    <row r="995" spans="2:7" s="9" customFormat="1" outlineLevel="1" x14ac:dyDescent="0.35">
      <c r="B995" s="10"/>
      <c r="C995" s="10"/>
      <c r="D995" s="10"/>
      <c r="F995" s="11"/>
      <c r="G995"/>
    </row>
    <row r="996" spans="2:7" s="9" customFormat="1" outlineLevel="1" x14ac:dyDescent="0.35">
      <c r="B996" s="10"/>
      <c r="C996" s="10"/>
      <c r="D996" s="10"/>
      <c r="F996" s="11"/>
      <c r="G996"/>
    </row>
    <row r="997" spans="2:7" s="9" customFormat="1" outlineLevel="1" x14ac:dyDescent="0.35">
      <c r="B997" s="10"/>
      <c r="C997" s="10"/>
      <c r="D997" s="10"/>
      <c r="F997" s="11"/>
      <c r="G997"/>
    </row>
    <row r="998" spans="2:7" s="9" customFormat="1" outlineLevel="1" x14ac:dyDescent="0.35">
      <c r="B998" s="10"/>
      <c r="C998" s="10"/>
      <c r="D998" s="10"/>
      <c r="F998" s="11"/>
      <c r="G998"/>
    </row>
    <row r="999" spans="2:7" s="9" customFormat="1" outlineLevel="1" x14ac:dyDescent="0.35">
      <c r="B999" s="10"/>
      <c r="C999" s="10"/>
      <c r="D999" s="10"/>
      <c r="F999" s="11"/>
      <c r="G999"/>
    </row>
    <row r="1000" spans="2:7" s="9" customFormat="1" outlineLevel="1" x14ac:dyDescent="0.35">
      <c r="B1000" s="10"/>
      <c r="C1000" s="10"/>
      <c r="D1000" s="10"/>
      <c r="F1000" s="11"/>
      <c r="G1000"/>
    </row>
    <row r="1001" spans="2:7" s="9" customFormat="1" outlineLevel="1" x14ac:dyDescent="0.35">
      <c r="B1001" s="10"/>
      <c r="C1001" s="10"/>
      <c r="D1001" s="10"/>
      <c r="F1001" s="11"/>
      <c r="G1001"/>
    </row>
    <row r="1002" spans="2:7" s="9" customFormat="1" outlineLevel="1" x14ac:dyDescent="0.35">
      <c r="B1002" s="10"/>
      <c r="C1002" s="10"/>
      <c r="D1002" s="10"/>
      <c r="F1002" s="11"/>
      <c r="G1002"/>
    </row>
    <row r="1003" spans="2:7" s="9" customFormat="1" outlineLevel="1" x14ac:dyDescent="0.35">
      <c r="B1003" s="10"/>
      <c r="C1003" s="10"/>
      <c r="D1003" s="10"/>
      <c r="F1003" s="11"/>
      <c r="G1003"/>
    </row>
    <row r="1004" spans="2:7" s="9" customFormat="1" outlineLevel="1" x14ac:dyDescent="0.35">
      <c r="B1004" s="10"/>
      <c r="C1004" s="10"/>
      <c r="D1004" s="10"/>
      <c r="F1004" s="11"/>
      <c r="G1004"/>
    </row>
    <row r="1005" spans="2:7" s="9" customFormat="1" outlineLevel="1" x14ac:dyDescent="0.35">
      <c r="B1005" s="10"/>
      <c r="C1005" s="10"/>
      <c r="D1005" s="10"/>
      <c r="F1005" s="11"/>
      <c r="G1005"/>
    </row>
    <row r="1006" spans="2:7" s="9" customFormat="1" outlineLevel="1" x14ac:dyDescent="0.35">
      <c r="B1006" s="10"/>
      <c r="C1006" s="10"/>
      <c r="D1006" s="10"/>
      <c r="F1006" s="11"/>
      <c r="G1006"/>
    </row>
    <row r="1007" spans="2:7" s="9" customFormat="1" outlineLevel="1" x14ac:dyDescent="0.35">
      <c r="B1007" s="10"/>
      <c r="C1007" s="10"/>
      <c r="D1007" s="10"/>
      <c r="F1007" s="11"/>
      <c r="G1007"/>
    </row>
    <row r="1008" spans="2:7" s="9" customFormat="1" outlineLevel="1" x14ac:dyDescent="0.35">
      <c r="B1008" s="10"/>
      <c r="C1008" s="10"/>
      <c r="D1008" s="10"/>
      <c r="F1008" s="11"/>
      <c r="G1008"/>
    </row>
    <row r="1009" spans="2:7" s="9" customFormat="1" outlineLevel="1" x14ac:dyDescent="0.35">
      <c r="B1009" s="10"/>
      <c r="C1009" s="10"/>
      <c r="D1009" s="10"/>
      <c r="F1009" s="11"/>
      <c r="G1009"/>
    </row>
    <row r="1010" spans="2:7" s="9" customFormat="1" outlineLevel="1" x14ac:dyDescent="0.35">
      <c r="B1010" s="10"/>
      <c r="C1010" s="10"/>
      <c r="D1010" s="10"/>
      <c r="F1010" s="11"/>
      <c r="G1010"/>
    </row>
    <row r="1011" spans="2:7" s="9" customFormat="1" outlineLevel="1" x14ac:dyDescent="0.35">
      <c r="B1011" s="10"/>
      <c r="C1011" s="10"/>
      <c r="D1011" s="10"/>
      <c r="F1011" s="11"/>
      <c r="G1011"/>
    </row>
    <row r="1012" spans="2:7" s="9" customFormat="1" outlineLevel="1" x14ac:dyDescent="0.35">
      <c r="B1012" s="10"/>
      <c r="C1012" s="10"/>
      <c r="D1012" s="10"/>
      <c r="F1012" s="11"/>
      <c r="G1012"/>
    </row>
    <row r="1013" spans="2:7" s="9" customFormat="1" outlineLevel="1" x14ac:dyDescent="0.35">
      <c r="B1013" s="10"/>
      <c r="C1013" s="10"/>
      <c r="D1013" s="10"/>
      <c r="F1013" s="11"/>
      <c r="G1013"/>
    </row>
    <row r="1014" spans="2:7" s="9" customFormat="1" outlineLevel="1" x14ac:dyDescent="0.35">
      <c r="B1014" s="10"/>
      <c r="C1014" s="10"/>
      <c r="D1014" s="10"/>
      <c r="F1014" s="11"/>
      <c r="G1014"/>
    </row>
    <row r="1015" spans="2:7" s="9" customFormat="1" outlineLevel="1" x14ac:dyDescent="0.35">
      <c r="B1015" s="10"/>
      <c r="C1015" s="10"/>
      <c r="D1015" s="10"/>
      <c r="F1015" s="11"/>
      <c r="G1015"/>
    </row>
    <row r="1016" spans="2:7" s="9" customFormat="1" outlineLevel="1" x14ac:dyDescent="0.35">
      <c r="B1016" s="10"/>
      <c r="C1016" s="10"/>
      <c r="D1016" s="10"/>
      <c r="F1016" s="11"/>
      <c r="G1016"/>
    </row>
    <row r="1017" spans="2:7" s="9" customFormat="1" outlineLevel="1" x14ac:dyDescent="0.35">
      <c r="B1017" s="10"/>
      <c r="C1017" s="10"/>
      <c r="D1017" s="10"/>
      <c r="F1017" s="11"/>
      <c r="G1017"/>
    </row>
    <row r="1018" spans="2:7" s="9" customFormat="1" outlineLevel="1" x14ac:dyDescent="0.35">
      <c r="B1018" s="10"/>
      <c r="C1018" s="10"/>
      <c r="D1018" s="10"/>
      <c r="F1018" s="11"/>
      <c r="G1018"/>
    </row>
    <row r="1019" spans="2:7" s="9" customFormat="1" outlineLevel="1" x14ac:dyDescent="0.35">
      <c r="B1019" s="10"/>
      <c r="C1019" s="10"/>
      <c r="D1019" s="10"/>
      <c r="F1019" s="11"/>
      <c r="G1019"/>
    </row>
    <row r="1020" spans="2:7" s="9" customFormat="1" outlineLevel="1" x14ac:dyDescent="0.35">
      <c r="B1020" s="10"/>
      <c r="C1020" s="10"/>
      <c r="D1020" s="10"/>
      <c r="F1020" s="11"/>
      <c r="G1020"/>
    </row>
    <row r="1021" spans="2:7" s="9" customFormat="1" outlineLevel="1" x14ac:dyDescent="0.35">
      <c r="B1021" s="10"/>
      <c r="C1021" s="10"/>
      <c r="D1021" s="10"/>
      <c r="F1021" s="11"/>
      <c r="G1021"/>
    </row>
    <row r="1022" spans="2:7" s="9" customFormat="1" outlineLevel="1" x14ac:dyDescent="0.35">
      <c r="B1022" s="10"/>
      <c r="C1022" s="10"/>
      <c r="D1022" s="10"/>
      <c r="F1022" s="11"/>
      <c r="G1022"/>
    </row>
    <row r="1023" spans="2:7" s="9" customFormat="1" outlineLevel="1" x14ac:dyDescent="0.35">
      <c r="B1023" s="10"/>
      <c r="C1023" s="10"/>
      <c r="D1023" s="10"/>
      <c r="F1023" s="11"/>
      <c r="G1023"/>
    </row>
    <row r="1024" spans="2:7" s="9" customFormat="1" outlineLevel="1" x14ac:dyDescent="0.35">
      <c r="B1024" s="10"/>
      <c r="C1024" s="10"/>
      <c r="D1024" s="10"/>
      <c r="F1024" s="11"/>
      <c r="G1024"/>
    </row>
    <row r="1025" spans="2:7" s="9" customFormat="1" outlineLevel="1" x14ac:dyDescent="0.35">
      <c r="B1025" s="10"/>
      <c r="C1025" s="10"/>
      <c r="D1025" s="10"/>
      <c r="F1025" s="11"/>
      <c r="G1025"/>
    </row>
    <row r="1026" spans="2:7" s="9" customFormat="1" outlineLevel="1" x14ac:dyDescent="0.35">
      <c r="B1026" s="10"/>
      <c r="C1026" s="10"/>
      <c r="D1026" s="10"/>
      <c r="F1026" s="11"/>
      <c r="G1026"/>
    </row>
    <row r="1027" spans="2:7" s="9" customFormat="1" outlineLevel="1" x14ac:dyDescent="0.35">
      <c r="B1027" s="10"/>
      <c r="C1027" s="10"/>
      <c r="D1027" s="10"/>
      <c r="F1027" s="11"/>
      <c r="G1027"/>
    </row>
    <row r="1028" spans="2:7" s="9" customFormat="1" outlineLevel="1" x14ac:dyDescent="0.35">
      <c r="B1028" s="10"/>
      <c r="C1028" s="10"/>
      <c r="D1028" s="10"/>
      <c r="F1028" s="11"/>
      <c r="G1028"/>
    </row>
    <row r="1029" spans="2:7" s="9" customFormat="1" outlineLevel="1" x14ac:dyDescent="0.35">
      <c r="B1029" s="10"/>
      <c r="C1029" s="10"/>
      <c r="D1029" s="10"/>
      <c r="F1029" s="11"/>
      <c r="G1029"/>
    </row>
    <row r="1030" spans="2:7" s="9" customFormat="1" outlineLevel="1" x14ac:dyDescent="0.35">
      <c r="B1030" s="10"/>
      <c r="C1030" s="10"/>
      <c r="D1030" s="10"/>
      <c r="F1030" s="11"/>
      <c r="G1030"/>
    </row>
    <row r="1031" spans="2:7" s="9" customFormat="1" outlineLevel="1" x14ac:dyDescent="0.35">
      <c r="B1031" s="10"/>
      <c r="C1031" s="10"/>
      <c r="D1031" s="10"/>
      <c r="F1031" s="11"/>
      <c r="G1031"/>
    </row>
    <row r="1032" spans="2:7" s="9" customFormat="1" outlineLevel="1" x14ac:dyDescent="0.35">
      <c r="B1032" s="10"/>
      <c r="C1032" s="10"/>
      <c r="D1032" s="10"/>
      <c r="F1032" s="11"/>
      <c r="G1032"/>
    </row>
    <row r="1033" spans="2:7" s="9" customFormat="1" outlineLevel="1" x14ac:dyDescent="0.35">
      <c r="B1033" s="10"/>
      <c r="C1033" s="10"/>
      <c r="D1033" s="10"/>
      <c r="F1033" s="11"/>
      <c r="G1033"/>
    </row>
    <row r="1034" spans="2:7" s="9" customFormat="1" outlineLevel="1" x14ac:dyDescent="0.35">
      <c r="B1034" s="10"/>
      <c r="C1034" s="10"/>
      <c r="D1034" s="10"/>
      <c r="F1034" s="11"/>
      <c r="G1034"/>
    </row>
    <row r="1035" spans="2:7" s="9" customFormat="1" outlineLevel="1" x14ac:dyDescent="0.35">
      <c r="B1035" s="10"/>
      <c r="C1035" s="10"/>
      <c r="D1035" s="10"/>
      <c r="F1035" s="11"/>
      <c r="G1035"/>
    </row>
    <row r="1036" spans="2:7" s="9" customFormat="1" outlineLevel="1" x14ac:dyDescent="0.35">
      <c r="B1036" s="10"/>
      <c r="C1036" s="10"/>
      <c r="D1036" s="10"/>
      <c r="F1036" s="11"/>
      <c r="G1036"/>
    </row>
    <row r="1037" spans="2:7" s="9" customFormat="1" outlineLevel="1" x14ac:dyDescent="0.35">
      <c r="B1037" s="10"/>
      <c r="C1037" s="10"/>
      <c r="D1037" s="10"/>
      <c r="F1037" s="11"/>
      <c r="G1037"/>
    </row>
    <row r="1038" spans="2:7" s="9" customFormat="1" outlineLevel="1" x14ac:dyDescent="0.35">
      <c r="B1038" s="10"/>
      <c r="C1038" s="10"/>
      <c r="D1038" s="10"/>
      <c r="F1038" s="11"/>
      <c r="G1038"/>
    </row>
    <row r="1039" spans="2:7" s="9" customFormat="1" outlineLevel="1" x14ac:dyDescent="0.35">
      <c r="B1039" s="10"/>
      <c r="C1039" s="10"/>
      <c r="D1039" s="10"/>
      <c r="F1039" s="11"/>
      <c r="G1039"/>
    </row>
    <row r="1040" spans="2:7" s="9" customFormat="1" outlineLevel="1" x14ac:dyDescent="0.35">
      <c r="B1040" s="10"/>
      <c r="C1040" s="10"/>
      <c r="D1040" s="10"/>
      <c r="F1040" s="11"/>
      <c r="G1040"/>
    </row>
    <row r="1041" spans="2:7" s="9" customFormat="1" outlineLevel="1" x14ac:dyDescent="0.35">
      <c r="B1041" s="10"/>
      <c r="C1041" s="10"/>
      <c r="D1041" s="10"/>
      <c r="F1041" s="11"/>
      <c r="G1041"/>
    </row>
    <row r="1042" spans="2:7" s="9" customFormat="1" outlineLevel="1" x14ac:dyDescent="0.35">
      <c r="B1042" s="10"/>
      <c r="C1042" s="10"/>
      <c r="D1042" s="10"/>
      <c r="F1042" s="11"/>
      <c r="G1042"/>
    </row>
    <row r="1043" spans="2:7" s="9" customFormat="1" outlineLevel="1" x14ac:dyDescent="0.35">
      <c r="B1043" s="10"/>
      <c r="C1043" s="10"/>
      <c r="D1043" s="10"/>
      <c r="F1043" s="11"/>
      <c r="G1043"/>
    </row>
    <row r="1044" spans="2:7" s="9" customFormat="1" outlineLevel="1" x14ac:dyDescent="0.35">
      <c r="B1044" s="10"/>
      <c r="C1044" s="10"/>
      <c r="D1044" s="10"/>
      <c r="F1044" s="11"/>
      <c r="G1044"/>
    </row>
    <row r="1045" spans="2:7" s="9" customFormat="1" outlineLevel="1" x14ac:dyDescent="0.35">
      <c r="B1045" s="10"/>
      <c r="C1045" s="10"/>
      <c r="D1045" s="10"/>
      <c r="F1045" s="11"/>
      <c r="G1045"/>
    </row>
    <row r="1046" spans="2:7" s="9" customFormat="1" outlineLevel="1" x14ac:dyDescent="0.35">
      <c r="B1046" s="10"/>
      <c r="C1046" s="10"/>
      <c r="D1046" s="10"/>
      <c r="F1046" s="11"/>
      <c r="G1046"/>
    </row>
    <row r="1047" spans="2:7" s="9" customFormat="1" outlineLevel="1" x14ac:dyDescent="0.35">
      <c r="B1047" s="10"/>
      <c r="C1047" s="10"/>
      <c r="D1047" s="10"/>
      <c r="F1047" s="11"/>
      <c r="G1047"/>
    </row>
    <row r="1048" spans="2:7" s="9" customFormat="1" outlineLevel="1" x14ac:dyDescent="0.35">
      <c r="B1048" s="10"/>
      <c r="C1048" s="10"/>
      <c r="D1048" s="10"/>
      <c r="F1048" s="11"/>
      <c r="G1048"/>
    </row>
    <row r="1049" spans="2:7" s="9" customFormat="1" outlineLevel="1" x14ac:dyDescent="0.35">
      <c r="B1049" s="10"/>
      <c r="C1049" s="10"/>
      <c r="D1049" s="10"/>
      <c r="F1049" s="11"/>
      <c r="G1049"/>
    </row>
    <row r="1050" spans="2:7" s="9" customFormat="1" outlineLevel="1" x14ac:dyDescent="0.35">
      <c r="B1050" s="10"/>
      <c r="C1050" s="10"/>
      <c r="D1050" s="10"/>
      <c r="F1050" s="11"/>
      <c r="G1050"/>
    </row>
    <row r="1051" spans="2:7" s="9" customFormat="1" outlineLevel="1" x14ac:dyDescent="0.35">
      <c r="B1051" s="10"/>
      <c r="C1051" s="10"/>
      <c r="D1051" s="10"/>
      <c r="F1051" s="11"/>
      <c r="G1051"/>
    </row>
    <row r="1052" spans="2:7" s="9" customFormat="1" outlineLevel="1" x14ac:dyDescent="0.35">
      <c r="B1052" s="10"/>
      <c r="C1052" s="10"/>
      <c r="D1052" s="10"/>
      <c r="F1052" s="11"/>
      <c r="G1052"/>
    </row>
    <row r="1053" spans="2:7" s="9" customFormat="1" outlineLevel="1" x14ac:dyDescent="0.35">
      <c r="B1053" s="10"/>
      <c r="C1053" s="10"/>
      <c r="D1053" s="10"/>
      <c r="F1053" s="11"/>
      <c r="G1053"/>
    </row>
    <row r="1054" spans="2:7" s="9" customFormat="1" outlineLevel="1" x14ac:dyDescent="0.35">
      <c r="B1054" s="10"/>
      <c r="C1054" s="10"/>
      <c r="D1054" s="10"/>
      <c r="F1054" s="11"/>
      <c r="G1054"/>
    </row>
    <row r="1055" spans="2:7" s="9" customFormat="1" outlineLevel="1" x14ac:dyDescent="0.35">
      <c r="B1055" s="10"/>
      <c r="C1055" s="10"/>
      <c r="D1055" s="10"/>
      <c r="F1055" s="11"/>
      <c r="G1055"/>
    </row>
    <row r="1056" spans="2:7" s="9" customFormat="1" outlineLevel="1" x14ac:dyDescent="0.35">
      <c r="B1056" s="10"/>
      <c r="C1056" s="10"/>
      <c r="D1056" s="10"/>
      <c r="F1056" s="11"/>
      <c r="G1056"/>
    </row>
    <row r="1057" spans="2:7" s="9" customFormat="1" outlineLevel="1" x14ac:dyDescent="0.35">
      <c r="B1057" s="10"/>
      <c r="C1057" s="10"/>
      <c r="D1057" s="10"/>
      <c r="F1057" s="11"/>
      <c r="G1057"/>
    </row>
    <row r="1058" spans="2:7" s="9" customFormat="1" outlineLevel="1" x14ac:dyDescent="0.35">
      <c r="B1058" s="10"/>
      <c r="C1058" s="10"/>
      <c r="D1058" s="10"/>
      <c r="F1058" s="11"/>
      <c r="G1058"/>
    </row>
    <row r="1059" spans="2:7" s="9" customFormat="1" outlineLevel="1" x14ac:dyDescent="0.35">
      <c r="B1059" s="10"/>
      <c r="C1059" s="10"/>
      <c r="D1059" s="10"/>
      <c r="F1059" s="11"/>
      <c r="G1059"/>
    </row>
    <row r="1060" spans="2:7" s="9" customFormat="1" outlineLevel="1" x14ac:dyDescent="0.35">
      <c r="B1060" s="10"/>
      <c r="C1060" s="10"/>
      <c r="D1060" s="10"/>
      <c r="F1060" s="11"/>
      <c r="G1060"/>
    </row>
    <row r="1061" spans="2:7" s="9" customFormat="1" outlineLevel="1" x14ac:dyDescent="0.35">
      <c r="B1061" s="10"/>
      <c r="C1061" s="10"/>
      <c r="D1061" s="10"/>
      <c r="F1061" s="11"/>
      <c r="G1061"/>
    </row>
    <row r="1062" spans="2:7" s="9" customFormat="1" outlineLevel="1" x14ac:dyDescent="0.35">
      <c r="B1062" s="10"/>
      <c r="C1062" s="10"/>
      <c r="D1062" s="10"/>
      <c r="F1062" s="11"/>
      <c r="G1062"/>
    </row>
    <row r="1063" spans="2:7" s="9" customFormat="1" outlineLevel="1" x14ac:dyDescent="0.35">
      <c r="B1063" s="10"/>
      <c r="C1063" s="10"/>
      <c r="D1063" s="10"/>
      <c r="F1063" s="11"/>
      <c r="G1063"/>
    </row>
    <row r="1064" spans="2:7" s="9" customFormat="1" outlineLevel="1" x14ac:dyDescent="0.35">
      <c r="B1064" s="10"/>
      <c r="C1064" s="10"/>
      <c r="D1064" s="10"/>
      <c r="F1064" s="11"/>
      <c r="G1064"/>
    </row>
    <row r="1065" spans="2:7" s="9" customFormat="1" outlineLevel="1" x14ac:dyDescent="0.35">
      <c r="B1065" s="10"/>
      <c r="C1065" s="10"/>
      <c r="D1065" s="10"/>
      <c r="F1065" s="11"/>
      <c r="G1065"/>
    </row>
    <row r="1066" spans="2:7" s="9" customFormat="1" outlineLevel="1" x14ac:dyDescent="0.35">
      <c r="B1066" s="10"/>
      <c r="C1066" s="10"/>
      <c r="D1066" s="10"/>
      <c r="F1066" s="11"/>
      <c r="G1066"/>
    </row>
    <row r="1067" spans="2:7" s="9" customFormat="1" outlineLevel="1" x14ac:dyDescent="0.35">
      <c r="B1067" s="10"/>
      <c r="C1067" s="10"/>
      <c r="D1067" s="10"/>
      <c r="F1067" s="11"/>
      <c r="G1067"/>
    </row>
    <row r="1068" spans="2:7" s="9" customFormat="1" outlineLevel="1" x14ac:dyDescent="0.35">
      <c r="B1068" s="10"/>
      <c r="C1068" s="10"/>
      <c r="D1068" s="10"/>
      <c r="F1068" s="11"/>
      <c r="G1068"/>
    </row>
    <row r="1069" spans="2:7" s="9" customFormat="1" outlineLevel="1" x14ac:dyDescent="0.35">
      <c r="B1069" s="10"/>
      <c r="C1069" s="10"/>
      <c r="D1069" s="10"/>
      <c r="F1069" s="11"/>
      <c r="G1069"/>
    </row>
    <row r="1070" spans="2:7" s="9" customFormat="1" outlineLevel="1" x14ac:dyDescent="0.35">
      <c r="B1070" s="10"/>
      <c r="C1070" s="10"/>
      <c r="D1070" s="10"/>
      <c r="F1070" s="11"/>
      <c r="G1070"/>
    </row>
    <row r="1071" spans="2:7" s="9" customFormat="1" outlineLevel="1" x14ac:dyDescent="0.35">
      <c r="B1071" s="10"/>
      <c r="C1071" s="10"/>
      <c r="D1071" s="10"/>
      <c r="F1071" s="11"/>
      <c r="G1071"/>
    </row>
    <row r="1072" spans="2:7" s="9" customFormat="1" outlineLevel="1" x14ac:dyDescent="0.35">
      <c r="B1072" s="10"/>
      <c r="C1072" s="10"/>
      <c r="D1072" s="10"/>
      <c r="F1072" s="11"/>
      <c r="G1072"/>
    </row>
    <row r="1073" spans="2:7" s="9" customFormat="1" outlineLevel="1" x14ac:dyDescent="0.35">
      <c r="B1073" s="10"/>
      <c r="C1073" s="10"/>
      <c r="D1073" s="10"/>
      <c r="F1073" s="11"/>
      <c r="G1073"/>
    </row>
    <row r="1074" spans="2:7" s="9" customFormat="1" outlineLevel="1" x14ac:dyDescent="0.35">
      <c r="B1074" s="10"/>
      <c r="C1074" s="10"/>
      <c r="D1074" s="10"/>
      <c r="F1074" s="11"/>
      <c r="G1074"/>
    </row>
    <row r="1075" spans="2:7" s="9" customFormat="1" outlineLevel="1" x14ac:dyDescent="0.35">
      <c r="B1075" s="10"/>
      <c r="C1075" s="10"/>
      <c r="D1075" s="10"/>
      <c r="F1075" s="11"/>
      <c r="G1075"/>
    </row>
    <row r="1076" spans="2:7" s="9" customFormat="1" outlineLevel="1" x14ac:dyDescent="0.35">
      <c r="B1076" s="10"/>
      <c r="C1076" s="10"/>
      <c r="D1076" s="10"/>
      <c r="F1076" s="11"/>
      <c r="G1076"/>
    </row>
    <row r="1077" spans="2:7" s="9" customFormat="1" outlineLevel="1" x14ac:dyDescent="0.35">
      <c r="B1077" s="10"/>
      <c r="C1077" s="10"/>
      <c r="D1077" s="10"/>
      <c r="F1077" s="11"/>
      <c r="G1077"/>
    </row>
    <row r="1078" spans="2:7" s="9" customFormat="1" outlineLevel="1" x14ac:dyDescent="0.35">
      <c r="B1078" s="10"/>
      <c r="C1078" s="10"/>
      <c r="D1078" s="10"/>
      <c r="F1078" s="11"/>
      <c r="G1078"/>
    </row>
    <row r="1079" spans="2:7" s="9" customFormat="1" outlineLevel="1" x14ac:dyDescent="0.35">
      <c r="B1079" s="10"/>
      <c r="C1079" s="10"/>
      <c r="D1079" s="10"/>
      <c r="F1079" s="11"/>
      <c r="G1079"/>
    </row>
    <row r="1080" spans="2:7" s="9" customFormat="1" outlineLevel="1" x14ac:dyDescent="0.35">
      <c r="B1080" s="10"/>
      <c r="C1080" s="10"/>
      <c r="D1080" s="10"/>
      <c r="F1080" s="11"/>
      <c r="G1080"/>
    </row>
    <row r="1081" spans="2:7" s="9" customFormat="1" outlineLevel="1" x14ac:dyDescent="0.35">
      <c r="B1081" s="10"/>
      <c r="C1081" s="10"/>
      <c r="D1081" s="10"/>
      <c r="F1081" s="11"/>
      <c r="G1081"/>
    </row>
    <row r="1082" spans="2:7" s="9" customFormat="1" outlineLevel="1" x14ac:dyDescent="0.35">
      <c r="B1082" s="10"/>
      <c r="C1082" s="10"/>
      <c r="D1082" s="10"/>
      <c r="F1082" s="11"/>
      <c r="G1082"/>
    </row>
    <row r="1083" spans="2:7" s="9" customFormat="1" outlineLevel="1" x14ac:dyDescent="0.35">
      <c r="B1083" s="10"/>
      <c r="C1083" s="10"/>
      <c r="D1083" s="10"/>
      <c r="F1083" s="11"/>
      <c r="G1083"/>
    </row>
    <row r="1084" spans="2:7" s="9" customFormat="1" outlineLevel="1" x14ac:dyDescent="0.35">
      <c r="B1084" s="10"/>
      <c r="C1084" s="10"/>
      <c r="D1084" s="10"/>
      <c r="F1084" s="11"/>
      <c r="G1084"/>
    </row>
    <row r="1085" spans="2:7" s="9" customFormat="1" outlineLevel="1" x14ac:dyDescent="0.35">
      <c r="B1085" s="10"/>
      <c r="C1085" s="10"/>
      <c r="D1085" s="10"/>
      <c r="F1085" s="11"/>
      <c r="G1085"/>
    </row>
    <row r="1086" spans="2:7" s="9" customFormat="1" outlineLevel="1" x14ac:dyDescent="0.35">
      <c r="B1086" s="10"/>
      <c r="C1086" s="10"/>
      <c r="D1086" s="10"/>
      <c r="F1086" s="11"/>
      <c r="G1086"/>
    </row>
    <row r="1087" spans="2:7" s="9" customFormat="1" outlineLevel="1" x14ac:dyDescent="0.35">
      <c r="B1087" s="10"/>
      <c r="C1087" s="10"/>
      <c r="D1087" s="10"/>
      <c r="F1087" s="11"/>
      <c r="G1087"/>
    </row>
    <row r="1088" spans="2:7" s="9" customFormat="1" outlineLevel="1" x14ac:dyDescent="0.35">
      <c r="B1088" s="10"/>
      <c r="C1088" s="10"/>
      <c r="D1088" s="10"/>
      <c r="F1088" s="11"/>
      <c r="G1088"/>
    </row>
    <row r="1089" spans="2:7" s="9" customFormat="1" outlineLevel="1" x14ac:dyDescent="0.35">
      <c r="B1089" s="10"/>
      <c r="C1089" s="10"/>
      <c r="D1089" s="10"/>
      <c r="F1089" s="11"/>
      <c r="G1089"/>
    </row>
    <row r="1090" spans="2:7" s="9" customFormat="1" outlineLevel="1" x14ac:dyDescent="0.35">
      <c r="B1090" s="10"/>
      <c r="C1090" s="10"/>
      <c r="D1090" s="10"/>
      <c r="F1090" s="11"/>
      <c r="G1090"/>
    </row>
    <row r="1091" spans="2:7" s="9" customFormat="1" outlineLevel="1" x14ac:dyDescent="0.35">
      <c r="B1091" s="10"/>
      <c r="C1091" s="10"/>
      <c r="D1091" s="10"/>
      <c r="F1091" s="11"/>
      <c r="G1091"/>
    </row>
    <row r="1092" spans="2:7" s="9" customFormat="1" outlineLevel="1" x14ac:dyDescent="0.35">
      <c r="B1092" s="10"/>
      <c r="C1092" s="10"/>
      <c r="D1092" s="10"/>
      <c r="F1092" s="11"/>
      <c r="G1092"/>
    </row>
    <row r="1093" spans="2:7" s="9" customFormat="1" outlineLevel="1" x14ac:dyDescent="0.35">
      <c r="B1093" s="10"/>
      <c r="C1093" s="10"/>
      <c r="D1093" s="10"/>
      <c r="F1093" s="11"/>
      <c r="G1093"/>
    </row>
    <row r="1094" spans="2:7" s="9" customFormat="1" outlineLevel="1" x14ac:dyDescent="0.35">
      <c r="B1094" s="10"/>
      <c r="C1094" s="10"/>
      <c r="D1094" s="10"/>
      <c r="F1094" s="11"/>
      <c r="G1094"/>
    </row>
    <row r="1095" spans="2:7" s="9" customFormat="1" outlineLevel="1" x14ac:dyDescent="0.35">
      <c r="B1095" s="10"/>
      <c r="C1095" s="10"/>
      <c r="D1095" s="10"/>
      <c r="F1095" s="11"/>
      <c r="G1095"/>
    </row>
    <row r="1096" spans="2:7" s="9" customFormat="1" outlineLevel="1" x14ac:dyDescent="0.35">
      <c r="B1096" s="10"/>
      <c r="C1096" s="10"/>
      <c r="D1096" s="10"/>
      <c r="F1096" s="11"/>
      <c r="G1096"/>
    </row>
    <row r="1097" spans="2:7" s="9" customFormat="1" outlineLevel="1" x14ac:dyDescent="0.35">
      <c r="B1097" s="10"/>
      <c r="C1097" s="10"/>
      <c r="D1097" s="10"/>
      <c r="F1097" s="11"/>
      <c r="G1097"/>
    </row>
    <row r="1098" spans="2:7" s="9" customFormat="1" outlineLevel="1" x14ac:dyDescent="0.35">
      <c r="B1098" s="10"/>
      <c r="C1098" s="10"/>
      <c r="D1098" s="10"/>
      <c r="F1098" s="11"/>
      <c r="G1098"/>
    </row>
    <row r="1099" spans="2:7" s="9" customFormat="1" outlineLevel="1" x14ac:dyDescent="0.35">
      <c r="B1099" s="10"/>
      <c r="C1099" s="10"/>
      <c r="D1099" s="10"/>
      <c r="F1099" s="11"/>
      <c r="G1099"/>
    </row>
    <row r="1100" spans="2:7" s="9" customFormat="1" outlineLevel="1" x14ac:dyDescent="0.35">
      <c r="B1100" s="10"/>
      <c r="C1100" s="10"/>
      <c r="D1100" s="10"/>
      <c r="F1100" s="11"/>
      <c r="G1100"/>
    </row>
    <row r="1101" spans="2:7" s="9" customFormat="1" outlineLevel="1" x14ac:dyDescent="0.35">
      <c r="B1101" s="10"/>
      <c r="C1101" s="10"/>
      <c r="D1101" s="10"/>
      <c r="F1101" s="11"/>
      <c r="G1101"/>
    </row>
    <row r="1102" spans="2:7" s="9" customFormat="1" outlineLevel="1" x14ac:dyDescent="0.35">
      <c r="B1102" s="10"/>
      <c r="C1102" s="10"/>
      <c r="D1102" s="10"/>
      <c r="F1102" s="11"/>
      <c r="G1102"/>
    </row>
    <row r="1103" spans="2:7" s="9" customFormat="1" outlineLevel="1" x14ac:dyDescent="0.35">
      <c r="B1103" s="10"/>
      <c r="C1103" s="10"/>
      <c r="D1103" s="10"/>
      <c r="F1103" s="11"/>
      <c r="G1103"/>
    </row>
    <row r="1104" spans="2:7" s="9" customFormat="1" outlineLevel="1" x14ac:dyDescent="0.35">
      <c r="B1104" s="10"/>
      <c r="C1104" s="10"/>
      <c r="D1104" s="10"/>
      <c r="F1104" s="11"/>
      <c r="G1104"/>
    </row>
    <row r="1105" spans="2:7" s="9" customFormat="1" outlineLevel="1" x14ac:dyDescent="0.35">
      <c r="B1105" s="10"/>
      <c r="C1105" s="10"/>
      <c r="D1105" s="10"/>
      <c r="F1105" s="11"/>
      <c r="G1105"/>
    </row>
    <row r="1106" spans="2:7" s="9" customFormat="1" outlineLevel="1" x14ac:dyDescent="0.35">
      <c r="B1106" s="10"/>
      <c r="C1106" s="10"/>
      <c r="D1106" s="10"/>
      <c r="F1106" s="11"/>
      <c r="G1106"/>
    </row>
    <row r="1107" spans="2:7" s="9" customFormat="1" outlineLevel="1" x14ac:dyDescent="0.35">
      <c r="B1107" s="10"/>
      <c r="C1107" s="10"/>
      <c r="D1107" s="10"/>
      <c r="F1107" s="11"/>
      <c r="G1107"/>
    </row>
    <row r="1108" spans="2:7" s="9" customFormat="1" outlineLevel="1" x14ac:dyDescent="0.35">
      <c r="B1108" s="10"/>
      <c r="C1108" s="10"/>
      <c r="D1108" s="10"/>
      <c r="F1108" s="11"/>
      <c r="G1108"/>
    </row>
    <row r="1109" spans="2:7" s="9" customFormat="1" outlineLevel="1" x14ac:dyDescent="0.35">
      <c r="B1109" s="10"/>
      <c r="C1109" s="10"/>
      <c r="D1109" s="10"/>
      <c r="F1109" s="11"/>
      <c r="G1109"/>
    </row>
    <row r="1110" spans="2:7" s="9" customFormat="1" outlineLevel="1" x14ac:dyDescent="0.35">
      <c r="B1110" s="10"/>
      <c r="C1110" s="10"/>
      <c r="D1110" s="10"/>
      <c r="F1110" s="11"/>
      <c r="G1110"/>
    </row>
    <row r="1111" spans="2:7" s="9" customFormat="1" outlineLevel="1" x14ac:dyDescent="0.35">
      <c r="B1111" s="10"/>
      <c r="C1111" s="10"/>
      <c r="D1111" s="10"/>
      <c r="F1111" s="11"/>
      <c r="G1111"/>
    </row>
    <row r="1112" spans="2:7" s="9" customFormat="1" outlineLevel="1" x14ac:dyDescent="0.35">
      <c r="B1112" s="10"/>
      <c r="C1112" s="10"/>
      <c r="D1112" s="10"/>
      <c r="F1112" s="11"/>
      <c r="G1112"/>
    </row>
    <row r="1113" spans="2:7" s="9" customFormat="1" outlineLevel="1" x14ac:dyDescent="0.35">
      <c r="B1113" s="10"/>
      <c r="C1113" s="10"/>
      <c r="D1113" s="10"/>
      <c r="F1113" s="11"/>
      <c r="G1113"/>
    </row>
    <row r="1114" spans="2:7" s="9" customFormat="1" outlineLevel="1" x14ac:dyDescent="0.35">
      <c r="B1114" s="10"/>
      <c r="C1114" s="10"/>
      <c r="D1114" s="10"/>
      <c r="F1114" s="11"/>
      <c r="G1114"/>
    </row>
    <row r="1115" spans="2:7" s="9" customFormat="1" outlineLevel="1" x14ac:dyDescent="0.35">
      <c r="B1115" s="10"/>
      <c r="C1115" s="10"/>
      <c r="D1115" s="10"/>
      <c r="F1115" s="11"/>
      <c r="G1115"/>
    </row>
    <row r="1116" spans="2:7" s="9" customFormat="1" outlineLevel="1" x14ac:dyDescent="0.35">
      <c r="B1116" s="10"/>
      <c r="C1116" s="10"/>
      <c r="D1116" s="10"/>
      <c r="F1116" s="11"/>
      <c r="G1116"/>
    </row>
    <row r="1117" spans="2:7" s="9" customFormat="1" outlineLevel="1" x14ac:dyDescent="0.35">
      <c r="B1117" s="10"/>
      <c r="C1117" s="10"/>
      <c r="D1117" s="10"/>
      <c r="F1117" s="11"/>
      <c r="G1117"/>
    </row>
    <row r="1118" spans="2:7" s="9" customFormat="1" outlineLevel="1" x14ac:dyDescent="0.35">
      <c r="B1118" s="10"/>
      <c r="C1118" s="10"/>
      <c r="D1118" s="10"/>
      <c r="F1118" s="11"/>
      <c r="G1118"/>
    </row>
    <row r="1119" spans="2:7" s="9" customFormat="1" outlineLevel="1" x14ac:dyDescent="0.35">
      <c r="B1119" s="10"/>
      <c r="C1119" s="10"/>
      <c r="D1119" s="10"/>
      <c r="F1119" s="11"/>
      <c r="G1119"/>
    </row>
    <row r="1120" spans="2:7" s="9" customFormat="1" outlineLevel="1" x14ac:dyDescent="0.35">
      <c r="B1120" s="10"/>
      <c r="C1120" s="10"/>
      <c r="D1120" s="10"/>
      <c r="F1120" s="11"/>
      <c r="G1120"/>
    </row>
    <row r="1121" spans="2:7" s="9" customFormat="1" outlineLevel="1" x14ac:dyDescent="0.35">
      <c r="B1121" s="10"/>
      <c r="C1121" s="10"/>
      <c r="D1121" s="10"/>
      <c r="F1121" s="11"/>
      <c r="G1121"/>
    </row>
    <row r="1122" spans="2:7" s="9" customFormat="1" outlineLevel="1" x14ac:dyDescent="0.35">
      <c r="B1122" s="10"/>
      <c r="C1122" s="10"/>
      <c r="D1122" s="10"/>
      <c r="F1122" s="11"/>
      <c r="G1122"/>
    </row>
    <row r="1123" spans="2:7" s="9" customFormat="1" outlineLevel="1" x14ac:dyDescent="0.35">
      <c r="B1123" s="10"/>
      <c r="C1123" s="10"/>
      <c r="D1123" s="10"/>
      <c r="F1123" s="11"/>
      <c r="G1123"/>
    </row>
    <row r="1124" spans="2:7" s="9" customFormat="1" outlineLevel="1" x14ac:dyDescent="0.35">
      <c r="B1124" s="10"/>
      <c r="C1124" s="10"/>
      <c r="D1124" s="10"/>
      <c r="F1124" s="11"/>
      <c r="G1124"/>
    </row>
    <row r="1125" spans="2:7" s="9" customFormat="1" outlineLevel="1" x14ac:dyDescent="0.35">
      <c r="B1125" s="10"/>
      <c r="C1125" s="10"/>
      <c r="D1125" s="10"/>
      <c r="F1125" s="11"/>
      <c r="G1125"/>
    </row>
    <row r="1126" spans="2:7" s="9" customFormat="1" outlineLevel="1" x14ac:dyDescent="0.35">
      <c r="B1126" s="10"/>
      <c r="C1126" s="10"/>
      <c r="D1126" s="10"/>
      <c r="F1126" s="11"/>
      <c r="G1126"/>
    </row>
    <row r="1127" spans="2:7" s="9" customFormat="1" outlineLevel="1" x14ac:dyDescent="0.35">
      <c r="B1127" s="10"/>
      <c r="C1127" s="10"/>
      <c r="D1127" s="10"/>
      <c r="F1127" s="11"/>
      <c r="G1127"/>
    </row>
    <row r="1128" spans="2:7" s="9" customFormat="1" outlineLevel="1" x14ac:dyDescent="0.35">
      <c r="B1128" s="10"/>
      <c r="C1128" s="10"/>
      <c r="D1128" s="10"/>
      <c r="F1128" s="11"/>
      <c r="G1128"/>
    </row>
    <row r="1129" spans="2:7" s="9" customFormat="1" outlineLevel="1" x14ac:dyDescent="0.35">
      <c r="B1129" s="10"/>
      <c r="C1129" s="10"/>
      <c r="D1129" s="10"/>
      <c r="F1129" s="11"/>
      <c r="G1129"/>
    </row>
    <row r="1130" spans="2:7" s="9" customFormat="1" outlineLevel="1" x14ac:dyDescent="0.35">
      <c r="B1130" s="10"/>
      <c r="C1130" s="10"/>
      <c r="D1130" s="10"/>
      <c r="F1130" s="11"/>
      <c r="G1130"/>
    </row>
    <row r="1131" spans="2:7" s="9" customFormat="1" outlineLevel="1" x14ac:dyDescent="0.35">
      <c r="B1131" s="10"/>
      <c r="C1131" s="10"/>
      <c r="D1131" s="10"/>
      <c r="F1131" s="11"/>
      <c r="G1131"/>
    </row>
    <row r="1132" spans="2:7" s="9" customFormat="1" outlineLevel="1" x14ac:dyDescent="0.35">
      <c r="B1132" s="10"/>
      <c r="C1132" s="10"/>
      <c r="D1132" s="10"/>
      <c r="F1132" s="11"/>
      <c r="G1132"/>
    </row>
    <row r="1133" spans="2:7" s="9" customFormat="1" outlineLevel="1" x14ac:dyDescent="0.35">
      <c r="B1133" s="10"/>
      <c r="C1133" s="10"/>
      <c r="D1133" s="10"/>
      <c r="F1133" s="11"/>
      <c r="G1133"/>
    </row>
    <row r="1134" spans="2:7" s="9" customFormat="1" outlineLevel="1" x14ac:dyDescent="0.35">
      <c r="B1134" s="10"/>
      <c r="C1134" s="10"/>
      <c r="D1134" s="10"/>
      <c r="F1134" s="11"/>
      <c r="G1134"/>
    </row>
    <row r="1135" spans="2:7" s="9" customFormat="1" outlineLevel="1" x14ac:dyDescent="0.35">
      <c r="B1135" s="10"/>
      <c r="C1135" s="10"/>
      <c r="D1135" s="10"/>
      <c r="F1135" s="11"/>
      <c r="G1135"/>
    </row>
    <row r="1136" spans="2:7" s="9" customFormat="1" outlineLevel="1" x14ac:dyDescent="0.35">
      <c r="B1136" s="10"/>
      <c r="C1136" s="10"/>
      <c r="D1136" s="10"/>
      <c r="F1136" s="11"/>
      <c r="G1136"/>
    </row>
    <row r="1137" spans="2:7" s="9" customFormat="1" outlineLevel="1" x14ac:dyDescent="0.35">
      <c r="B1137" s="10"/>
      <c r="C1137" s="10"/>
      <c r="D1137" s="10"/>
      <c r="F1137" s="11"/>
      <c r="G1137"/>
    </row>
    <row r="1138" spans="2:7" s="9" customFormat="1" outlineLevel="1" x14ac:dyDescent="0.35">
      <c r="B1138" s="10"/>
      <c r="C1138" s="10"/>
      <c r="D1138" s="10"/>
      <c r="F1138" s="11"/>
      <c r="G1138"/>
    </row>
    <row r="1139" spans="2:7" s="9" customFormat="1" outlineLevel="1" x14ac:dyDescent="0.35">
      <c r="B1139" s="10"/>
      <c r="C1139" s="10"/>
      <c r="D1139" s="10"/>
      <c r="F1139" s="11"/>
      <c r="G1139"/>
    </row>
    <row r="1140" spans="2:7" s="9" customFormat="1" outlineLevel="1" x14ac:dyDescent="0.35">
      <c r="B1140" s="10"/>
      <c r="C1140" s="10"/>
      <c r="D1140" s="10"/>
      <c r="F1140" s="11"/>
      <c r="G1140"/>
    </row>
    <row r="1141" spans="2:7" s="9" customFormat="1" outlineLevel="1" x14ac:dyDescent="0.35">
      <c r="B1141" s="10"/>
      <c r="C1141" s="10"/>
      <c r="D1141" s="10"/>
      <c r="F1141" s="11"/>
      <c r="G1141"/>
    </row>
    <row r="1142" spans="2:7" s="9" customFormat="1" outlineLevel="1" x14ac:dyDescent="0.35">
      <c r="B1142" s="10"/>
      <c r="C1142" s="10"/>
      <c r="D1142" s="10"/>
      <c r="F1142" s="11"/>
      <c r="G1142"/>
    </row>
    <row r="1143" spans="2:7" s="9" customFormat="1" outlineLevel="1" x14ac:dyDescent="0.35">
      <c r="B1143" s="10"/>
      <c r="C1143" s="10"/>
      <c r="D1143" s="10"/>
      <c r="F1143" s="11"/>
      <c r="G1143"/>
    </row>
    <row r="1144" spans="2:7" s="9" customFormat="1" outlineLevel="1" x14ac:dyDescent="0.35">
      <c r="B1144" s="10"/>
      <c r="C1144" s="10"/>
      <c r="D1144" s="10"/>
      <c r="F1144" s="11"/>
      <c r="G1144"/>
    </row>
    <row r="1145" spans="2:7" s="9" customFormat="1" outlineLevel="1" x14ac:dyDescent="0.35">
      <c r="B1145" s="10"/>
      <c r="C1145" s="10"/>
      <c r="D1145" s="10"/>
      <c r="F1145" s="11"/>
      <c r="G1145"/>
    </row>
    <row r="1146" spans="2:7" s="9" customFormat="1" outlineLevel="1" x14ac:dyDescent="0.35">
      <c r="B1146" s="10"/>
      <c r="C1146" s="10"/>
      <c r="D1146" s="10"/>
      <c r="F1146" s="11"/>
      <c r="G1146"/>
    </row>
    <row r="1147" spans="2:7" s="9" customFormat="1" outlineLevel="1" x14ac:dyDescent="0.35">
      <c r="B1147" s="10"/>
      <c r="C1147" s="10"/>
      <c r="D1147" s="10"/>
      <c r="F1147" s="11"/>
      <c r="G1147"/>
    </row>
    <row r="1148" spans="2:7" s="9" customFormat="1" outlineLevel="1" x14ac:dyDescent="0.35">
      <c r="B1148" s="10"/>
      <c r="C1148" s="10"/>
      <c r="D1148" s="10"/>
      <c r="F1148" s="11"/>
      <c r="G1148"/>
    </row>
    <row r="1149" spans="2:7" s="9" customFormat="1" outlineLevel="1" x14ac:dyDescent="0.35">
      <c r="B1149" s="10"/>
      <c r="C1149" s="10"/>
      <c r="D1149" s="10"/>
      <c r="F1149" s="11"/>
      <c r="G1149"/>
    </row>
    <row r="1150" spans="2:7" s="9" customFormat="1" outlineLevel="1" x14ac:dyDescent="0.35">
      <c r="B1150" s="10"/>
      <c r="C1150" s="10"/>
      <c r="D1150" s="10"/>
      <c r="F1150" s="11"/>
      <c r="G1150"/>
    </row>
    <row r="1151" spans="2:7" s="9" customFormat="1" outlineLevel="1" x14ac:dyDescent="0.35">
      <c r="B1151" s="10"/>
      <c r="C1151" s="10"/>
      <c r="D1151" s="10"/>
      <c r="F1151" s="11"/>
      <c r="G1151"/>
    </row>
    <row r="1152" spans="2:7" s="9" customFormat="1" outlineLevel="1" x14ac:dyDescent="0.35">
      <c r="B1152" s="10"/>
      <c r="C1152" s="10"/>
      <c r="D1152" s="10"/>
      <c r="F1152" s="11"/>
      <c r="G1152"/>
    </row>
    <row r="1153" spans="2:7" s="9" customFormat="1" outlineLevel="1" x14ac:dyDescent="0.35">
      <c r="B1153" s="10"/>
      <c r="C1153" s="10"/>
      <c r="D1153" s="10"/>
      <c r="F1153" s="11"/>
      <c r="G1153"/>
    </row>
    <row r="1154" spans="2:7" s="9" customFormat="1" outlineLevel="1" x14ac:dyDescent="0.35">
      <c r="B1154" s="10"/>
      <c r="C1154" s="10"/>
      <c r="D1154" s="10"/>
      <c r="F1154" s="11"/>
      <c r="G1154"/>
    </row>
    <row r="1155" spans="2:7" s="9" customFormat="1" outlineLevel="1" x14ac:dyDescent="0.35">
      <c r="B1155" s="10"/>
      <c r="C1155" s="10"/>
      <c r="D1155" s="10"/>
      <c r="F1155" s="11"/>
      <c r="G1155"/>
    </row>
    <row r="1156" spans="2:7" s="9" customFormat="1" outlineLevel="1" x14ac:dyDescent="0.35">
      <c r="B1156" s="10"/>
      <c r="C1156" s="10"/>
      <c r="D1156" s="10"/>
      <c r="F1156" s="11"/>
      <c r="G1156"/>
    </row>
    <row r="1157" spans="2:7" s="9" customFormat="1" outlineLevel="1" x14ac:dyDescent="0.35">
      <c r="B1157" s="10"/>
      <c r="C1157" s="10"/>
      <c r="D1157" s="10"/>
      <c r="F1157" s="11"/>
      <c r="G1157"/>
    </row>
    <row r="1158" spans="2:7" s="9" customFormat="1" outlineLevel="1" x14ac:dyDescent="0.35">
      <c r="B1158" s="10"/>
      <c r="C1158" s="10"/>
      <c r="D1158" s="10"/>
      <c r="F1158" s="11"/>
      <c r="G1158"/>
    </row>
    <row r="1159" spans="2:7" s="9" customFormat="1" outlineLevel="1" x14ac:dyDescent="0.35">
      <c r="B1159" s="10"/>
      <c r="C1159" s="10"/>
      <c r="D1159" s="10"/>
      <c r="F1159" s="11"/>
      <c r="G1159"/>
    </row>
    <row r="1160" spans="2:7" s="9" customFormat="1" outlineLevel="1" x14ac:dyDescent="0.35">
      <c r="B1160" s="10"/>
      <c r="C1160" s="10"/>
      <c r="D1160" s="10"/>
      <c r="F1160" s="11"/>
      <c r="G1160"/>
    </row>
    <row r="1161" spans="2:7" s="9" customFormat="1" outlineLevel="1" x14ac:dyDescent="0.35">
      <c r="B1161" s="10"/>
      <c r="C1161" s="10"/>
      <c r="D1161" s="10"/>
      <c r="F1161" s="11"/>
      <c r="G1161"/>
    </row>
    <row r="1162" spans="2:7" s="9" customFormat="1" outlineLevel="1" x14ac:dyDescent="0.35">
      <c r="B1162" s="10"/>
      <c r="C1162" s="10"/>
      <c r="D1162" s="10"/>
      <c r="F1162" s="11"/>
      <c r="G1162"/>
    </row>
    <row r="1163" spans="2:7" s="9" customFormat="1" outlineLevel="1" x14ac:dyDescent="0.35">
      <c r="B1163" s="10"/>
      <c r="C1163" s="10"/>
      <c r="D1163" s="10"/>
      <c r="F1163" s="11"/>
      <c r="G1163"/>
    </row>
    <row r="1164" spans="2:7" s="9" customFormat="1" outlineLevel="1" x14ac:dyDescent="0.35">
      <c r="B1164" s="10"/>
      <c r="C1164" s="10"/>
      <c r="D1164" s="10"/>
      <c r="F1164" s="11"/>
      <c r="G1164"/>
    </row>
    <row r="1165" spans="2:7" s="9" customFormat="1" outlineLevel="1" x14ac:dyDescent="0.35">
      <c r="B1165" s="10"/>
      <c r="C1165" s="10"/>
      <c r="D1165" s="10"/>
      <c r="F1165" s="11"/>
      <c r="G1165"/>
    </row>
    <row r="1166" spans="2:7" s="9" customFormat="1" outlineLevel="1" x14ac:dyDescent="0.35">
      <c r="B1166" s="10"/>
      <c r="C1166" s="10"/>
      <c r="D1166" s="10"/>
      <c r="F1166" s="11"/>
      <c r="G1166"/>
    </row>
    <row r="1167" spans="2:7" s="9" customFormat="1" outlineLevel="1" x14ac:dyDescent="0.35">
      <c r="B1167" s="10"/>
      <c r="C1167" s="10"/>
      <c r="D1167" s="10"/>
      <c r="F1167" s="11"/>
      <c r="G1167"/>
    </row>
    <row r="1168" spans="2:7" s="9" customFormat="1" outlineLevel="1" x14ac:dyDescent="0.35">
      <c r="B1168" s="10"/>
      <c r="C1168" s="10"/>
      <c r="D1168" s="10"/>
      <c r="F1168" s="11"/>
      <c r="G1168"/>
    </row>
    <row r="1169" spans="2:7" s="9" customFormat="1" outlineLevel="1" x14ac:dyDescent="0.35">
      <c r="B1169" s="10"/>
      <c r="C1169" s="10"/>
      <c r="D1169" s="10"/>
      <c r="F1169" s="11"/>
      <c r="G1169"/>
    </row>
    <row r="1170" spans="2:7" s="9" customFormat="1" outlineLevel="1" x14ac:dyDescent="0.35">
      <c r="B1170" s="10"/>
      <c r="C1170" s="10"/>
      <c r="D1170" s="10"/>
      <c r="F1170" s="11"/>
      <c r="G1170"/>
    </row>
    <row r="1171" spans="2:7" s="9" customFormat="1" outlineLevel="1" x14ac:dyDescent="0.35">
      <c r="B1171" s="10"/>
      <c r="C1171" s="10"/>
      <c r="D1171" s="10"/>
      <c r="F1171" s="11"/>
      <c r="G1171"/>
    </row>
    <row r="1172" spans="2:7" s="9" customFormat="1" outlineLevel="1" x14ac:dyDescent="0.35">
      <c r="B1172" s="10"/>
      <c r="C1172" s="10"/>
      <c r="D1172" s="10"/>
      <c r="F1172" s="11"/>
      <c r="G1172"/>
    </row>
    <row r="1173" spans="2:7" s="9" customFormat="1" outlineLevel="1" x14ac:dyDescent="0.35">
      <c r="B1173" s="10"/>
      <c r="C1173" s="10"/>
      <c r="D1173" s="10"/>
      <c r="F1173" s="11"/>
      <c r="G1173"/>
    </row>
    <row r="1174" spans="2:7" s="9" customFormat="1" outlineLevel="1" x14ac:dyDescent="0.35">
      <c r="B1174" s="10"/>
      <c r="C1174" s="10"/>
      <c r="D1174" s="10"/>
      <c r="F1174" s="11"/>
      <c r="G1174"/>
    </row>
    <row r="1175" spans="2:7" s="9" customFormat="1" outlineLevel="1" x14ac:dyDescent="0.35">
      <c r="B1175" s="10"/>
      <c r="C1175" s="10"/>
      <c r="D1175" s="10"/>
      <c r="F1175" s="11"/>
      <c r="G1175"/>
    </row>
    <row r="1176" spans="2:7" s="9" customFormat="1" outlineLevel="1" x14ac:dyDescent="0.35">
      <c r="B1176" s="10"/>
      <c r="C1176" s="10"/>
      <c r="D1176" s="10"/>
      <c r="F1176" s="11"/>
      <c r="G1176"/>
    </row>
    <row r="1177" spans="2:7" s="9" customFormat="1" outlineLevel="1" x14ac:dyDescent="0.35">
      <c r="B1177" s="10"/>
      <c r="C1177" s="10"/>
      <c r="D1177" s="10"/>
      <c r="F1177" s="11"/>
      <c r="G1177"/>
    </row>
    <row r="1178" spans="2:7" s="9" customFormat="1" outlineLevel="1" x14ac:dyDescent="0.35">
      <c r="B1178" s="10"/>
      <c r="C1178" s="10"/>
      <c r="D1178" s="10"/>
      <c r="F1178" s="11"/>
      <c r="G1178"/>
    </row>
    <row r="1179" spans="2:7" s="9" customFormat="1" outlineLevel="1" x14ac:dyDescent="0.35">
      <c r="B1179" s="10"/>
      <c r="C1179" s="10"/>
      <c r="D1179" s="10"/>
      <c r="F1179" s="11"/>
      <c r="G1179"/>
    </row>
    <row r="1180" spans="2:7" s="9" customFormat="1" outlineLevel="1" x14ac:dyDescent="0.35">
      <c r="B1180" s="10"/>
      <c r="C1180" s="10"/>
      <c r="D1180" s="10"/>
      <c r="F1180" s="11"/>
      <c r="G1180"/>
    </row>
    <row r="1181" spans="2:7" s="9" customFormat="1" outlineLevel="1" x14ac:dyDescent="0.35">
      <c r="B1181" s="10"/>
      <c r="C1181" s="10"/>
      <c r="D1181" s="10"/>
      <c r="F1181" s="11"/>
      <c r="G1181"/>
    </row>
    <row r="1182" spans="2:7" s="9" customFormat="1" outlineLevel="1" x14ac:dyDescent="0.35">
      <c r="B1182" s="10"/>
      <c r="C1182" s="10"/>
      <c r="D1182" s="10"/>
      <c r="F1182" s="11"/>
      <c r="G1182"/>
    </row>
    <row r="1183" spans="2:7" s="9" customFormat="1" outlineLevel="1" x14ac:dyDescent="0.35">
      <c r="B1183" s="10"/>
      <c r="C1183" s="10"/>
      <c r="D1183" s="10"/>
      <c r="F1183" s="11"/>
      <c r="G1183"/>
    </row>
    <row r="1184" spans="2:7" s="9" customFormat="1" outlineLevel="1" x14ac:dyDescent="0.35">
      <c r="B1184" s="10"/>
      <c r="C1184" s="10"/>
      <c r="D1184" s="10"/>
      <c r="F1184" s="11"/>
      <c r="G1184"/>
    </row>
    <row r="1185" spans="2:7" s="9" customFormat="1" outlineLevel="1" x14ac:dyDescent="0.35">
      <c r="B1185" s="10"/>
      <c r="C1185" s="10"/>
      <c r="D1185" s="10"/>
      <c r="F1185" s="11"/>
      <c r="G1185"/>
    </row>
    <row r="1186" spans="2:7" s="9" customFormat="1" outlineLevel="1" x14ac:dyDescent="0.35">
      <c r="B1186" s="10"/>
      <c r="C1186" s="10"/>
      <c r="D1186" s="10"/>
      <c r="F1186" s="11"/>
      <c r="G1186"/>
    </row>
    <row r="1187" spans="2:7" s="9" customFormat="1" outlineLevel="1" x14ac:dyDescent="0.35">
      <c r="B1187" s="10"/>
      <c r="C1187" s="10"/>
      <c r="D1187" s="10"/>
      <c r="F1187" s="11"/>
      <c r="G1187"/>
    </row>
    <row r="1188" spans="2:7" s="9" customFormat="1" outlineLevel="1" x14ac:dyDescent="0.35">
      <c r="B1188" s="10"/>
      <c r="C1188" s="10"/>
      <c r="D1188" s="10"/>
      <c r="F1188" s="11"/>
      <c r="G1188"/>
    </row>
    <row r="1189" spans="2:7" s="9" customFormat="1" outlineLevel="1" x14ac:dyDescent="0.35">
      <c r="B1189" s="10"/>
      <c r="C1189" s="10"/>
      <c r="D1189" s="10"/>
      <c r="F1189" s="11"/>
      <c r="G1189"/>
    </row>
    <row r="1190" spans="2:7" s="9" customFormat="1" outlineLevel="1" x14ac:dyDescent="0.35">
      <c r="B1190" s="10"/>
      <c r="C1190" s="10"/>
      <c r="D1190" s="10"/>
      <c r="F1190" s="11"/>
      <c r="G1190"/>
    </row>
    <row r="1191" spans="2:7" s="9" customFormat="1" outlineLevel="1" x14ac:dyDescent="0.35">
      <c r="B1191" s="10"/>
      <c r="C1191" s="10"/>
      <c r="D1191" s="10"/>
      <c r="F1191" s="11"/>
      <c r="G1191"/>
    </row>
    <row r="1192" spans="2:7" s="9" customFormat="1" outlineLevel="1" x14ac:dyDescent="0.35">
      <c r="B1192" s="10"/>
      <c r="C1192" s="10"/>
      <c r="D1192" s="10"/>
      <c r="F1192" s="11"/>
      <c r="G1192"/>
    </row>
    <row r="1193" spans="2:7" s="9" customFormat="1" outlineLevel="1" x14ac:dyDescent="0.35">
      <c r="B1193" s="10"/>
      <c r="C1193" s="10"/>
      <c r="D1193" s="10"/>
      <c r="F1193" s="11"/>
      <c r="G1193"/>
    </row>
    <row r="1194" spans="2:7" s="9" customFormat="1" outlineLevel="1" x14ac:dyDescent="0.35">
      <c r="B1194" s="10"/>
      <c r="C1194" s="10"/>
      <c r="D1194" s="10"/>
      <c r="F1194" s="11"/>
      <c r="G1194"/>
    </row>
    <row r="1195" spans="2:7" s="9" customFormat="1" outlineLevel="1" x14ac:dyDescent="0.35">
      <c r="B1195" s="10"/>
      <c r="C1195" s="10"/>
      <c r="D1195" s="10"/>
      <c r="F1195" s="11"/>
      <c r="G1195"/>
    </row>
    <row r="1196" spans="2:7" s="9" customFormat="1" outlineLevel="1" x14ac:dyDescent="0.35">
      <c r="B1196" s="10"/>
      <c r="C1196" s="10"/>
      <c r="D1196" s="10"/>
      <c r="F1196" s="11"/>
      <c r="G1196"/>
    </row>
    <row r="1197" spans="2:7" s="9" customFormat="1" outlineLevel="1" x14ac:dyDescent="0.35">
      <c r="B1197" s="10"/>
      <c r="C1197" s="10"/>
      <c r="D1197" s="10"/>
      <c r="F1197" s="11"/>
      <c r="G1197"/>
    </row>
    <row r="1198" spans="2:7" s="9" customFormat="1" outlineLevel="1" x14ac:dyDescent="0.35">
      <c r="B1198" s="10"/>
      <c r="C1198" s="10"/>
      <c r="D1198" s="10"/>
      <c r="F1198" s="11"/>
      <c r="G1198"/>
    </row>
    <row r="1199" spans="2:7" s="9" customFormat="1" outlineLevel="1" x14ac:dyDescent="0.35">
      <c r="B1199" s="10"/>
      <c r="C1199" s="10"/>
      <c r="D1199" s="10"/>
      <c r="F1199" s="11"/>
      <c r="G1199"/>
    </row>
    <row r="1200" spans="2:7" s="9" customFormat="1" outlineLevel="1" x14ac:dyDescent="0.35">
      <c r="B1200" s="10"/>
      <c r="C1200" s="10"/>
      <c r="D1200" s="10"/>
      <c r="F1200" s="11"/>
      <c r="G1200"/>
    </row>
    <row r="1201" spans="2:7" s="9" customFormat="1" outlineLevel="1" x14ac:dyDescent="0.35">
      <c r="B1201" s="10"/>
      <c r="C1201" s="10"/>
      <c r="D1201" s="10"/>
      <c r="F1201" s="11"/>
      <c r="G1201"/>
    </row>
    <row r="1202" spans="2:7" s="9" customFormat="1" outlineLevel="1" x14ac:dyDescent="0.35">
      <c r="B1202" s="10"/>
      <c r="C1202" s="10"/>
      <c r="D1202" s="10"/>
      <c r="F1202" s="11"/>
      <c r="G1202"/>
    </row>
    <row r="1203" spans="2:7" s="9" customFormat="1" outlineLevel="1" x14ac:dyDescent="0.35">
      <c r="B1203" s="10"/>
      <c r="C1203" s="10"/>
      <c r="D1203" s="10"/>
      <c r="F1203" s="11"/>
      <c r="G1203"/>
    </row>
    <row r="1204" spans="2:7" s="9" customFormat="1" outlineLevel="1" x14ac:dyDescent="0.35">
      <c r="B1204" s="10"/>
      <c r="C1204" s="10"/>
      <c r="D1204" s="10"/>
      <c r="F1204" s="11"/>
      <c r="G1204"/>
    </row>
    <row r="1205" spans="2:7" s="9" customFormat="1" outlineLevel="1" x14ac:dyDescent="0.35">
      <c r="B1205" s="10"/>
      <c r="C1205" s="10"/>
      <c r="D1205" s="10"/>
      <c r="F1205" s="11"/>
      <c r="G1205"/>
    </row>
    <row r="1206" spans="2:7" s="9" customFormat="1" outlineLevel="1" x14ac:dyDescent="0.35">
      <c r="B1206" s="10"/>
      <c r="C1206" s="10"/>
      <c r="D1206" s="10"/>
      <c r="F1206" s="11"/>
      <c r="G1206"/>
    </row>
    <row r="1207" spans="2:7" s="9" customFormat="1" outlineLevel="1" x14ac:dyDescent="0.35">
      <c r="B1207" s="10"/>
      <c r="C1207" s="10"/>
      <c r="D1207" s="10"/>
      <c r="F1207" s="11"/>
      <c r="G1207"/>
    </row>
    <row r="1208" spans="2:7" s="9" customFormat="1" outlineLevel="1" x14ac:dyDescent="0.35">
      <c r="B1208" s="10"/>
      <c r="C1208" s="10"/>
      <c r="D1208" s="10"/>
      <c r="F1208" s="11"/>
      <c r="G1208"/>
    </row>
    <row r="1209" spans="2:7" s="9" customFormat="1" outlineLevel="1" x14ac:dyDescent="0.35">
      <c r="B1209" s="10"/>
      <c r="C1209" s="10"/>
      <c r="D1209" s="10"/>
      <c r="F1209" s="11"/>
      <c r="G1209"/>
    </row>
    <row r="1210" spans="2:7" s="9" customFormat="1" outlineLevel="1" x14ac:dyDescent="0.35">
      <c r="B1210" s="10"/>
      <c r="C1210" s="10"/>
      <c r="D1210" s="10"/>
      <c r="F1210" s="11"/>
      <c r="G1210"/>
    </row>
    <row r="1211" spans="2:7" s="9" customFormat="1" outlineLevel="1" x14ac:dyDescent="0.35">
      <c r="B1211" s="10"/>
      <c r="C1211" s="10"/>
      <c r="D1211" s="10"/>
      <c r="F1211" s="11"/>
      <c r="G1211"/>
    </row>
    <row r="1212" spans="2:7" s="9" customFormat="1" outlineLevel="1" x14ac:dyDescent="0.35">
      <c r="B1212" s="10"/>
      <c r="C1212" s="10"/>
      <c r="D1212" s="10"/>
      <c r="F1212" s="11"/>
      <c r="G1212"/>
    </row>
    <row r="1213" spans="2:7" s="9" customFormat="1" outlineLevel="1" x14ac:dyDescent="0.35">
      <c r="B1213" s="10"/>
      <c r="C1213" s="10"/>
      <c r="D1213" s="10"/>
      <c r="F1213" s="11"/>
      <c r="G1213"/>
    </row>
    <row r="1214" spans="2:7" s="9" customFormat="1" outlineLevel="1" x14ac:dyDescent="0.35">
      <c r="B1214" s="10"/>
      <c r="C1214" s="10"/>
      <c r="D1214" s="10"/>
      <c r="F1214" s="11"/>
      <c r="G1214"/>
    </row>
    <row r="1215" spans="2:7" s="9" customFormat="1" outlineLevel="1" x14ac:dyDescent="0.35">
      <c r="B1215" s="10"/>
      <c r="C1215" s="10"/>
      <c r="D1215" s="10"/>
      <c r="F1215" s="11"/>
      <c r="G1215"/>
    </row>
    <row r="1216" spans="2:7" s="9" customFormat="1" outlineLevel="1" x14ac:dyDescent="0.35">
      <c r="B1216" s="10"/>
      <c r="C1216" s="10"/>
      <c r="D1216" s="10"/>
      <c r="F1216" s="11"/>
      <c r="G1216"/>
    </row>
    <row r="1217" spans="2:7" s="9" customFormat="1" outlineLevel="1" x14ac:dyDescent="0.35">
      <c r="B1217" s="10"/>
      <c r="C1217" s="10"/>
      <c r="D1217" s="10"/>
      <c r="F1217" s="11"/>
      <c r="G1217"/>
    </row>
    <row r="1218" spans="2:7" s="9" customFormat="1" outlineLevel="1" x14ac:dyDescent="0.35">
      <c r="B1218" s="10"/>
      <c r="C1218" s="10"/>
      <c r="D1218" s="10"/>
      <c r="F1218" s="11"/>
      <c r="G1218"/>
    </row>
    <row r="1219" spans="2:7" s="9" customFormat="1" outlineLevel="1" x14ac:dyDescent="0.35">
      <c r="B1219" s="10"/>
      <c r="C1219" s="10"/>
      <c r="D1219" s="10"/>
      <c r="F1219" s="11"/>
      <c r="G1219"/>
    </row>
    <row r="1220" spans="2:7" s="9" customFormat="1" outlineLevel="1" x14ac:dyDescent="0.35">
      <c r="B1220" s="10"/>
      <c r="C1220" s="10"/>
      <c r="D1220" s="10"/>
      <c r="F1220" s="11"/>
      <c r="G1220"/>
    </row>
    <row r="1221" spans="2:7" s="9" customFormat="1" outlineLevel="1" x14ac:dyDescent="0.35">
      <c r="B1221" s="10"/>
      <c r="C1221" s="10"/>
      <c r="D1221" s="10"/>
      <c r="F1221" s="11"/>
      <c r="G1221"/>
    </row>
    <row r="1222" spans="2:7" s="9" customFormat="1" outlineLevel="1" x14ac:dyDescent="0.35">
      <c r="B1222" s="10"/>
      <c r="C1222" s="10"/>
      <c r="D1222" s="10"/>
      <c r="F1222" s="11"/>
      <c r="G1222"/>
    </row>
    <row r="1223" spans="2:7" s="9" customFormat="1" outlineLevel="1" x14ac:dyDescent="0.35">
      <c r="B1223" s="10"/>
      <c r="C1223" s="10"/>
      <c r="D1223" s="10"/>
      <c r="F1223" s="11"/>
      <c r="G1223"/>
    </row>
    <row r="1224" spans="2:7" s="9" customFormat="1" outlineLevel="1" x14ac:dyDescent="0.35">
      <c r="B1224" s="10"/>
      <c r="C1224" s="10"/>
      <c r="D1224" s="10"/>
      <c r="F1224" s="11"/>
      <c r="G1224"/>
    </row>
    <row r="1225" spans="2:7" s="9" customFormat="1" outlineLevel="1" x14ac:dyDescent="0.35">
      <c r="B1225" s="10"/>
      <c r="C1225" s="10"/>
      <c r="D1225" s="10"/>
      <c r="F1225" s="11"/>
      <c r="G1225"/>
    </row>
    <row r="1226" spans="2:7" s="9" customFormat="1" outlineLevel="1" x14ac:dyDescent="0.35">
      <c r="B1226" s="10"/>
      <c r="C1226" s="10"/>
      <c r="D1226" s="10"/>
      <c r="F1226" s="11"/>
      <c r="G1226"/>
    </row>
    <row r="1227" spans="2:7" s="9" customFormat="1" outlineLevel="1" x14ac:dyDescent="0.35">
      <c r="B1227" s="10"/>
      <c r="C1227" s="10"/>
      <c r="D1227" s="10"/>
      <c r="F1227" s="11"/>
      <c r="G1227"/>
    </row>
    <row r="1228" spans="2:7" s="9" customFormat="1" outlineLevel="1" x14ac:dyDescent="0.35">
      <c r="B1228" s="10"/>
      <c r="C1228" s="10"/>
      <c r="D1228" s="10"/>
      <c r="F1228" s="11"/>
      <c r="G1228"/>
    </row>
    <row r="1229" spans="2:7" s="9" customFormat="1" outlineLevel="1" x14ac:dyDescent="0.35">
      <c r="B1229" s="10"/>
      <c r="C1229" s="10"/>
      <c r="D1229" s="10"/>
      <c r="F1229" s="11"/>
      <c r="G1229"/>
    </row>
    <row r="1230" spans="2:7" s="9" customFormat="1" outlineLevel="1" x14ac:dyDescent="0.35">
      <c r="B1230" s="10"/>
      <c r="C1230" s="10"/>
      <c r="D1230" s="10"/>
      <c r="F1230" s="11"/>
      <c r="G1230"/>
    </row>
    <row r="1231" spans="2:7" s="9" customFormat="1" outlineLevel="1" x14ac:dyDescent="0.35">
      <c r="B1231" s="10"/>
      <c r="C1231" s="10"/>
      <c r="D1231" s="10"/>
      <c r="F1231" s="11"/>
      <c r="G1231"/>
    </row>
    <row r="1232" spans="2:7" s="9" customFormat="1" outlineLevel="1" x14ac:dyDescent="0.35">
      <c r="B1232" s="10"/>
      <c r="C1232" s="10"/>
      <c r="D1232" s="10"/>
      <c r="F1232" s="11"/>
      <c r="G1232"/>
    </row>
    <row r="1233" spans="2:7" s="9" customFormat="1" outlineLevel="1" x14ac:dyDescent="0.35">
      <c r="B1233" s="10"/>
      <c r="C1233" s="10"/>
      <c r="D1233" s="10"/>
      <c r="F1233" s="11"/>
      <c r="G1233"/>
    </row>
    <row r="1234" spans="2:7" s="9" customFormat="1" outlineLevel="1" x14ac:dyDescent="0.35">
      <c r="B1234" s="10"/>
      <c r="C1234" s="10"/>
      <c r="D1234" s="10"/>
      <c r="F1234" s="11"/>
      <c r="G1234"/>
    </row>
    <row r="1235" spans="2:7" s="9" customFormat="1" outlineLevel="1" x14ac:dyDescent="0.35">
      <c r="B1235" s="10"/>
      <c r="C1235" s="10"/>
      <c r="D1235" s="10"/>
      <c r="F1235" s="11"/>
      <c r="G1235"/>
    </row>
    <row r="1236" spans="2:7" s="9" customFormat="1" outlineLevel="1" x14ac:dyDescent="0.35">
      <c r="B1236" s="10"/>
      <c r="C1236" s="10"/>
      <c r="D1236" s="10"/>
      <c r="F1236" s="11"/>
      <c r="G1236"/>
    </row>
    <row r="1237" spans="2:7" s="9" customFormat="1" outlineLevel="1" x14ac:dyDescent="0.35">
      <c r="B1237" s="10"/>
      <c r="C1237" s="10"/>
      <c r="D1237" s="10"/>
      <c r="F1237" s="11"/>
      <c r="G1237"/>
    </row>
    <row r="1238" spans="2:7" s="9" customFormat="1" outlineLevel="1" x14ac:dyDescent="0.35">
      <c r="B1238" s="10"/>
      <c r="C1238" s="10"/>
      <c r="D1238" s="10"/>
      <c r="F1238" s="11"/>
      <c r="G1238"/>
    </row>
    <row r="1239" spans="2:7" s="9" customFormat="1" outlineLevel="1" x14ac:dyDescent="0.35">
      <c r="B1239" s="10"/>
      <c r="C1239" s="10"/>
      <c r="D1239" s="10"/>
      <c r="F1239" s="11"/>
      <c r="G1239"/>
    </row>
    <row r="1240" spans="2:7" s="9" customFormat="1" outlineLevel="1" x14ac:dyDescent="0.35">
      <c r="B1240" s="10"/>
      <c r="C1240" s="10"/>
      <c r="D1240" s="10"/>
      <c r="F1240" s="11"/>
      <c r="G1240"/>
    </row>
    <row r="1241" spans="2:7" s="9" customFormat="1" outlineLevel="1" x14ac:dyDescent="0.35">
      <c r="B1241" s="10"/>
      <c r="C1241" s="10"/>
      <c r="D1241" s="10"/>
      <c r="F1241" s="11"/>
      <c r="G1241"/>
    </row>
    <row r="1242" spans="2:7" s="9" customFormat="1" outlineLevel="1" x14ac:dyDescent="0.35">
      <c r="B1242" s="10"/>
      <c r="C1242" s="10"/>
      <c r="D1242" s="10"/>
      <c r="F1242" s="11"/>
      <c r="G1242"/>
    </row>
    <row r="1243" spans="2:7" s="9" customFormat="1" outlineLevel="1" x14ac:dyDescent="0.35">
      <c r="B1243" s="10"/>
      <c r="C1243" s="10"/>
      <c r="D1243" s="10"/>
      <c r="F1243" s="11"/>
      <c r="G1243"/>
    </row>
    <row r="1244" spans="2:7" s="9" customFormat="1" outlineLevel="1" x14ac:dyDescent="0.35">
      <c r="B1244" s="10"/>
      <c r="C1244" s="10"/>
      <c r="D1244" s="10"/>
      <c r="F1244" s="11"/>
      <c r="G1244"/>
    </row>
    <row r="1245" spans="2:7" s="9" customFormat="1" outlineLevel="1" x14ac:dyDescent="0.35">
      <c r="B1245" s="10"/>
      <c r="C1245" s="10"/>
      <c r="D1245" s="10"/>
      <c r="F1245" s="11"/>
      <c r="G1245"/>
    </row>
    <row r="1246" spans="2:7" s="9" customFormat="1" outlineLevel="1" x14ac:dyDescent="0.35">
      <c r="B1246" s="10"/>
      <c r="C1246" s="10"/>
      <c r="D1246" s="10"/>
      <c r="F1246" s="11"/>
      <c r="G1246"/>
    </row>
    <row r="1247" spans="2:7" s="9" customFormat="1" outlineLevel="1" x14ac:dyDescent="0.35">
      <c r="B1247" s="10"/>
      <c r="C1247" s="10"/>
      <c r="D1247" s="10"/>
      <c r="F1247" s="11"/>
      <c r="G1247"/>
    </row>
    <row r="1248" spans="2:7" s="9" customFormat="1" outlineLevel="1" x14ac:dyDescent="0.35">
      <c r="B1248" s="10"/>
      <c r="C1248" s="10"/>
      <c r="D1248" s="10"/>
      <c r="F1248" s="11"/>
      <c r="G1248"/>
    </row>
    <row r="1249" spans="2:7" s="9" customFormat="1" outlineLevel="1" x14ac:dyDescent="0.35">
      <c r="B1249" s="10"/>
      <c r="C1249" s="10"/>
      <c r="D1249" s="10"/>
      <c r="F1249" s="11"/>
      <c r="G1249"/>
    </row>
    <row r="1250" spans="2:7" s="9" customFormat="1" outlineLevel="1" x14ac:dyDescent="0.35">
      <c r="B1250" s="10"/>
      <c r="C1250" s="10"/>
      <c r="D1250" s="10"/>
      <c r="F1250" s="11"/>
      <c r="G1250"/>
    </row>
    <row r="1251" spans="2:7" s="9" customFormat="1" outlineLevel="1" x14ac:dyDescent="0.35">
      <c r="B1251" s="10"/>
      <c r="C1251" s="10"/>
      <c r="D1251" s="10"/>
      <c r="F1251" s="11"/>
      <c r="G1251"/>
    </row>
    <row r="1252" spans="2:7" s="9" customFormat="1" outlineLevel="1" x14ac:dyDescent="0.35">
      <c r="B1252" s="10"/>
      <c r="C1252" s="10"/>
      <c r="D1252" s="10"/>
      <c r="F1252" s="11"/>
      <c r="G1252"/>
    </row>
    <row r="1253" spans="2:7" s="9" customFormat="1" outlineLevel="1" x14ac:dyDescent="0.35">
      <c r="B1253" s="10"/>
      <c r="C1253" s="10"/>
      <c r="D1253" s="10"/>
      <c r="F1253" s="11"/>
      <c r="G1253"/>
    </row>
    <row r="1254" spans="2:7" s="9" customFormat="1" outlineLevel="1" x14ac:dyDescent="0.35">
      <c r="B1254" s="10"/>
      <c r="C1254" s="10"/>
      <c r="D1254" s="10"/>
      <c r="F1254" s="11"/>
      <c r="G1254"/>
    </row>
    <row r="1255" spans="2:7" s="9" customFormat="1" outlineLevel="1" x14ac:dyDescent="0.35">
      <c r="B1255" s="10"/>
      <c r="C1255" s="10"/>
      <c r="D1255" s="10"/>
      <c r="F1255" s="11"/>
      <c r="G1255"/>
    </row>
    <row r="1256" spans="2:7" s="9" customFormat="1" outlineLevel="1" x14ac:dyDescent="0.35">
      <c r="B1256" s="10"/>
      <c r="C1256" s="10"/>
      <c r="D1256" s="10"/>
      <c r="F1256" s="11"/>
      <c r="G1256"/>
    </row>
    <row r="1257" spans="2:7" s="9" customFormat="1" outlineLevel="1" x14ac:dyDescent="0.35">
      <c r="B1257" s="10"/>
      <c r="C1257" s="10"/>
      <c r="D1257" s="10"/>
      <c r="F1257" s="11"/>
      <c r="G1257"/>
    </row>
    <row r="1258" spans="2:7" s="9" customFormat="1" outlineLevel="1" x14ac:dyDescent="0.35">
      <c r="B1258" s="10"/>
      <c r="C1258" s="10"/>
      <c r="D1258" s="10"/>
      <c r="F1258" s="11"/>
      <c r="G1258"/>
    </row>
    <row r="1259" spans="2:7" s="9" customFormat="1" outlineLevel="1" x14ac:dyDescent="0.35">
      <c r="B1259" s="10"/>
      <c r="C1259" s="10"/>
      <c r="D1259" s="10"/>
      <c r="F1259" s="11"/>
      <c r="G1259"/>
    </row>
    <row r="1260" spans="2:7" s="9" customFormat="1" outlineLevel="1" x14ac:dyDescent="0.35">
      <c r="B1260" s="10"/>
      <c r="C1260" s="10"/>
      <c r="D1260" s="10"/>
      <c r="F1260" s="11"/>
      <c r="G1260"/>
    </row>
    <row r="1261" spans="2:7" s="9" customFormat="1" outlineLevel="1" x14ac:dyDescent="0.35">
      <c r="B1261" s="10"/>
      <c r="C1261" s="10"/>
      <c r="D1261" s="10"/>
      <c r="F1261" s="11"/>
      <c r="G1261"/>
    </row>
    <row r="1262" spans="2:7" s="9" customFormat="1" outlineLevel="1" x14ac:dyDescent="0.35">
      <c r="B1262" s="10"/>
      <c r="C1262" s="10"/>
      <c r="D1262" s="10"/>
      <c r="F1262" s="11"/>
      <c r="G1262"/>
    </row>
    <row r="1263" spans="2:7" s="9" customFormat="1" outlineLevel="1" x14ac:dyDescent="0.35">
      <c r="B1263" s="10"/>
      <c r="C1263" s="10"/>
      <c r="D1263" s="10"/>
      <c r="F1263" s="11"/>
      <c r="G1263"/>
    </row>
    <row r="1264" spans="2:7" s="9" customFormat="1" outlineLevel="1" x14ac:dyDescent="0.35">
      <c r="B1264" s="10"/>
      <c r="C1264" s="10"/>
      <c r="D1264" s="10"/>
      <c r="F1264" s="11"/>
      <c r="G1264"/>
    </row>
    <row r="1265" spans="2:7" s="9" customFormat="1" outlineLevel="1" x14ac:dyDescent="0.35">
      <c r="B1265" s="10"/>
      <c r="C1265" s="10"/>
      <c r="D1265" s="10"/>
      <c r="F1265" s="11"/>
      <c r="G1265"/>
    </row>
    <row r="1266" spans="2:7" s="9" customFormat="1" outlineLevel="1" x14ac:dyDescent="0.35">
      <c r="B1266" s="10"/>
      <c r="C1266" s="10"/>
      <c r="D1266" s="10"/>
      <c r="F1266" s="11"/>
      <c r="G1266"/>
    </row>
    <row r="1267" spans="2:7" s="9" customFormat="1" outlineLevel="1" x14ac:dyDescent="0.35">
      <c r="B1267" s="10"/>
      <c r="C1267" s="10"/>
      <c r="D1267" s="10"/>
      <c r="F1267" s="11"/>
      <c r="G1267"/>
    </row>
    <row r="1268" spans="2:7" s="9" customFormat="1" outlineLevel="1" x14ac:dyDescent="0.35">
      <c r="B1268" s="10"/>
      <c r="C1268" s="10"/>
      <c r="D1268" s="10"/>
      <c r="F1268" s="11"/>
      <c r="G1268"/>
    </row>
    <row r="1269" spans="2:7" s="9" customFormat="1" outlineLevel="1" x14ac:dyDescent="0.35">
      <c r="B1269" s="10"/>
      <c r="C1269" s="10"/>
      <c r="D1269" s="10"/>
      <c r="F1269" s="11"/>
      <c r="G1269"/>
    </row>
    <row r="1270" spans="2:7" s="9" customFormat="1" outlineLevel="1" x14ac:dyDescent="0.35">
      <c r="B1270" s="10"/>
      <c r="C1270" s="10"/>
      <c r="D1270" s="10"/>
      <c r="F1270" s="11"/>
      <c r="G1270"/>
    </row>
    <row r="1271" spans="2:7" s="9" customFormat="1" outlineLevel="1" x14ac:dyDescent="0.35">
      <c r="B1271" s="10"/>
      <c r="C1271" s="10"/>
      <c r="D1271" s="10"/>
      <c r="F1271" s="11"/>
      <c r="G1271"/>
    </row>
    <row r="1272" spans="2:7" s="9" customFormat="1" outlineLevel="1" x14ac:dyDescent="0.35">
      <c r="B1272" s="10"/>
      <c r="C1272" s="10"/>
      <c r="D1272" s="10"/>
      <c r="F1272" s="11"/>
      <c r="G1272"/>
    </row>
    <row r="1273" spans="2:7" s="9" customFormat="1" outlineLevel="1" x14ac:dyDescent="0.35">
      <c r="B1273" s="10"/>
      <c r="C1273" s="10"/>
      <c r="D1273" s="10"/>
      <c r="F1273" s="11"/>
      <c r="G1273"/>
    </row>
    <row r="1274" spans="2:7" s="9" customFormat="1" outlineLevel="1" x14ac:dyDescent="0.35">
      <c r="B1274" s="10"/>
      <c r="C1274" s="10"/>
      <c r="D1274" s="10"/>
      <c r="F1274" s="11"/>
      <c r="G1274"/>
    </row>
    <row r="1275" spans="2:7" s="9" customFormat="1" outlineLevel="1" x14ac:dyDescent="0.35">
      <c r="B1275" s="10"/>
      <c r="C1275" s="10"/>
      <c r="D1275" s="10"/>
      <c r="F1275" s="11"/>
      <c r="G1275"/>
    </row>
    <row r="1276" spans="2:7" s="9" customFormat="1" outlineLevel="1" x14ac:dyDescent="0.35">
      <c r="B1276" s="10"/>
      <c r="C1276" s="10"/>
      <c r="D1276" s="10"/>
      <c r="F1276" s="11"/>
      <c r="G1276"/>
    </row>
    <row r="1277" spans="2:7" s="9" customFormat="1" outlineLevel="1" x14ac:dyDescent="0.35">
      <c r="B1277" s="10"/>
      <c r="C1277" s="10"/>
      <c r="D1277" s="10"/>
      <c r="F1277" s="11"/>
      <c r="G1277"/>
    </row>
    <row r="1278" spans="2:7" s="9" customFormat="1" outlineLevel="1" x14ac:dyDescent="0.35">
      <c r="B1278" s="10"/>
      <c r="C1278" s="10"/>
      <c r="D1278" s="10"/>
      <c r="F1278" s="11"/>
      <c r="G1278"/>
    </row>
    <row r="1279" spans="2:7" s="9" customFormat="1" outlineLevel="1" x14ac:dyDescent="0.35">
      <c r="B1279" s="10"/>
      <c r="C1279" s="10"/>
      <c r="D1279" s="10"/>
      <c r="F1279" s="11"/>
      <c r="G1279"/>
    </row>
    <row r="1280" spans="2:7" s="9" customFormat="1" outlineLevel="1" x14ac:dyDescent="0.35">
      <c r="B1280" s="10"/>
      <c r="C1280" s="10"/>
      <c r="D1280" s="10"/>
      <c r="F1280" s="11"/>
      <c r="G1280"/>
    </row>
    <row r="1281" spans="2:7" s="9" customFormat="1" outlineLevel="1" x14ac:dyDescent="0.35">
      <c r="B1281" s="10"/>
      <c r="C1281" s="10"/>
      <c r="D1281" s="10"/>
      <c r="F1281" s="11"/>
      <c r="G1281"/>
    </row>
    <row r="1282" spans="2:7" s="9" customFormat="1" outlineLevel="1" x14ac:dyDescent="0.35">
      <c r="B1282" s="10"/>
      <c r="C1282" s="10"/>
      <c r="D1282" s="10"/>
      <c r="F1282" s="11"/>
      <c r="G1282"/>
    </row>
    <row r="1283" spans="2:7" s="9" customFormat="1" outlineLevel="1" x14ac:dyDescent="0.35">
      <c r="B1283" s="10"/>
      <c r="C1283" s="10"/>
      <c r="D1283" s="10"/>
      <c r="F1283" s="11"/>
      <c r="G1283"/>
    </row>
    <row r="1284" spans="2:7" s="9" customFormat="1" outlineLevel="1" x14ac:dyDescent="0.35">
      <c r="B1284" s="10"/>
      <c r="C1284" s="10"/>
      <c r="D1284" s="10"/>
      <c r="F1284" s="11"/>
      <c r="G1284"/>
    </row>
    <row r="1285" spans="2:7" s="9" customFormat="1" outlineLevel="1" x14ac:dyDescent="0.35">
      <c r="B1285" s="10"/>
      <c r="C1285" s="10"/>
      <c r="D1285" s="10"/>
      <c r="F1285" s="11"/>
      <c r="G1285"/>
    </row>
    <row r="1286" spans="2:7" s="9" customFormat="1" outlineLevel="1" x14ac:dyDescent="0.35">
      <c r="B1286" s="10"/>
      <c r="C1286" s="10"/>
      <c r="D1286" s="10"/>
      <c r="F1286" s="11"/>
      <c r="G1286"/>
    </row>
    <row r="1287" spans="2:7" s="9" customFormat="1" outlineLevel="1" x14ac:dyDescent="0.35">
      <c r="B1287" s="10"/>
      <c r="C1287" s="10"/>
      <c r="D1287" s="10"/>
      <c r="F1287" s="11"/>
      <c r="G1287"/>
    </row>
    <row r="1288" spans="2:7" s="9" customFormat="1" outlineLevel="1" x14ac:dyDescent="0.35">
      <c r="B1288" s="10"/>
      <c r="C1288" s="10"/>
      <c r="D1288" s="10"/>
      <c r="F1288" s="11"/>
      <c r="G1288"/>
    </row>
    <row r="1289" spans="2:7" s="9" customFormat="1" outlineLevel="1" x14ac:dyDescent="0.35">
      <c r="B1289" s="10"/>
      <c r="C1289" s="10"/>
      <c r="D1289" s="10"/>
      <c r="F1289" s="11"/>
      <c r="G1289"/>
    </row>
    <row r="1290" spans="2:7" s="9" customFormat="1" outlineLevel="1" x14ac:dyDescent="0.35">
      <c r="B1290" s="10"/>
      <c r="C1290" s="10"/>
      <c r="D1290" s="10"/>
      <c r="F1290" s="11"/>
      <c r="G1290"/>
    </row>
    <row r="1291" spans="2:7" s="9" customFormat="1" outlineLevel="1" x14ac:dyDescent="0.35">
      <c r="B1291" s="10"/>
      <c r="C1291" s="10"/>
      <c r="D1291" s="10"/>
      <c r="F1291" s="11"/>
      <c r="G1291"/>
    </row>
    <row r="1292" spans="2:7" s="9" customFormat="1" outlineLevel="1" x14ac:dyDescent="0.35">
      <c r="B1292" s="10"/>
      <c r="C1292" s="10"/>
      <c r="D1292" s="10"/>
      <c r="F1292" s="11"/>
      <c r="G1292"/>
    </row>
    <row r="1293" spans="2:7" s="9" customFormat="1" outlineLevel="1" x14ac:dyDescent="0.35">
      <c r="B1293" s="10"/>
      <c r="C1293" s="10"/>
      <c r="D1293" s="10"/>
      <c r="F1293" s="11"/>
      <c r="G1293"/>
    </row>
    <row r="1294" spans="2:7" s="9" customFormat="1" outlineLevel="1" x14ac:dyDescent="0.35">
      <c r="B1294" s="10"/>
      <c r="C1294" s="10"/>
      <c r="D1294" s="10"/>
      <c r="F1294" s="11"/>
      <c r="G1294"/>
    </row>
    <row r="1295" spans="2:7" s="9" customFormat="1" outlineLevel="1" x14ac:dyDescent="0.35">
      <c r="B1295" s="10"/>
      <c r="C1295" s="10"/>
      <c r="D1295" s="10"/>
      <c r="F1295" s="11"/>
      <c r="G1295"/>
    </row>
    <row r="1296" spans="2:7" s="9" customFormat="1" outlineLevel="1" x14ac:dyDescent="0.35">
      <c r="B1296" s="10"/>
      <c r="C1296" s="10"/>
      <c r="D1296" s="10"/>
      <c r="F1296" s="11"/>
      <c r="G1296"/>
    </row>
    <row r="1297" spans="2:7" s="9" customFormat="1" outlineLevel="1" x14ac:dyDescent="0.35">
      <c r="B1297" s="10"/>
      <c r="C1297" s="10"/>
      <c r="D1297" s="10"/>
      <c r="F1297" s="11"/>
      <c r="G1297"/>
    </row>
    <row r="1298" spans="2:7" s="9" customFormat="1" outlineLevel="1" x14ac:dyDescent="0.35">
      <c r="B1298" s="10"/>
      <c r="C1298" s="10"/>
      <c r="D1298" s="10"/>
      <c r="F1298" s="11"/>
      <c r="G1298"/>
    </row>
    <row r="1299" spans="2:7" s="9" customFormat="1" outlineLevel="1" x14ac:dyDescent="0.35">
      <c r="B1299" s="10"/>
      <c r="C1299" s="10"/>
      <c r="D1299" s="10"/>
      <c r="F1299" s="11"/>
      <c r="G1299"/>
    </row>
    <row r="1300" spans="2:7" s="9" customFormat="1" outlineLevel="1" x14ac:dyDescent="0.35">
      <c r="B1300" s="10"/>
      <c r="C1300" s="10"/>
      <c r="D1300" s="10"/>
      <c r="F1300" s="11"/>
      <c r="G1300"/>
    </row>
    <row r="1301" spans="2:7" s="9" customFormat="1" outlineLevel="1" x14ac:dyDescent="0.35">
      <c r="B1301" s="10"/>
      <c r="C1301" s="10"/>
      <c r="D1301" s="10"/>
      <c r="F1301" s="11"/>
      <c r="G1301"/>
    </row>
    <row r="1302" spans="2:7" s="9" customFormat="1" outlineLevel="1" x14ac:dyDescent="0.35">
      <c r="B1302" s="10"/>
      <c r="C1302" s="10"/>
      <c r="D1302" s="10"/>
      <c r="F1302" s="11"/>
      <c r="G1302"/>
    </row>
    <row r="1303" spans="2:7" s="9" customFormat="1" outlineLevel="1" x14ac:dyDescent="0.35">
      <c r="B1303" s="10"/>
      <c r="C1303" s="10"/>
      <c r="D1303" s="10"/>
      <c r="F1303" s="11"/>
      <c r="G1303"/>
    </row>
    <row r="1304" spans="2:7" s="9" customFormat="1" outlineLevel="1" x14ac:dyDescent="0.35">
      <c r="B1304" s="10"/>
      <c r="C1304" s="10"/>
      <c r="D1304" s="10"/>
      <c r="F1304" s="11"/>
      <c r="G1304"/>
    </row>
    <row r="1305" spans="2:7" s="9" customFormat="1" outlineLevel="1" x14ac:dyDescent="0.35">
      <c r="B1305" s="10"/>
      <c r="C1305" s="10"/>
      <c r="D1305" s="10"/>
      <c r="F1305" s="11"/>
      <c r="G1305"/>
    </row>
    <row r="1306" spans="2:7" s="9" customFormat="1" outlineLevel="1" x14ac:dyDescent="0.35">
      <c r="B1306" s="10"/>
      <c r="C1306" s="10"/>
      <c r="D1306" s="10"/>
      <c r="F1306" s="11"/>
      <c r="G1306"/>
    </row>
    <row r="1307" spans="2:7" s="9" customFormat="1" outlineLevel="1" x14ac:dyDescent="0.35">
      <c r="B1307" s="10"/>
      <c r="C1307" s="10"/>
      <c r="D1307" s="10"/>
      <c r="F1307" s="11"/>
      <c r="G1307"/>
    </row>
    <row r="1308" spans="2:7" s="9" customFormat="1" outlineLevel="1" x14ac:dyDescent="0.35">
      <c r="B1308" s="10"/>
      <c r="C1308" s="10"/>
      <c r="D1308" s="10"/>
      <c r="F1308" s="11"/>
      <c r="G1308"/>
    </row>
    <row r="1309" spans="2:7" s="9" customFormat="1" outlineLevel="1" x14ac:dyDescent="0.35">
      <c r="B1309" s="10"/>
      <c r="C1309" s="10"/>
      <c r="D1309" s="10"/>
      <c r="F1309" s="11"/>
      <c r="G1309"/>
    </row>
    <row r="1310" spans="2:7" s="9" customFormat="1" outlineLevel="1" x14ac:dyDescent="0.35">
      <c r="B1310" s="10"/>
      <c r="C1310" s="10"/>
      <c r="D1310" s="10"/>
      <c r="F1310" s="11"/>
      <c r="G1310"/>
    </row>
    <row r="1311" spans="2:7" s="9" customFormat="1" outlineLevel="1" x14ac:dyDescent="0.35">
      <c r="B1311" s="10"/>
      <c r="C1311" s="10"/>
      <c r="D1311" s="10"/>
      <c r="F1311" s="11"/>
      <c r="G1311"/>
    </row>
    <row r="1312" spans="2:7" s="9" customFormat="1" outlineLevel="1" x14ac:dyDescent="0.35">
      <c r="B1312" s="10"/>
      <c r="C1312" s="10"/>
      <c r="D1312" s="10"/>
      <c r="F1312" s="11"/>
      <c r="G1312"/>
    </row>
    <row r="1313" spans="2:7" s="9" customFormat="1" outlineLevel="1" x14ac:dyDescent="0.35">
      <c r="B1313" s="10"/>
      <c r="C1313" s="10"/>
      <c r="D1313" s="10"/>
      <c r="F1313" s="11"/>
      <c r="G1313"/>
    </row>
    <row r="1314" spans="2:7" s="9" customFormat="1" outlineLevel="1" x14ac:dyDescent="0.35">
      <c r="B1314" s="10"/>
      <c r="C1314" s="10"/>
      <c r="D1314" s="10"/>
      <c r="F1314" s="11"/>
      <c r="G1314"/>
    </row>
    <row r="1315" spans="2:7" s="9" customFormat="1" outlineLevel="1" x14ac:dyDescent="0.35">
      <c r="B1315" s="10"/>
      <c r="C1315" s="10"/>
      <c r="D1315" s="10"/>
      <c r="F1315" s="11"/>
      <c r="G1315"/>
    </row>
    <row r="1316" spans="2:7" s="9" customFormat="1" outlineLevel="1" x14ac:dyDescent="0.35">
      <c r="B1316" s="10"/>
      <c r="C1316" s="10"/>
      <c r="D1316" s="10"/>
      <c r="F1316" s="11"/>
      <c r="G1316"/>
    </row>
    <row r="1317" spans="2:7" s="9" customFormat="1" outlineLevel="1" x14ac:dyDescent="0.35">
      <c r="B1317" s="10"/>
      <c r="C1317" s="10"/>
      <c r="D1317" s="10"/>
      <c r="F1317" s="11"/>
      <c r="G1317"/>
    </row>
    <row r="1318" spans="2:7" s="9" customFormat="1" outlineLevel="1" x14ac:dyDescent="0.35">
      <c r="B1318" s="10"/>
      <c r="C1318" s="10"/>
      <c r="D1318" s="10"/>
      <c r="F1318" s="11"/>
      <c r="G1318"/>
    </row>
    <row r="1319" spans="2:7" s="9" customFormat="1" outlineLevel="1" x14ac:dyDescent="0.35">
      <c r="B1319" s="10"/>
      <c r="C1319" s="10"/>
      <c r="D1319" s="10"/>
      <c r="F1319" s="11"/>
      <c r="G1319"/>
    </row>
    <row r="1320" spans="2:7" s="9" customFormat="1" outlineLevel="1" x14ac:dyDescent="0.35">
      <c r="B1320" s="10"/>
      <c r="C1320" s="10"/>
      <c r="D1320" s="10"/>
      <c r="F1320" s="11"/>
      <c r="G1320"/>
    </row>
    <row r="1321" spans="2:7" s="9" customFormat="1" outlineLevel="1" x14ac:dyDescent="0.35">
      <c r="B1321" s="10"/>
      <c r="C1321" s="10"/>
      <c r="D1321" s="10"/>
      <c r="F1321" s="11"/>
      <c r="G1321"/>
    </row>
    <row r="1322" spans="2:7" s="9" customFormat="1" outlineLevel="1" x14ac:dyDescent="0.35">
      <c r="B1322" s="10"/>
      <c r="C1322" s="10"/>
      <c r="D1322" s="10"/>
      <c r="F1322" s="11"/>
      <c r="G1322"/>
    </row>
    <row r="1323" spans="2:7" s="9" customFormat="1" outlineLevel="1" x14ac:dyDescent="0.35">
      <c r="B1323" s="10"/>
      <c r="C1323" s="10"/>
      <c r="D1323" s="10"/>
      <c r="F1323" s="11"/>
      <c r="G1323"/>
    </row>
    <row r="1324" spans="2:7" s="9" customFormat="1" outlineLevel="1" x14ac:dyDescent="0.35">
      <c r="B1324" s="10"/>
      <c r="C1324" s="10"/>
      <c r="D1324" s="10"/>
      <c r="F1324" s="11"/>
      <c r="G1324"/>
    </row>
    <row r="1325" spans="2:7" s="9" customFormat="1" outlineLevel="1" x14ac:dyDescent="0.35">
      <c r="B1325" s="10"/>
      <c r="C1325" s="10"/>
      <c r="D1325" s="10"/>
      <c r="F1325" s="11"/>
      <c r="G1325"/>
    </row>
    <row r="1326" spans="2:7" s="9" customFormat="1" outlineLevel="1" x14ac:dyDescent="0.35">
      <c r="B1326" s="10"/>
      <c r="C1326" s="10"/>
      <c r="D1326" s="10"/>
      <c r="F1326" s="11"/>
      <c r="G1326"/>
    </row>
    <row r="1327" spans="2:7" s="9" customFormat="1" outlineLevel="1" x14ac:dyDescent="0.35">
      <c r="B1327" s="10"/>
      <c r="C1327" s="10"/>
      <c r="D1327" s="10"/>
      <c r="F1327" s="11"/>
      <c r="G1327"/>
    </row>
    <row r="1328" spans="2:7" s="9" customFormat="1" outlineLevel="1" x14ac:dyDescent="0.35">
      <c r="B1328" s="10"/>
      <c r="C1328" s="10"/>
      <c r="D1328" s="10"/>
      <c r="F1328" s="11"/>
      <c r="G1328"/>
    </row>
    <row r="1329" spans="2:7" s="9" customFormat="1" outlineLevel="1" x14ac:dyDescent="0.35">
      <c r="B1329" s="10"/>
      <c r="C1329" s="10"/>
      <c r="D1329" s="10"/>
      <c r="F1329" s="11"/>
      <c r="G1329"/>
    </row>
    <row r="1330" spans="2:7" s="9" customFormat="1" outlineLevel="1" x14ac:dyDescent="0.35">
      <c r="B1330" s="10"/>
      <c r="C1330" s="10"/>
      <c r="D1330" s="10"/>
      <c r="F1330" s="11"/>
      <c r="G1330"/>
    </row>
    <row r="1331" spans="2:7" s="9" customFormat="1" outlineLevel="1" x14ac:dyDescent="0.35">
      <c r="B1331" s="10"/>
      <c r="C1331" s="10"/>
      <c r="D1331" s="10"/>
      <c r="F1331" s="11"/>
      <c r="G1331"/>
    </row>
    <row r="1332" spans="2:7" s="9" customFormat="1" outlineLevel="1" x14ac:dyDescent="0.35">
      <c r="B1332" s="10"/>
      <c r="C1332" s="10"/>
      <c r="D1332" s="10"/>
      <c r="F1332" s="11"/>
      <c r="G1332"/>
    </row>
    <row r="1333" spans="2:7" s="9" customFormat="1" outlineLevel="1" x14ac:dyDescent="0.35">
      <c r="B1333" s="10"/>
      <c r="C1333" s="10"/>
      <c r="D1333" s="10"/>
      <c r="F1333" s="11"/>
      <c r="G1333"/>
    </row>
    <row r="1334" spans="2:7" s="9" customFormat="1" outlineLevel="1" x14ac:dyDescent="0.35">
      <c r="B1334" s="10"/>
      <c r="C1334" s="10"/>
      <c r="D1334" s="10"/>
      <c r="F1334" s="11"/>
      <c r="G1334"/>
    </row>
    <row r="1335" spans="2:7" s="9" customFormat="1" outlineLevel="1" x14ac:dyDescent="0.35">
      <c r="B1335" s="10"/>
      <c r="C1335" s="10"/>
      <c r="D1335" s="10"/>
      <c r="F1335" s="11"/>
      <c r="G1335"/>
    </row>
    <row r="1336" spans="2:7" s="9" customFormat="1" outlineLevel="1" x14ac:dyDescent="0.35">
      <c r="B1336" s="10"/>
      <c r="C1336" s="10"/>
      <c r="D1336" s="10"/>
      <c r="F1336" s="11"/>
      <c r="G1336"/>
    </row>
    <row r="1337" spans="2:7" s="9" customFormat="1" outlineLevel="1" x14ac:dyDescent="0.35">
      <c r="B1337" s="10"/>
      <c r="C1337" s="10"/>
      <c r="D1337" s="10"/>
      <c r="F1337" s="11"/>
      <c r="G1337"/>
    </row>
    <row r="1338" spans="2:7" s="9" customFormat="1" outlineLevel="1" x14ac:dyDescent="0.35">
      <c r="B1338" s="10"/>
      <c r="C1338" s="10"/>
      <c r="D1338" s="10"/>
      <c r="F1338" s="11"/>
      <c r="G1338"/>
    </row>
    <row r="1339" spans="2:7" s="9" customFormat="1" outlineLevel="1" x14ac:dyDescent="0.35">
      <c r="B1339" s="10"/>
      <c r="C1339" s="10"/>
      <c r="D1339" s="10"/>
      <c r="F1339" s="11"/>
      <c r="G1339"/>
    </row>
    <row r="1340" spans="2:7" s="9" customFormat="1" outlineLevel="1" x14ac:dyDescent="0.35">
      <c r="B1340" s="10"/>
      <c r="C1340" s="10"/>
      <c r="D1340" s="10"/>
      <c r="F1340" s="11"/>
      <c r="G1340"/>
    </row>
    <row r="1341" spans="2:7" s="9" customFormat="1" outlineLevel="1" x14ac:dyDescent="0.35">
      <c r="B1341" s="10"/>
      <c r="C1341" s="10"/>
      <c r="D1341" s="10"/>
      <c r="F1341" s="11"/>
      <c r="G1341"/>
    </row>
    <row r="1342" spans="2:7" s="9" customFormat="1" outlineLevel="1" x14ac:dyDescent="0.35">
      <c r="B1342" s="10"/>
      <c r="C1342" s="10"/>
      <c r="D1342" s="10"/>
      <c r="F1342" s="11"/>
      <c r="G1342"/>
    </row>
    <row r="1343" spans="2:7" s="9" customFormat="1" outlineLevel="1" x14ac:dyDescent="0.35">
      <c r="B1343" s="10"/>
      <c r="C1343" s="10"/>
      <c r="D1343" s="10"/>
      <c r="F1343" s="11"/>
      <c r="G1343"/>
    </row>
    <row r="1344" spans="2:7" s="9" customFormat="1" outlineLevel="1" x14ac:dyDescent="0.35">
      <c r="B1344" s="10"/>
      <c r="C1344" s="10"/>
      <c r="D1344" s="10"/>
      <c r="F1344" s="11"/>
      <c r="G1344"/>
    </row>
    <row r="1345" spans="2:7" s="9" customFormat="1" outlineLevel="1" x14ac:dyDescent="0.35">
      <c r="B1345" s="10"/>
      <c r="C1345" s="10"/>
      <c r="D1345" s="10"/>
      <c r="F1345" s="11"/>
      <c r="G1345"/>
    </row>
    <row r="1346" spans="2:7" s="9" customFormat="1" outlineLevel="1" x14ac:dyDescent="0.35">
      <c r="B1346" s="10"/>
      <c r="C1346" s="10"/>
      <c r="D1346" s="10"/>
      <c r="F1346" s="11"/>
      <c r="G1346"/>
    </row>
    <row r="1347" spans="2:7" s="9" customFormat="1" outlineLevel="1" x14ac:dyDescent="0.35">
      <c r="B1347" s="10"/>
      <c r="C1347" s="10"/>
      <c r="D1347" s="10"/>
      <c r="F1347" s="11"/>
      <c r="G1347"/>
    </row>
    <row r="1348" spans="2:7" s="9" customFormat="1" outlineLevel="1" x14ac:dyDescent="0.35">
      <c r="B1348" s="10"/>
      <c r="C1348" s="10"/>
      <c r="D1348" s="10"/>
      <c r="F1348" s="11"/>
      <c r="G1348"/>
    </row>
    <row r="1349" spans="2:7" s="9" customFormat="1" outlineLevel="1" x14ac:dyDescent="0.35">
      <c r="B1349" s="10"/>
      <c r="C1349" s="10"/>
      <c r="D1349" s="10"/>
      <c r="F1349" s="11"/>
      <c r="G1349"/>
    </row>
    <row r="1350" spans="2:7" s="9" customFormat="1" outlineLevel="1" x14ac:dyDescent="0.35">
      <c r="B1350" s="10"/>
      <c r="C1350" s="10"/>
      <c r="D1350" s="10"/>
      <c r="F1350" s="11"/>
      <c r="G1350"/>
    </row>
    <row r="1351" spans="2:7" s="9" customFormat="1" outlineLevel="1" x14ac:dyDescent="0.35">
      <c r="B1351" s="10"/>
      <c r="C1351" s="10"/>
      <c r="D1351" s="10"/>
      <c r="F1351" s="11"/>
      <c r="G1351"/>
    </row>
    <row r="1352" spans="2:7" s="9" customFormat="1" outlineLevel="1" x14ac:dyDescent="0.35">
      <c r="B1352" s="10"/>
      <c r="C1352" s="10"/>
      <c r="D1352" s="10"/>
      <c r="F1352" s="11"/>
      <c r="G1352"/>
    </row>
    <row r="1353" spans="2:7" s="9" customFormat="1" outlineLevel="1" x14ac:dyDescent="0.35">
      <c r="B1353" s="10"/>
      <c r="C1353" s="10"/>
      <c r="D1353" s="10"/>
      <c r="F1353" s="11"/>
      <c r="G1353"/>
    </row>
    <row r="1354" spans="2:7" s="9" customFormat="1" outlineLevel="1" x14ac:dyDescent="0.35">
      <c r="B1354" s="10"/>
      <c r="C1354" s="10"/>
      <c r="D1354" s="10"/>
      <c r="F1354" s="11"/>
      <c r="G1354"/>
    </row>
    <row r="1355" spans="2:7" s="9" customFormat="1" outlineLevel="1" x14ac:dyDescent="0.35">
      <c r="B1355" s="10"/>
      <c r="C1355" s="10"/>
      <c r="D1355" s="10"/>
      <c r="F1355" s="11"/>
      <c r="G1355"/>
    </row>
    <row r="1356" spans="2:7" s="9" customFormat="1" outlineLevel="1" x14ac:dyDescent="0.35">
      <c r="B1356" s="10"/>
      <c r="C1356" s="10"/>
      <c r="D1356" s="10"/>
      <c r="F1356" s="11"/>
      <c r="G1356"/>
    </row>
    <row r="1357" spans="2:7" s="9" customFormat="1" outlineLevel="1" x14ac:dyDescent="0.35">
      <c r="B1357" s="10"/>
      <c r="C1357" s="10"/>
      <c r="D1357" s="10"/>
      <c r="F1357" s="11"/>
      <c r="G1357"/>
    </row>
    <row r="1358" spans="2:7" s="9" customFormat="1" outlineLevel="1" x14ac:dyDescent="0.35">
      <c r="B1358" s="10"/>
      <c r="C1358" s="10"/>
      <c r="D1358" s="10"/>
      <c r="F1358" s="11"/>
      <c r="G1358"/>
    </row>
    <row r="1359" spans="2:7" s="9" customFormat="1" outlineLevel="1" x14ac:dyDescent="0.35">
      <c r="B1359" s="10"/>
      <c r="C1359" s="10"/>
      <c r="D1359" s="10"/>
      <c r="F1359" s="11"/>
      <c r="G1359"/>
    </row>
    <row r="1360" spans="2:7" s="9" customFormat="1" outlineLevel="1" x14ac:dyDescent="0.35">
      <c r="B1360" s="10"/>
      <c r="C1360" s="10"/>
      <c r="D1360" s="10"/>
      <c r="F1360" s="11"/>
      <c r="G1360"/>
    </row>
    <row r="1361" spans="2:7" s="9" customFormat="1" outlineLevel="1" x14ac:dyDescent="0.35">
      <c r="B1361" s="10"/>
      <c r="C1361" s="10"/>
      <c r="D1361" s="10"/>
      <c r="F1361" s="11"/>
      <c r="G1361"/>
    </row>
    <row r="1362" spans="2:7" s="9" customFormat="1" outlineLevel="1" x14ac:dyDescent="0.35">
      <c r="B1362" s="10"/>
      <c r="C1362" s="10"/>
      <c r="D1362" s="10"/>
      <c r="F1362" s="11"/>
      <c r="G1362"/>
    </row>
    <row r="1363" spans="2:7" s="9" customFormat="1" outlineLevel="1" x14ac:dyDescent="0.35">
      <c r="B1363" s="10"/>
      <c r="C1363" s="10"/>
      <c r="D1363" s="10"/>
      <c r="F1363" s="11"/>
      <c r="G1363"/>
    </row>
    <row r="1364" spans="2:7" s="9" customFormat="1" outlineLevel="1" x14ac:dyDescent="0.35">
      <c r="B1364" s="10"/>
      <c r="C1364" s="10"/>
      <c r="D1364" s="10"/>
      <c r="F1364" s="11"/>
      <c r="G1364"/>
    </row>
    <row r="1365" spans="2:7" s="9" customFormat="1" outlineLevel="1" x14ac:dyDescent="0.35">
      <c r="B1365" s="10"/>
      <c r="C1365" s="10"/>
      <c r="D1365" s="10"/>
      <c r="F1365" s="11"/>
      <c r="G1365"/>
    </row>
    <row r="1366" spans="2:7" s="9" customFormat="1" outlineLevel="1" x14ac:dyDescent="0.35">
      <c r="B1366" s="10"/>
      <c r="C1366" s="10"/>
      <c r="D1366" s="10"/>
      <c r="F1366" s="11"/>
      <c r="G1366"/>
    </row>
    <row r="1367" spans="2:7" s="9" customFormat="1" outlineLevel="1" x14ac:dyDescent="0.35">
      <c r="B1367" s="10"/>
      <c r="C1367" s="10"/>
      <c r="D1367" s="10"/>
      <c r="F1367" s="11"/>
      <c r="G1367"/>
    </row>
    <row r="1368" spans="2:7" s="9" customFormat="1" outlineLevel="1" x14ac:dyDescent="0.35">
      <c r="B1368" s="10"/>
      <c r="C1368" s="10"/>
      <c r="D1368" s="10"/>
      <c r="F1368" s="11"/>
      <c r="G1368"/>
    </row>
    <row r="1369" spans="2:7" s="9" customFormat="1" outlineLevel="1" x14ac:dyDescent="0.35">
      <c r="B1369" s="10"/>
      <c r="C1369" s="10"/>
      <c r="D1369" s="10"/>
      <c r="F1369" s="11"/>
      <c r="G1369"/>
    </row>
    <row r="1370" spans="2:7" s="9" customFormat="1" outlineLevel="1" x14ac:dyDescent="0.35">
      <c r="B1370" s="10"/>
      <c r="C1370" s="10"/>
      <c r="D1370" s="10"/>
      <c r="F1370" s="11"/>
      <c r="G1370"/>
    </row>
    <row r="1371" spans="2:7" s="9" customFormat="1" outlineLevel="1" x14ac:dyDescent="0.35">
      <c r="B1371" s="10"/>
      <c r="C1371" s="10"/>
      <c r="D1371" s="10"/>
      <c r="F1371" s="11"/>
      <c r="G1371"/>
    </row>
    <row r="1372" spans="2:7" s="9" customFormat="1" outlineLevel="1" x14ac:dyDescent="0.35">
      <c r="B1372" s="10"/>
      <c r="C1372" s="10"/>
      <c r="D1372" s="10"/>
      <c r="F1372" s="11"/>
      <c r="G1372"/>
    </row>
    <row r="1373" spans="2:7" s="9" customFormat="1" outlineLevel="1" x14ac:dyDescent="0.35">
      <c r="B1373" s="10"/>
      <c r="C1373" s="10"/>
      <c r="D1373" s="10"/>
      <c r="F1373" s="11"/>
      <c r="G1373"/>
    </row>
    <row r="1374" spans="2:7" s="9" customFormat="1" outlineLevel="1" x14ac:dyDescent="0.35">
      <c r="B1374" s="10"/>
      <c r="C1374" s="10"/>
      <c r="D1374" s="10"/>
      <c r="F1374" s="11"/>
      <c r="G1374"/>
    </row>
    <row r="1375" spans="2:7" s="9" customFormat="1" outlineLevel="1" x14ac:dyDescent="0.35">
      <c r="B1375" s="10"/>
      <c r="C1375" s="10"/>
      <c r="D1375" s="10"/>
      <c r="F1375" s="11"/>
      <c r="G1375"/>
    </row>
    <row r="1376" spans="2:7" s="9" customFormat="1" outlineLevel="1" x14ac:dyDescent="0.35">
      <c r="B1376" s="10"/>
      <c r="C1376" s="10"/>
      <c r="D1376" s="10"/>
      <c r="F1376" s="11"/>
      <c r="G1376"/>
    </row>
    <row r="1377" spans="2:7" s="9" customFormat="1" outlineLevel="1" x14ac:dyDescent="0.35">
      <c r="B1377" s="10"/>
      <c r="C1377" s="10"/>
      <c r="D1377" s="10"/>
      <c r="F1377" s="11"/>
      <c r="G1377"/>
    </row>
    <row r="1378" spans="2:7" s="9" customFormat="1" outlineLevel="1" x14ac:dyDescent="0.35">
      <c r="B1378" s="10"/>
      <c r="C1378" s="10"/>
      <c r="D1378" s="10"/>
      <c r="F1378" s="11"/>
      <c r="G1378"/>
    </row>
    <row r="1379" spans="2:7" s="9" customFormat="1" outlineLevel="1" x14ac:dyDescent="0.35">
      <c r="B1379" s="10"/>
      <c r="C1379" s="10"/>
      <c r="D1379" s="10"/>
      <c r="F1379" s="11"/>
      <c r="G1379"/>
    </row>
    <row r="1380" spans="2:7" s="9" customFormat="1" outlineLevel="1" x14ac:dyDescent="0.35">
      <c r="B1380" s="10"/>
      <c r="C1380" s="10"/>
      <c r="D1380" s="10"/>
      <c r="F1380" s="11"/>
      <c r="G1380"/>
    </row>
    <row r="1381" spans="2:7" s="9" customFormat="1" outlineLevel="1" x14ac:dyDescent="0.35">
      <c r="B1381" s="10"/>
      <c r="C1381" s="10"/>
      <c r="D1381" s="10"/>
      <c r="F1381" s="11"/>
      <c r="G1381"/>
    </row>
    <row r="1382" spans="2:7" s="9" customFormat="1" outlineLevel="1" x14ac:dyDescent="0.35">
      <c r="B1382" s="10"/>
      <c r="C1382" s="10"/>
      <c r="D1382" s="10"/>
      <c r="F1382" s="11"/>
      <c r="G1382"/>
    </row>
    <row r="1383" spans="2:7" s="9" customFormat="1" outlineLevel="1" x14ac:dyDescent="0.35">
      <c r="B1383" s="10"/>
      <c r="C1383" s="10"/>
      <c r="D1383" s="10"/>
      <c r="F1383" s="11"/>
      <c r="G1383"/>
    </row>
    <row r="1384" spans="2:7" s="9" customFormat="1" outlineLevel="1" x14ac:dyDescent="0.35">
      <c r="B1384" s="10"/>
      <c r="C1384" s="10"/>
      <c r="D1384" s="10"/>
      <c r="F1384" s="11"/>
      <c r="G1384"/>
    </row>
    <row r="1385" spans="2:7" s="9" customFormat="1" outlineLevel="1" x14ac:dyDescent="0.35">
      <c r="B1385" s="10"/>
      <c r="C1385" s="10"/>
      <c r="D1385" s="10"/>
      <c r="F1385" s="11"/>
      <c r="G1385"/>
    </row>
    <row r="1386" spans="2:7" s="9" customFormat="1" outlineLevel="1" x14ac:dyDescent="0.35">
      <c r="B1386" s="10"/>
      <c r="C1386" s="10"/>
      <c r="D1386" s="10"/>
      <c r="F1386" s="11"/>
      <c r="G1386"/>
    </row>
    <row r="1387" spans="2:7" s="9" customFormat="1" outlineLevel="1" x14ac:dyDescent="0.35">
      <c r="B1387" s="10"/>
      <c r="C1387" s="10"/>
      <c r="D1387" s="10"/>
      <c r="F1387" s="11"/>
      <c r="G1387"/>
    </row>
    <row r="1388" spans="2:7" s="9" customFormat="1" outlineLevel="1" x14ac:dyDescent="0.35">
      <c r="B1388" s="10"/>
      <c r="C1388" s="10"/>
      <c r="D1388" s="10"/>
      <c r="F1388" s="11"/>
      <c r="G1388"/>
    </row>
    <row r="1389" spans="2:7" s="9" customFormat="1" outlineLevel="1" x14ac:dyDescent="0.35">
      <c r="B1389" s="10"/>
      <c r="C1389" s="10"/>
      <c r="D1389" s="10"/>
      <c r="F1389" s="11"/>
      <c r="G1389"/>
    </row>
    <row r="1390" spans="2:7" s="9" customFormat="1" outlineLevel="1" x14ac:dyDescent="0.35">
      <c r="B1390" s="10"/>
      <c r="C1390" s="10"/>
      <c r="D1390" s="10"/>
      <c r="F1390" s="11"/>
      <c r="G1390"/>
    </row>
    <row r="1391" spans="2:7" s="9" customFormat="1" outlineLevel="1" x14ac:dyDescent="0.35">
      <c r="B1391" s="10"/>
      <c r="C1391" s="10"/>
      <c r="D1391" s="10"/>
      <c r="F1391" s="11"/>
      <c r="G1391"/>
    </row>
    <row r="1392" spans="2:7" s="9" customFormat="1" outlineLevel="1" x14ac:dyDescent="0.35">
      <c r="B1392" s="10"/>
      <c r="C1392" s="10"/>
      <c r="D1392" s="10"/>
      <c r="F1392" s="11"/>
      <c r="G1392"/>
    </row>
    <row r="1393" spans="2:7" s="9" customFormat="1" outlineLevel="1" x14ac:dyDescent="0.35">
      <c r="B1393" s="10"/>
      <c r="C1393" s="10"/>
      <c r="D1393" s="10"/>
      <c r="F1393" s="11"/>
      <c r="G1393"/>
    </row>
    <row r="1394" spans="2:7" s="9" customFormat="1" outlineLevel="1" x14ac:dyDescent="0.35">
      <c r="B1394" s="10"/>
      <c r="C1394" s="10"/>
      <c r="D1394" s="10"/>
      <c r="F1394" s="11"/>
      <c r="G1394"/>
    </row>
    <row r="1395" spans="2:7" s="9" customFormat="1" outlineLevel="1" x14ac:dyDescent="0.35">
      <c r="B1395" s="10"/>
      <c r="C1395" s="10"/>
      <c r="D1395" s="10"/>
      <c r="F1395" s="11"/>
      <c r="G1395"/>
    </row>
    <row r="1396" spans="2:7" s="9" customFormat="1" outlineLevel="1" x14ac:dyDescent="0.35">
      <c r="B1396" s="10"/>
      <c r="C1396" s="10"/>
      <c r="D1396" s="10"/>
      <c r="F1396" s="11"/>
      <c r="G1396"/>
    </row>
    <row r="1397" spans="2:7" s="9" customFormat="1" outlineLevel="1" x14ac:dyDescent="0.35">
      <c r="B1397" s="10"/>
      <c r="C1397" s="10"/>
      <c r="D1397" s="10"/>
      <c r="F1397" s="11"/>
      <c r="G1397"/>
    </row>
    <row r="1398" spans="2:7" s="9" customFormat="1" outlineLevel="1" x14ac:dyDescent="0.35">
      <c r="B1398" s="10"/>
      <c r="C1398" s="10"/>
      <c r="D1398" s="10"/>
      <c r="F1398" s="11"/>
      <c r="G1398"/>
    </row>
    <row r="1399" spans="2:7" s="9" customFormat="1" outlineLevel="1" x14ac:dyDescent="0.35">
      <c r="B1399" s="10"/>
      <c r="C1399" s="10"/>
      <c r="D1399" s="10"/>
      <c r="F1399" s="11"/>
      <c r="G1399"/>
    </row>
    <row r="1400" spans="2:7" s="9" customFormat="1" outlineLevel="1" x14ac:dyDescent="0.35">
      <c r="B1400" s="10"/>
      <c r="C1400" s="10"/>
      <c r="D1400" s="10"/>
      <c r="F1400" s="11"/>
      <c r="G1400"/>
    </row>
    <row r="1401" spans="2:7" s="9" customFormat="1" outlineLevel="1" x14ac:dyDescent="0.35">
      <c r="B1401" s="10"/>
      <c r="C1401" s="10"/>
      <c r="D1401" s="10"/>
      <c r="F1401" s="11"/>
      <c r="G1401"/>
    </row>
    <row r="1402" spans="2:7" s="9" customFormat="1" outlineLevel="1" x14ac:dyDescent="0.35">
      <c r="B1402" s="10"/>
      <c r="C1402" s="10"/>
      <c r="D1402" s="10"/>
      <c r="F1402" s="11"/>
      <c r="G1402"/>
    </row>
    <row r="1403" spans="2:7" s="9" customFormat="1" outlineLevel="1" x14ac:dyDescent="0.35">
      <c r="B1403" s="10"/>
      <c r="C1403" s="10"/>
      <c r="D1403" s="10"/>
      <c r="F1403" s="11"/>
      <c r="G1403"/>
    </row>
    <row r="1404" spans="2:7" s="9" customFormat="1" outlineLevel="1" x14ac:dyDescent="0.35">
      <c r="B1404" s="10"/>
      <c r="C1404" s="10"/>
      <c r="D1404" s="10"/>
      <c r="F1404" s="11"/>
      <c r="G1404"/>
    </row>
    <row r="1405" spans="2:7" s="9" customFormat="1" outlineLevel="1" x14ac:dyDescent="0.35">
      <c r="B1405" s="10"/>
      <c r="C1405" s="10"/>
      <c r="D1405" s="10"/>
      <c r="F1405" s="11"/>
      <c r="G1405"/>
    </row>
    <row r="1406" spans="2:7" s="9" customFormat="1" outlineLevel="1" x14ac:dyDescent="0.35">
      <c r="B1406" s="10"/>
      <c r="C1406" s="10"/>
      <c r="D1406" s="10"/>
      <c r="F1406" s="11"/>
      <c r="G1406"/>
    </row>
    <row r="1407" spans="2:7" s="9" customFormat="1" outlineLevel="1" x14ac:dyDescent="0.35">
      <c r="B1407" s="10"/>
      <c r="C1407" s="10"/>
      <c r="D1407" s="10"/>
      <c r="F1407" s="11"/>
      <c r="G1407"/>
    </row>
    <row r="1408" spans="2:7" s="9" customFormat="1" outlineLevel="1" x14ac:dyDescent="0.35">
      <c r="B1408" s="10"/>
      <c r="C1408" s="10"/>
      <c r="D1408" s="10"/>
      <c r="F1408" s="11"/>
      <c r="G1408"/>
    </row>
    <row r="1409" spans="2:7" s="9" customFormat="1" outlineLevel="1" x14ac:dyDescent="0.35">
      <c r="B1409" s="10"/>
      <c r="C1409" s="10"/>
      <c r="D1409" s="10"/>
      <c r="F1409" s="11"/>
      <c r="G1409"/>
    </row>
    <row r="1410" spans="2:7" s="9" customFormat="1" outlineLevel="1" x14ac:dyDescent="0.35">
      <c r="B1410" s="10"/>
      <c r="C1410" s="10"/>
      <c r="D1410" s="10"/>
      <c r="F1410" s="11"/>
      <c r="G1410"/>
    </row>
    <row r="1411" spans="2:7" s="9" customFormat="1" outlineLevel="1" x14ac:dyDescent="0.35">
      <c r="B1411" s="10"/>
      <c r="C1411" s="10"/>
      <c r="D1411" s="10"/>
      <c r="F1411" s="11"/>
      <c r="G1411"/>
    </row>
    <row r="1412" spans="2:7" s="9" customFormat="1" outlineLevel="1" x14ac:dyDescent="0.35">
      <c r="B1412" s="10"/>
      <c r="C1412" s="10"/>
      <c r="D1412" s="10"/>
      <c r="F1412" s="11"/>
      <c r="G1412"/>
    </row>
    <row r="1413" spans="2:7" s="9" customFormat="1" outlineLevel="1" x14ac:dyDescent="0.35">
      <c r="B1413" s="10"/>
      <c r="C1413" s="10"/>
      <c r="D1413" s="10"/>
      <c r="F1413" s="11"/>
      <c r="G1413"/>
    </row>
    <row r="1414" spans="2:7" s="9" customFormat="1" outlineLevel="1" x14ac:dyDescent="0.35">
      <c r="B1414" s="10"/>
      <c r="C1414" s="10"/>
      <c r="D1414" s="10"/>
      <c r="F1414" s="11"/>
      <c r="G1414"/>
    </row>
    <row r="1415" spans="2:7" s="9" customFormat="1" outlineLevel="1" x14ac:dyDescent="0.35">
      <c r="B1415" s="10"/>
      <c r="C1415" s="10"/>
      <c r="D1415" s="10"/>
      <c r="F1415" s="11"/>
      <c r="G1415"/>
    </row>
    <row r="1416" spans="2:7" s="9" customFormat="1" outlineLevel="1" x14ac:dyDescent="0.35">
      <c r="B1416" s="10"/>
      <c r="C1416" s="10"/>
      <c r="D1416" s="10"/>
      <c r="F1416" s="11"/>
      <c r="G1416"/>
    </row>
    <row r="1417" spans="2:7" s="9" customFormat="1" outlineLevel="1" x14ac:dyDescent="0.35">
      <c r="B1417" s="10"/>
      <c r="C1417" s="10"/>
      <c r="D1417" s="10"/>
      <c r="F1417" s="11"/>
      <c r="G1417"/>
    </row>
    <row r="1418" spans="2:7" s="9" customFormat="1" outlineLevel="1" x14ac:dyDescent="0.35">
      <c r="B1418" s="10"/>
      <c r="C1418" s="10"/>
      <c r="D1418" s="10"/>
      <c r="F1418" s="11"/>
      <c r="G1418"/>
    </row>
    <row r="1419" spans="2:7" s="9" customFormat="1" outlineLevel="1" x14ac:dyDescent="0.35">
      <c r="B1419" s="10"/>
      <c r="C1419" s="10"/>
      <c r="D1419" s="10"/>
      <c r="F1419" s="11"/>
      <c r="G1419"/>
    </row>
    <row r="1420" spans="2:7" s="9" customFormat="1" outlineLevel="1" x14ac:dyDescent="0.35">
      <c r="B1420" s="10"/>
      <c r="C1420" s="10"/>
      <c r="D1420" s="10"/>
      <c r="F1420" s="11"/>
      <c r="G1420"/>
    </row>
    <row r="1421" spans="2:7" s="9" customFormat="1" outlineLevel="1" x14ac:dyDescent="0.35">
      <c r="B1421" s="10"/>
      <c r="C1421" s="10"/>
      <c r="D1421" s="10"/>
      <c r="F1421" s="11"/>
      <c r="G1421"/>
    </row>
    <row r="1422" spans="2:7" s="9" customFormat="1" outlineLevel="1" x14ac:dyDescent="0.35">
      <c r="B1422" s="10"/>
      <c r="C1422" s="10"/>
      <c r="D1422" s="10"/>
      <c r="F1422" s="11"/>
      <c r="G1422"/>
    </row>
    <row r="1423" spans="2:7" s="9" customFormat="1" outlineLevel="1" x14ac:dyDescent="0.35">
      <c r="B1423" s="10"/>
      <c r="C1423" s="10"/>
      <c r="D1423" s="10"/>
      <c r="F1423" s="11"/>
      <c r="G1423"/>
    </row>
    <row r="1424" spans="2:7" s="9" customFormat="1" outlineLevel="1" x14ac:dyDescent="0.35">
      <c r="B1424" s="10"/>
      <c r="C1424" s="10"/>
      <c r="D1424" s="10"/>
      <c r="F1424" s="11"/>
      <c r="G1424"/>
    </row>
    <row r="1425" spans="2:7" s="9" customFormat="1" outlineLevel="1" x14ac:dyDescent="0.35">
      <c r="B1425" s="10"/>
      <c r="C1425" s="10"/>
      <c r="D1425" s="10"/>
      <c r="F1425" s="11"/>
      <c r="G1425"/>
    </row>
    <row r="1426" spans="2:7" s="9" customFormat="1" outlineLevel="1" x14ac:dyDescent="0.35">
      <c r="B1426" s="10"/>
      <c r="C1426" s="10"/>
      <c r="D1426" s="10"/>
      <c r="F1426" s="11"/>
      <c r="G1426"/>
    </row>
    <row r="1427" spans="2:7" s="9" customFormat="1" outlineLevel="1" x14ac:dyDescent="0.35">
      <c r="B1427" s="10"/>
      <c r="C1427" s="10"/>
      <c r="D1427" s="10"/>
      <c r="F1427" s="11"/>
      <c r="G1427"/>
    </row>
    <row r="1428" spans="2:7" s="9" customFormat="1" outlineLevel="1" x14ac:dyDescent="0.35">
      <c r="B1428" s="10"/>
      <c r="C1428" s="10"/>
      <c r="D1428" s="10"/>
      <c r="F1428" s="11"/>
      <c r="G1428"/>
    </row>
    <row r="1429" spans="2:7" s="9" customFormat="1" outlineLevel="1" x14ac:dyDescent="0.35">
      <c r="B1429" s="10"/>
      <c r="C1429" s="10"/>
      <c r="D1429" s="10"/>
      <c r="F1429" s="11"/>
      <c r="G1429"/>
    </row>
    <row r="1430" spans="2:7" s="9" customFormat="1" outlineLevel="1" x14ac:dyDescent="0.35">
      <c r="B1430" s="10"/>
      <c r="C1430" s="10"/>
      <c r="D1430" s="10"/>
      <c r="F1430" s="11"/>
      <c r="G1430"/>
    </row>
    <row r="1431" spans="2:7" s="9" customFormat="1" outlineLevel="1" x14ac:dyDescent="0.35">
      <c r="B1431" s="10"/>
      <c r="C1431" s="10"/>
      <c r="D1431" s="10"/>
      <c r="F1431" s="11"/>
      <c r="G1431"/>
    </row>
    <row r="1432" spans="2:7" s="9" customFormat="1" outlineLevel="1" x14ac:dyDescent="0.35">
      <c r="B1432" s="10"/>
      <c r="C1432" s="10"/>
      <c r="D1432" s="10"/>
      <c r="F1432" s="11"/>
      <c r="G1432"/>
    </row>
    <row r="1433" spans="2:7" s="9" customFormat="1" outlineLevel="1" x14ac:dyDescent="0.35">
      <c r="B1433" s="10"/>
      <c r="C1433" s="10"/>
      <c r="D1433" s="10"/>
      <c r="F1433" s="11"/>
      <c r="G1433"/>
    </row>
    <row r="1434" spans="2:7" s="9" customFormat="1" outlineLevel="1" x14ac:dyDescent="0.35">
      <c r="B1434" s="10"/>
      <c r="C1434" s="10"/>
      <c r="D1434" s="10"/>
      <c r="F1434" s="11"/>
      <c r="G1434"/>
    </row>
    <row r="1435" spans="2:7" s="9" customFormat="1" outlineLevel="1" x14ac:dyDescent="0.35">
      <c r="B1435" s="10"/>
      <c r="C1435" s="10"/>
      <c r="D1435" s="10"/>
      <c r="F1435" s="11"/>
      <c r="G1435"/>
    </row>
    <row r="1436" spans="2:7" s="9" customFormat="1" outlineLevel="1" x14ac:dyDescent="0.35">
      <c r="B1436" s="10"/>
      <c r="C1436" s="10"/>
      <c r="D1436" s="10"/>
      <c r="F1436" s="11"/>
      <c r="G1436"/>
    </row>
    <row r="1437" spans="2:7" s="9" customFormat="1" outlineLevel="1" x14ac:dyDescent="0.35">
      <c r="B1437" s="10"/>
      <c r="C1437" s="10"/>
      <c r="D1437" s="10"/>
      <c r="F1437" s="11"/>
      <c r="G1437"/>
    </row>
    <row r="1438" spans="2:7" s="9" customFormat="1" outlineLevel="1" x14ac:dyDescent="0.35">
      <c r="B1438" s="10"/>
      <c r="C1438" s="10"/>
      <c r="D1438" s="10"/>
      <c r="F1438" s="11"/>
      <c r="G1438"/>
    </row>
    <row r="1439" spans="2:7" s="9" customFormat="1" outlineLevel="1" x14ac:dyDescent="0.35">
      <c r="B1439" s="10"/>
      <c r="C1439" s="10"/>
      <c r="D1439" s="10"/>
      <c r="F1439" s="11"/>
      <c r="G1439"/>
    </row>
    <row r="1440" spans="2:7" s="9" customFormat="1" outlineLevel="1" x14ac:dyDescent="0.35">
      <c r="B1440" s="10"/>
      <c r="C1440" s="10"/>
      <c r="D1440" s="10"/>
      <c r="F1440" s="11"/>
      <c r="G1440"/>
    </row>
    <row r="1441" spans="2:7" s="9" customFormat="1" outlineLevel="1" x14ac:dyDescent="0.35">
      <c r="B1441" s="10"/>
      <c r="C1441" s="10"/>
      <c r="D1441" s="10"/>
      <c r="F1441" s="11"/>
      <c r="G1441"/>
    </row>
    <row r="1442" spans="2:7" s="9" customFormat="1" outlineLevel="1" x14ac:dyDescent="0.35">
      <c r="B1442" s="10"/>
      <c r="C1442" s="10"/>
      <c r="D1442" s="10"/>
      <c r="F1442" s="11"/>
      <c r="G1442"/>
    </row>
    <row r="1443" spans="2:7" s="9" customFormat="1" outlineLevel="1" x14ac:dyDescent="0.35">
      <c r="B1443" s="10"/>
      <c r="C1443" s="10"/>
      <c r="D1443" s="10"/>
      <c r="F1443" s="11"/>
      <c r="G1443"/>
    </row>
    <row r="1444" spans="2:7" s="9" customFormat="1" outlineLevel="1" x14ac:dyDescent="0.35">
      <c r="B1444" s="10"/>
      <c r="C1444" s="10"/>
      <c r="D1444" s="10"/>
      <c r="F1444" s="11"/>
      <c r="G1444"/>
    </row>
    <row r="1445" spans="2:7" s="9" customFormat="1" outlineLevel="1" x14ac:dyDescent="0.35">
      <c r="B1445" s="10"/>
      <c r="C1445" s="10"/>
      <c r="D1445" s="10"/>
      <c r="F1445" s="11"/>
      <c r="G1445"/>
    </row>
    <row r="1446" spans="2:7" s="9" customFormat="1" outlineLevel="1" x14ac:dyDescent="0.35">
      <c r="B1446" s="10"/>
      <c r="C1446" s="10"/>
      <c r="D1446" s="10"/>
      <c r="F1446" s="11"/>
      <c r="G1446"/>
    </row>
    <row r="1447" spans="2:7" s="9" customFormat="1" outlineLevel="1" x14ac:dyDescent="0.35">
      <c r="B1447" s="10"/>
      <c r="C1447" s="10"/>
      <c r="D1447" s="10"/>
      <c r="F1447" s="11"/>
      <c r="G1447"/>
    </row>
    <row r="1448" spans="2:7" s="9" customFormat="1" outlineLevel="1" x14ac:dyDescent="0.35">
      <c r="B1448" s="10"/>
      <c r="C1448" s="10"/>
      <c r="D1448" s="10"/>
      <c r="F1448" s="11"/>
      <c r="G1448"/>
    </row>
    <row r="1449" spans="2:7" s="9" customFormat="1" outlineLevel="1" x14ac:dyDescent="0.35">
      <c r="B1449" s="10"/>
      <c r="C1449" s="10"/>
      <c r="D1449" s="10"/>
      <c r="F1449" s="11"/>
      <c r="G1449"/>
    </row>
    <row r="1450" spans="2:7" s="9" customFormat="1" outlineLevel="1" x14ac:dyDescent="0.35">
      <c r="B1450" s="10"/>
      <c r="C1450" s="10"/>
      <c r="D1450" s="10"/>
      <c r="F1450" s="11"/>
      <c r="G1450"/>
    </row>
    <row r="1451" spans="2:7" s="9" customFormat="1" outlineLevel="1" x14ac:dyDescent="0.35">
      <c r="B1451" s="10"/>
      <c r="C1451" s="10"/>
      <c r="D1451" s="10"/>
      <c r="F1451" s="11"/>
      <c r="G1451"/>
    </row>
    <row r="1452" spans="2:7" s="9" customFormat="1" outlineLevel="1" x14ac:dyDescent="0.35">
      <c r="B1452" s="10"/>
      <c r="C1452" s="10"/>
      <c r="D1452" s="10"/>
      <c r="F1452" s="11"/>
      <c r="G1452"/>
    </row>
    <row r="1453" spans="2:7" s="9" customFormat="1" outlineLevel="1" x14ac:dyDescent="0.35">
      <c r="B1453" s="10"/>
      <c r="C1453" s="10"/>
      <c r="D1453" s="10"/>
      <c r="F1453" s="11"/>
      <c r="G1453"/>
    </row>
    <row r="1454" spans="2:7" s="9" customFormat="1" outlineLevel="1" x14ac:dyDescent="0.35">
      <c r="B1454" s="10"/>
      <c r="C1454" s="10"/>
      <c r="D1454" s="10"/>
      <c r="F1454" s="11"/>
      <c r="G1454"/>
    </row>
    <row r="1455" spans="2:7" s="9" customFormat="1" outlineLevel="1" x14ac:dyDescent="0.35">
      <c r="B1455" s="10"/>
      <c r="C1455" s="10"/>
      <c r="D1455" s="10"/>
      <c r="F1455" s="11"/>
      <c r="G1455"/>
    </row>
    <row r="1456" spans="2:7" s="9" customFormat="1" outlineLevel="1" x14ac:dyDescent="0.35">
      <c r="B1456" s="10"/>
      <c r="C1456" s="10"/>
      <c r="D1456" s="10"/>
      <c r="F1456" s="11"/>
      <c r="G1456"/>
    </row>
    <row r="1457" spans="2:7" s="9" customFormat="1" outlineLevel="1" x14ac:dyDescent="0.35">
      <c r="B1457" s="10"/>
      <c r="C1457" s="10"/>
      <c r="D1457" s="10"/>
      <c r="F1457" s="11"/>
      <c r="G1457"/>
    </row>
    <row r="1458" spans="2:7" s="9" customFormat="1" outlineLevel="1" x14ac:dyDescent="0.35">
      <c r="B1458" s="10"/>
      <c r="C1458" s="10"/>
      <c r="D1458" s="10"/>
      <c r="F1458" s="11"/>
      <c r="G1458"/>
    </row>
    <row r="1459" spans="2:7" s="9" customFormat="1" outlineLevel="1" x14ac:dyDescent="0.35">
      <c r="B1459" s="10"/>
      <c r="C1459" s="10"/>
      <c r="D1459" s="10"/>
      <c r="F1459" s="11"/>
      <c r="G1459"/>
    </row>
    <row r="1460" spans="2:7" s="9" customFormat="1" outlineLevel="1" x14ac:dyDescent="0.35">
      <c r="B1460" s="10"/>
      <c r="C1460" s="10"/>
      <c r="D1460" s="10"/>
      <c r="F1460" s="11"/>
      <c r="G1460"/>
    </row>
    <row r="1461" spans="2:7" s="9" customFormat="1" outlineLevel="1" x14ac:dyDescent="0.35">
      <c r="B1461" s="10"/>
      <c r="C1461" s="10"/>
      <c r="D1461" s="10"/>
      <c r="F1461" s="11"/>
      <c r="G1461"/>
    </row>
    <row r="1462" spans="2:7" s="9" customFormat="1" outlineLevel="1" x14ac:dyDescent="0.35">
      <c r="B1462" s="10"/>
      <c r="C1462" s="10"/>
      <c r="D1462" s="10"/>
      <c r="F1462" s="11"/>
      <c r="G1462"/>
    </row>
    <row r="1463" spans="2:7" s="9" customFormat="1" outlineLevel="1" x14ac:dyDescent="0.35">
      <c r="B1463" s="10"/>
      <c r="C1463" s="10"/>
      <c r="D1463" s="10"/>
      <c r="F1463" s="11"/>
      <c r="G1463"/>
    </row>
    <row r="1464" spans="2:7" s="9" customFormat="1" outlineLevel="1" x14ac:dyDescent="0.35">
      <c r="B1464" s="10"/>
      <c r="C1464" s="10"/>
      <c r="D1464" s="10"/>
      <c r="F1464" s="11"/>
      <c r="G1464"/>
    </row>
    <row r="1465" spans="2:7" s="9" customFormat="1" outlineLevel="1" x14ac:dyDescent="0.35">
      <c r="B1465" s="10"/>
      <c r="C1465" s="10"/>
      <c r="D1465" s="10"/>
      <c r="F1465" s="11"/>
      <c r="G1465"/>
    </row>
    <row r="1466" spans="2:7" s="9" customFormat="1" outlineLevel="1" x14ac:dyDescent="0.35">
      <c r="B1466" s="10"/>
      <c r="C1466" s="10"/>
      <c r="D1466" s="10"/>
      <c r="F1466" s="11"/>
      <c r="G1466"/>
    </row>
    <row r="1467" spans="2:7" s="9" customFormat="1" outlineLevel="1" x14ac:dyDescent="0.35">
      <c r="B1467" s="10"/>
      <c r="C1467" s="10"/>
      <c r="D1467" s="10"/>
      <c r="F1467" s="11"/>
      <c r="G1467"/>
    </row>
    <row r="1468" spans="2:7" s="9" customFormat="1" outlineLevel="1" x14ac:dyDescent="0.35">
      <c r="B1468" s="10"/>
      <c r="C1468" s="10"/>
      <c r="D1468" s="10"/>
      <c r="F1468" s="11"/>
      <c r="G1468"/>
    </row>
    <row r="1469" spans="2:7" s="9" customFormat="1" outlineLevel="1" x14ac:dyDescent="0.35">
      <c r="B1469" s="10"/>
      <c r="C1469" s="10"/>
      <c r="D1469" s="10"/>
      <c r="F1469" s="11"/>
      <c r="G1469"/>
    </row>
    <row r="1470" spans="2:7" s="9" customFormat="1" outlineLevel="1" x14ac:dyDescent="0.35">
      <c r="B1470" s="10"/>
      <c r="C1470" s="10"/>
      <c r="D1470" s="10"/>
      <c r="F1470" s="11"/>
      <c r="G1470"/>
    </row>
    <row r="1471" spans="2:7" s="9" customFormat="1" outlineLevel="1" x14ac:dyDescent="0.35">
      <c r="B1471" s="10"/>
      <c r="C1471" s="10"/>
      <c r="D1471" s="10"/>
      <c r="F1471" s="11"/>
      <c r="G1471"/>
    </row>
    <row r="1472" spans="2:7" s="9" customFormat="1" outlineLevel="1" x14ac:dyDescent="0.35">
      <c r="B1472" s="10"/>
      <c r="C1472" s="10"/>
      <c r="D1472" s="10"/>
      <c r="F1472" s="11"/>
      <c r="G1472"/>
    </row>
    <row r="1473" spans="2:7" s="9" customFormat="1" outlineLevel="1" x14ac:dyDescent="0.35">
      <c r="B1473" s="10"/>
      <c r="C1473" s="10"/>
      <c r="D1473" s="10"/>
      <c r="F1473" s="11"/>
      <c r="G1473"/>
    </row>
    <row r="1474" spans="2:7" s="9" customFormat="1" outlineLevel="1" x14ac:dyDescent="0.35">
      <c r="B1474" s="10"/>
      <c r="C1474" s="10"/>
      <c r="D1474" s="10"/>
      <c r="F1474" s="11"/>
      <c r="G1474"/>
    </row>
    <row r="1475" spans="2:7" s="9" customFormat="1" outlineLevel="1" x14ac:dyDescent="0.35">
      <c r="B1475" s="10"/>
      <c r="C1475" s="10"/>
      <c r="D1475" s="10"/>
      <c r="F1475" s="11"/>
      <c r="G1475"/>
    </row>
    <row r="1476" spans="2:7" s="9" customFormat="1" outlineLevel="1" x14ac:dyDescent="0.35">
      <c r="B1476" s="10"/>
      <c r="C1476" s="10"/>
      <c r="D1476" s="10"/>
      <c r="F1476" s="11"/>
      <c r="G1476"/>
    </row>
    <row r="1477" spans="2:7" s="9" customFormat="1" outlineLevel="1" x14ac:dyDescent="0.35">
      <c r="B1477" s="10"/>
      <c r="C1477" s="10"/>
      <c r="D1477" s="10"/>
      <c r="F1477" s="11"/>
      <c r="G1477"/>
    </row>
    <row r="1478" spans="2:7" s="9" customFormat="1" outlineLevel="1" x14ac:dyDescent="0.35">
      <c r="B1478" s="10"/>
      <c r="C1478" s="10"/>
      <c r="D1478" s="10"/>
      <c r="F1478" s="11"/>
      <c r="G1478"/>
    </row>
    <row r="1479" spans="2:7" s="9" customFormat="1" outlineLevel="1" x14ac:dyDescent="0.35">
      <c r="B1479" s="10"/>
      <c r="C1479" s="10"/>
      <c r="D1479" s="10"/>
      <c r="F1479" s="11"/>
      <c r="G1479"/>
    </row>
    <row r="1480" spans="2:7" s="9" customFormat="1" outlineLevel="1" x14ac:dyDescent="0.35">
      <c r="B1480" s="10"/>
      <c r="C1480" s="10"/>
      <c r="D1480" s="10"/>
      <c r="F1480" s="11"/>
      <c r="G1480"/>
    </row>
    <row r="1481" spans="2:7" s="9" customFormat="1" outlineLevel="1" x14ac:dyDescent="0.35">
      <c r="B1481" s="10"/>
      <c r="C1481" s="10"/>
      <c r="D1481" s="10"/>
      <c r="F1481" s="11"/>
      <c r="G1481"/>
    </row>
    <row r="1482" spans="2:7" s="9" customFormat="1" outlineLevel="1" x14ac:dyDescent="0.35">
      <c r="B1482" s="10"/>
      <c r="C1482" s="10"/>
      <c r="D1482" s="10"/>
      <c r="F1482" s="11"/>
      <c r="G1482"/>
    </row>
    <row r="1483" spans="2:7" s="9" customFormat="1" outlineLevel="1" x14ac:dyDescent="0.35">
      <c r="B1483" s="10"/>
      <c r="C1483" s="10"/>
      <c r="D1483" s="10"/>
      <c r="F1483" s="11"/>
      <c r="G1483"/>
    </row>
    <row r="1484" spans="2:7" s="9" customFormat="1" outlineLevel="1" x14ac:dyDescent="0.35">
      <c r="B1484" s="10"/>
      <c r="C1484" s="10"/>
      <c r="D1484" s="10"/>
      <c r="F1484" s="11"/>
      <c r="G1484"/>
    </row>
    <row r="1485" spans="2:7" s="9" customFormat="1" outlineLevel="1" x14ac:dyDescent="0.35">
      <c r="B1485" s="10"/>
      <c r="C1485" s="10"/>
      <c r="D1485" s="10"/>
      <c r="F1485" s="11"/>
      <c r="G1485"/>
    </row>
    <row r="1486" spans="2:7" s="9" customFormat="1" outlineLevel="1" x14ac:dyDescent="0.35">
      <c r="B1486" s="10"/>
      <c r="C1486" s="10"/>
      <c r="D1486" s="10"/>
      <c r="F1486" s="11"/>
      <c r="G1486"/>
    </row>
    <row r="1487" spans="2:7" s="9" customFormat="1" outlineLevel="1" x14ac:dyDescent="0.35">
      <c r="B1487" s="10"/>
      <c r="C1487" s="10"/>
      <c r="D1487" s="10"/>
      <c r="F1487" s="11"/>
      <c r="G1487"/>
    </row>
    <row r="1488" spans="2:7" s="9" customFormat="1" outlineLevel="1" x14ac:dyDescent="0.35">
      <c r="B1488" s="10"/>
      <c r="C1488" s="10"/>
      <c r="D1488" s="10"/>
      <c r="F1488" s="11"/>
      <c r="G1488"/>
    </row>
    <row r="1489" spans="2:7" s="9" customFormat="1" outlineLevel="1" x14ac:dyDescent="0.35">
      <c r="B1489" s="10"/>
      <c r="C1489" s="10"/>
      <c r="D1489" s="10"/>
      <c r="F1489" s="11"/>
      <c r="G1489"/>
    </row>
    <row r="1490" spans="2:7" s="9" customFormat="1" outlineLevel="1" x14ac:dyDescent="0.35">
      <c r="B1490" s="10"/>
      <c r="C1490" s="10"/>
      <c r="D1490" s="10"/>
      <c r="F1490" s="11"/>
      <c r="G1490"/>
    </row>
    <row r="1491" spans="2:7" s="9" customFormat="1" outlineLevel="1" x14ac:dyDescent="0.35">
      <c r="B1491" s="10"/>
      <c r="C1491" s="10"/>
      <c r="D1491" s="10"/>
      <c r="F1491" s="11"/>
      <c r="G1491"/>
    </row>
    <row r="1492" spans="2:7" s="9" customFormat="1" outlineLevel="1" x14ac:dyDescent="0.35">
      <c r="B1492" s="10"/>
      <c r="C1492" s="10"/>
      <c r="D1492" s="10"/>
      <c r="F1492" s="11"/>
      <c r="G1492"/>
    </row>
    <row r="1493" spans="2:7" s="9" customFormat="1" outlineLevel="1" x14ac:dyDescent="0.35">
      <c r="B1493" s="10"/>
      <c r="C1493" s="10"/>
      <c r="D1493" s="10"/>
      <c r="F1493" s="11"/>
      <c r="G1493"/>
    </row>
    <row r="1494" spans="2:7" s="9" customFormat="1" outlineLevel="1" x14ac:dyDescent="0.35">
      <c r="B1494" s="10"/>
      <c r="C1494" s="10"/>
      <c r="D1494" s="10"/>
      <c r="F1494" s="11"/>
      <c r="G1494"/>
    </row>
    <row r="1495" spans="2:7" s="9" customFormat="1" outlineLevel="1" x14ac:dyDescent="0.35">
      <c r="B1495" s="10"/>
      <c r="C1495" s="10"/>
      <c r="D1495" s="10"/>
      <c r="F1495" s="11"/>
      <c r="G1495"/>
    </row>
    <row r="1496" spans="2:7" s="9" customFormat="1" outlineLevel="1" x14ac:dyDescent="0.35">
      <c r="B1496" s="10"/>
      <c r="C1496" s="10"/>
      <c r="D1496" s="10"/>
      <c r="F1496" s="11"/>
      <c r="G1496"/>
    </row>
    <row r="1497" spans="2:7" s="9" customFormat="1" outlineLevel="1" x14ac:dyDescent="0.35">
      <c r="B1497" s="10"/>
      <c r="C1497" s="10"/>
      <c r="D1497" s="10"/>
      <c r="F1497" s="11"/>
      <c r="G1497"/>
    </row>
    <row r="1498" spans="2:7" s="9" customFormat="1" outlineLevel="1" x14ac:dyDescent="0.35">
      <c r="B1498" s="10"/>
      <c r="C1498" s="10"/>
      <c r="D1498" s="10"/>
      <c r="F1498" s="11"/>
      <c r="G1498"/>
    </row>
    <row r="1499" spans="2:7" s="9" customFormat="1" outlineLevel="1" x14ac:dyDescent="0.35">
      <c r="B1499" s="10"/>
      <c r="C1499" s="10"/>
      <c r="D1499" s="10"/>
      <c r="F1499" s="11"/>
      <c r="G1499"/>
    </row>
    <row r="1500" spans="2:7" s="9" customFormat="1" outlineLevel="1" x14ac:dyDescent="0.35">
      <c r="B1500" s="10"/>
      <c r="C1500" s="10"/>
      <c r="D1500" s="10"/>
      <c r="F1500" s="11"/>
      <c r="G1500"/>
    </row>
    <row r="1501" spans="2:7" s="9" customFormat="1" outlineLevel="1" x14ac:dyDescent="0.35">
      <c r="B1501" s="10"/>
      <c r="C1501" s="10"/>
      <c r="D1501" s="10"/>
      <c r="F1501" s="11"/>
      <c r="G1501"/>
    </row>
    <row r="1502" spans="2:7" s="9" customFormat="1" outlineLevel="1" x14ac:dyDescent="0.35">
      <c r="B1502" s="10"/>
      <c r="C1502" s="10"/>
      <c r="D1502" s="10"/>
      <c r="F1502" s="11"/>
      <c r="G1502"/>
    </row>
    <row r="1503" spans="2:7" s="9" customFormat="1" outlineLevel="1" x14ac:dyDescent="0.35">
      <c r="B1503" s="10"/>
      <c r="C1503" s="10"/>
      <c r="D1503" s="10"/>
      <c r="F1503" s="11"/>
      <c r="G1503"/>
    </row>
    <row r="1504" spans="2:7" s="9" customFormat="1" outlineLevel="1" x14ac:dyDescent="0.35">
      <c r="B1504" s="10"/>
      <c r="C1504" s="10"/>
      <c r="D1504" s="10"/>
      <c r="F1504" s="11"/>
      <c r="G1504"/>
    </row>
    <row r="1505" spans="2:7" s="9" customFormat="1" outlineLevel="1" x14ac:dyDescent="0.35">
      <c r="B1505" s="10"/>
      <c r="C1505" s="10"/>
      <c r="D1505" s="10"/>
      <c r="F1505" s="11"/>
      <c r="G1505"/>
    </row>
    <row r="1506" spans="2:7" s="9" customFormat="1" outlineLevel="1" x14ac:dyDescent="0.35">
      <c r="B1506" s="10"/>
      <c r="C1506" s="10"/>
      <c r="D1506" s="10"/>
      <c r="F1506" s="11"/>
      <c r="G1506"/>
    </row>
    <row r="1507" spans="2:7" s="9" customFormat="1" outlineLevel="1" x14ac:dyDescent="0.35">
      <c r="B1507" s="10"/>
      <c r="C1507" s="10"/>
      <c r="D1507" s="10"/>
      <c r="F1507" s="11"/>
      <c r="G1507"/>
    </row>
    <row r="1508" spans="2:7" s="9" customFormat="1" outlineLevel="1" x14ac:dyDescent="0.35">
      <c r="B1508" s="10"/>
      <c r="C1508" s="10"/>
      <c r="D1508" s="10"/>
      <c r="F1508" s="11"/>
      <c r="G1508"/>
    </row>
    <row r="1509" spans="2:7" s="9" customFormat="1" outlineLevel="1" x14ac:dyDescent="0.35">
      <c r="B1509" s="10"/>
      <c r="C1509" s="10"/>
      <c r="D1509" s="10"/>
      <c r="F1509" s="11"/>
      <c r="G1509"/>
    </row>
    <row r="1510" spans="2:7" s="9" customFormat="1" outlineLevel="1" x14ac:dyDescent="0.35">
      <c r="B1510" s="10"/>
      <c r="C1510" s="10"/>
      <c r="D1510" s="10"/>
      <c r="F1510" s="11"/>
      <c r="G1510"/>
    </row>
    <row r="1511" spans="2:7" s="9" customFormat="1" outlineLevel="1" x14ac:dyDescent="0.35">
      <c r="B1511" s="10"/>
      <c r="C1511" s="10"/>
      <c r="D1511" s="10"/>
      <c r="F1511" s="11"/>
      <c r="G1511"/>
    </row>
    <row r="1512" spans="2:7" s="9" customFormat="1" outlineLevel="1" x14ac:dyDescent="0.35">
      <c r="B1512" s="10"/>
      <c r="C1512" s="10"/>
      <c r="D1512" s="10"/>
      <c r="F1512" s="11"/>
      <c r="G1512"/>
    </row>
    <row r="1513" spans="2:7" s="9" customFormat="1" outlineLevel="1" x14ac:dyDescent="0.35">
      <c r="B1513" s="10"/>
      <c r="C1513" s="10"/>
      <c r="D1513" s="10"/>
      <c r="F1513" s="11"/>
      <c r="G1513"/>
    </row>
    <row r="1514" spans="2:7" s="9" customFormat="1" outlineLevel="1" x14ac:dyDescent="0.35">
      <c r="B1514" s="10"/>
      <c r="C1514" s="10"/>
      <c r="D1514" s="10"/>
      <c r="F1514" s="11"/>
      <c r="G1514"/>
    </row>
    <row r="1515" spans="2:7" s="9" customFormat="1" outlineLevel="1" x14ac:dyDescent="0.35">
      <c r="B1515" s="10"/>
      <c r="C1515" s="10"/>
      <c r="D1515" s="10"/>
      <c r="F1515" s="11"/>
      <c r="G1515"/>
    </row>
    <row r="1516" spans="2:7" s="9" customFormat="1" outlineLevel="1" x14ac:dyDescent="0.35">
      <c r="B1516" s="10"/>
      <c r="C1516" s="10"/>
      <c r="D1516" s="10"/>
      <c r="F1516" s="11"/>
      <c r="G1516"/>
    </row>
    <row r="1517" spans="2:7" s="9" customFormat="1" outlineLevel="1" x14ac:dyDescent="0.35">
      <c r="B1517" s="10"/>
      <c r="C1517" s="10"/>
      <c r="D1517" s="10"/>
      <c r="F1517" s="11"/>
      <c r="G1517"/>
    </row>
    <row r="1518" spans="2:7" s="9" customFormat="1" outlineLevel="1" x14ac:dyDescent="0.35">
      <c r="B1518" s="10"/>
      <c r="C1518" s="10"/>
      <c r="D1518" s="10"/>
      <c r="F1518" s="11"/>
      <c r="G1518"/>
    </row>
    <row r="1519" spans="2:7" s="9" customFormat="1" outlineLevel="1" x14ac:dyDescent="0.35">
      <c r="B1519" s="10"/>
      <c r="C1519" s="10"/>
      <c r="D1519" s="10"/>
      <c r="F1519" s="11"/>
      <c r="G1519"/>
    </row>
    <row r="1520" spans="2:7" s="9" customFormat="1" outlineLevel="1" x14ac:dyDescent="0.35">
      <c r="B1520" s="10"/>
      <c r="C1520" s="10"/>
      <c r="D1520" s="10"/>
      <c r="F1520" s="11"/>
      <c r="G1520"/>
    </row>
    <row r="1521" spans="2:7" s="9" customFormat="1" outlineLevel="1" x14ac:dyDescent="0.35">
      <c r="B1521" s="10"/>
      <c r="C1521" s="10"/>
      <c r="D1521" s="10"/>
      <c r="F1521" s="11"/>
      <c r="G1521"/>
    </row>
    <row r="1522" spans="2:7" s="9" customFormat="1" outlineLevel="1" x14ac:dyDescent="0.35">
      <c r="B1522" s="10"/>
      <c r="C1522" s="10"/>
      <c r="D1522" s="10"/>
      <c r="F1522" s="11"/>
      <c r="G1522"/>
    </row>
    <row r="1523" spans="2:7" s="9" customFormat="1" outlineLevel="1" x14ac:dyDescent="0.35">
      <c r="B1523" s="10"/>
      <c r="C1523" s="10"/>
      <c r="D1523" s="10"/>
      <c r="F1523" s="11"/>
      <c r="G1523"/>
    </row>
    <row r="1524" spans="2:7" s="9" customFormat="1" outlineLevel="1" x14ac:dyDescent="0.35">
      <c r="B1524" s="10"/>
      <c r="C1524" s="10"/>
      <c r="D1524" s="10"/>
      <c r="F1524" s="11"/>
      <c r="G1524"/>
    </row>
    <row r="1525" spans="2:7" s="9" customFormat="1" outlineLevel="1" x14ac:dyDescent="0.35">
      <c r="B1525" s="10"/>
      <c r="C1525" s="10"/>
      <c r="D1525" s="10"/>
      <c r="F1525" s="11"/>
      <c r="G1525"/>
    </row>
    <row r="1526" spans="2:7" s="9" customFormat="1" outlineLevel="1" x14ac:dyDescent="0.35">
      <c r="B1526" s="10"/>
      <c r="C1526" s="10"/>
      <c r="D1526" s="10"/>
      <c r="F1526" s="11"/>
      <c r="G1526"/>
    </row>
    <row r="1527" spans="2:7" s="9" customFormat="1" outlineLevel="1" x14ac:dyDescent="0.35">
      <c r="B1527" s="10"/>
      <c r="C1527" s="10"/>
      <c r="D1527" s="10"/>
      <c r="F1527" s="11"/>
      <c r="G1527"/>
    </row>
    <row r="1528" spans="2:7" s="9" customFormat="1" outlineLevel="1" x14ac:dyDescent="0.35">
      <c r="B1528" s="10"/>
      <c r="C1528" s="10"/>
      <c r="D1528" s="10"/>
      <c r="F1528" s="11"/>
      <c r="G1528"/>
    </row>
    <row r="1529" spans="2:7" s="9" customFormat="1" outlineLevel="1" x14ac:dyDescent="0.35">
      <c r="B1529" s="10"/>
      <c r="C1529" s="10"/>
      <c r="D1529" s="10"/>
      <c r="F1529" s="11"/>
      <c r="G1529"/>
    </row>
    <row r="1530" spans="2:7" s="9" customFormat="1" outlineLevel="1" x14ac:dyDescent="0.35">
      <c r="B1530" s="10"/>
      <c r="C1530" s="10"/>
      <c r="D1530" s="10"/>
      <c r="F1530" s="11"/>
      <c r="G1530"/>
    </row>
    <row r="1531" spans="2:7" s="9" customFormat="1" outlineLevel="1" x14ac:dyDescent="0.35">
      <c r="B1531" s="10"/>
      <c r="C1531" s="10"/>
      <c r="D1531" s="10"/>
      <c r="F1531" s="11"/>
      <c r="G1531"/>
    </row>
    <row r="1532" spans="2:7" s="9" customFormat="1" outlineLevel="1" x14ac:dyDescent="0.35">
      <c r="B1532" s="10"/>
      <c r="C1532" s="10"/>
      <c r="D1532" s="10"/>
      <c r="F1532" s="11"/>
      <c r="G1532"/>
    </row>
    <row r="1533" spans="2:7" s="9" customFormat="1" outlineLevel="1" x14ac:dyDescent="0.35">
      <c r="B1533" s="10"/>
      <c r="C1533" s="10"/>
      <c r="D1533" s="10"/>
      <c r="F1533" s="11"/>
      <c r="G1533"/>
    </row>
    <row r="1534" spans="2:7" s="9" customFormat="1" outlineLevel="1" x14ac:dyDescent="0.35">
      <c r="B1534" s="10"/>
      <c r="C1534" s="10"/>
      <c r="D1534" s="10"/>
      <c r="F1534" s="11"/>
      <c r="G1534"/>
    </row>
    <row r="1535" spans="2:7" s="9" customFormat="1" outlineLevel="1" x14ac:dyDescent="0.35">
      <c r="B1535" s="10"/>
      <c r="C1535" s="10"/>
      <c r="D1535" s="10"/>
      <c r="F1535" s="11"/>
      <c r="G1535"/>
    </row>
    <row r="1536" spans="2:7" s="9" customFormat="1" outlineLevel="1" x14ac:dyDescent="0.35">
      <c r="B1536" s="10"/>
      <c r="C1536" s="10"/>
      <c r="D1536" s="10"/>
      <c r="F1536" s="11"/>
      <c r="G1536"/>
    </row>
    <row r="1537" spans="2:7" s="9" customFormat="1" outlineLevel="1" x14ac:dyDescent="0.35">
      <c r="B1537" s="10"/>
      <c r="C1537" s="10"/>
      <c r="D1537" s="10"/>
      <c r="F1537" s="11"/>
      <c r="G1537"/>
    </row>
    <row r="1538" spans="2:7" s="9" customFormat="1" outlineLevel="1" x14ac:dyDescent="0.35">
      <c r="B1538" s="10"/>
      <c r="C1538" s="10"/>
      <c r="D1538" s="10"/>
      <c r="F1538" s="11"/>
      <c r="G1538"/>
    </row>
    <row r="1539" spans="2:7" s="9" customFormat="1" outlineLevel="1" x14ac:dyDescent="0.35">
      <c r="B1539" s="10"/>
      <c r="C1539" s="10"/>
      <c r="D1539" s="10"/>
      <c r="F1539" s="11"/>
      <c r="G1539"/>
    </row>
    <row r="1540" spans="2:7" s="9" customFormat="1" outlineLevel="1" x14ac:dyDescent="0.35">
      <c r="B1540" s="10"/>
      <c r="C1540" s="10"/>
      <c r="D1540" s="10"/>
      <c r="F1540" s="11"/>
      <c r="G1540"/>
    </row>
    <row r="1541" spans="2:7" s="9" customFormat="1" outlineLevel="1" x14ac:dyDescent="0.35">
      <c r="B1541" s="10"/>
      <c r="C1541" s="10"/>
      <c r="D1541" s="10"/>
      <c r="F1541" s="11"/>
      <c r="G1541"/>
    </row>
    <row r="1542" spans="2:7" s="9" customFormat="1" outlineLevel="1" x14ac:dyDescent="0.35">
      <c r="B1542" s="10"/>
      <c r="C1542" s="10"/>
      <c r="D1542" s="10"/>
      <c r="F1542" s="11"/>
      <c r="G1542"/>
    </row>
    <row r="1543" spans="2:7" s="9" customFormat="1" outlineLevel="1" x14ac:dyDescent="0.35">
      <c r="B1543" s="10"/>
      <c r="C1543" s="10"/>
      <c r="D1543" s="10"/>
      <c r="F1543" s="11"/>
      <c r="G1543"/>
    </row>
    <row r="1544" spans="2:7" s="9" customFormat="1" outlineLevel="1" x14ac:dyDescent="0.35">
      <c r="B1544" s="10"/>
      <c r="C1544" s="10"/>
      <c r="D1544" s="10"/>
      <c r="F1544" s="11"/>
      <c r="G1544"/>
    </row>
    <row r="1545" spans="2:7" s="9" customFormat="1" outlineLevel="1" x14ac:dyDescent="0.35">
      <c r="B1545" s="10"/>
      <c r="C1545" s="10"/>
      <c r="D1545" s="10"/>
      <c r="F1545" s="11"/>
      <c r="G1545"/>
    </row>
    <row r="1546" spans="2:7" s="9" customFormat="1" outlineLevel="1" x14ac:dyDescent="0.35">
      <c r="B1546" s="10"/>
      <c r="C1546" s="10"/>
      <c r="D1546" s="10"/>
      <c r="F1546" s="11"/>
      <c r="G1546"/>
    </row>
    <row r="1547" spans="2:7" s="9" customFormat="1" outlineLevel="1" x14ac:dyDescent="0.35">
      <c r="B1547" s="10"/>
      <c r="C1547" s="10"/>
      <c r="D1547" s="10"/>
      <c r="F1547" s="11"/>
      <c r="G1547"/>
    </row>
    <row r="1548" spans="2:7" s="9" customFormat="1" outlineLevel="1" x14ac:dyDescent="0.35">
      <c r="B1548" s="10"/>
      <c r="C1548" s="10"/>
      <c r="D1548" s="10"/>
      <c r="F1548" s="11"/>
      <c r="G1548"/>
    </row>
    <row r="1549" spans="2:7" s="9" customFormat="1" outlineLevel="1" x14ac:dyDescent="0.35">
      <c r="B1549" s="10"/>
      <c r="C1549" s="10"/>
      <c r="D1549" s="10"/>
      <c r="F1549" s="11"/>
      <c r="G1549"/>
    </row>
    <row r="1550" spans="2:7" s="9" customFormat="1" outlineLevel="1" x14ac:dyDescent="0.35">
      <c r="B1550" s="10"/>
      <c r="C1550" s="10"/>
      <c r="D1550" s="10"/>
      <c r="F1550" s="11"/>
      <c r="G1550"/>
    </row>
    <row r="1551" spans="2:7" s="9" customFormat="1" outlineLevel="1" x14ac:dyDescent="0.35">
      <c r="B1551" s="10"/>
      <c r="C1551" s="10"/>
      <c r="D1551" s="10"/>
      <c r="F1551" s="11"/>
      <c r="G1551"/>
    </row>
    <row r="1552" spans="2:7" s="9" customFormat="1" outlineLevel="1" x14ac:dyDescent="0.35">
      <c r="B1552" s="10"/>
      <c r="C1552" s="10"/>
      <c r="D1552" s="10"/>
      <c r="F1552" s="11"/>
      <c r="G1552"/>
    </row>
    <row r="1553" spans="2:7" s="9" customFormat="1" outlineLevel="1" x14ac:dyDescent="0.35">
      <c r="B1553" s="10"/>
      <c r="C1553" s="10"/>
      <c r="D1553" s="10"/>
      <c r="F1553" s="11"/>
      <c r="G1553"/>
    </row>
    <row r="1554" spans="2:7" s="9" customFormat="1" outlineLevel="1" x14ac:dyDescent="0.35">
      <c r="B1554" s="10"/>
      <c r="C1554" s="10"/>
      <c r="D1554" s="10"/>
      <c r="F1554" s="11"/>
      <c r="G1554"/>
    </row>
    <row r="1555" spans="2:7" s="9" customFormat="1" outlineLevel="1" x14ac:dyDescent="0.35">
      <c r="B1555" s="10"/>
      <c r="C1555" s="10"/>
      <c r="D1555" s="10"/>
      <c r="F1555" s="11"/>
      <c r="G1555"/>
    </row>
    <row r="1556" spans="2:7" s="9" customFormat="1" outlineLevel="1" x14ac:dyDescent="0.35">
      <c r="B1556" s="10"/>
      <c r="C1556" s="10"/>
      <c r="D1556" s="10"/>
      <c r="F1556" s="11"/>
      <c r="G1556"/>
    </row>
    <row r="1557" spans="2:7" s="9" customFormat="1" outlineLevel="1" x14ac:dyDescent="0.35">
      <c r="B1557" s="10"/>
      <c r="C1557" s="10"/>
      <c r="D1557" s="10"/>
      <c r="F1557" s="11"/>
      <c r="G1557"/>
    </row>
    <row r="1558" spans="2:7" s="9" customFormat="1" outlineLevel="1" x14ac:dyDescent="0.35">
      <c r="B1558" s="10"/>
      <c r="C1558" s="10"/>
      <c r="D1558" s="10"/>
      <c r="F1558" s="11"/>
      <c r="G1558"/>
    </row>
    <row r="1559" spans="2:7" s="9" customFormat="1" outlineLevel="1" x14ac:dyDescent="0.35">
      <c r="B1559" s="10"/>
      <c r="C1559" s="10"/>
      <c r="D1559" s="10"/>
      <c r="F1559" s="11"/>
      <c r="G1559"/>
    </row>
    <row r="1560" spans="2:7" s="9" customFormat="1" outlineLevel="1" x14ac:dyDescent="0.35">
      <c r="B1560" s="10"/>
      <c r="C1560" s="10"/>
      <c r="D1560" s="10"/>
      <c r="F1560" s="11"/>
      <c r="G1560"/>
    </row>
    <row r="1561" spans="2:7" s="9" customFormat="1" outlineLevel="1" x14ac:dyDescent="0.35">
      <c r="B1561" s="10"/>
      <c r="C1561" s="10"/>
      <c r="D1561" s="10"/>
      <c r="F1561" s="11"/>
      <c r="G1561"/>
    </row>
    <row r="1562" spans="2:7" s="9" customFormat="1" outlineLevel="1" x14ac:dyDescent="0.35">
      <c r="B1562" s="10"/>
      <c r="C1562" s="10"/>
      <c r="D1562" s="10"/>
      <c r="F1562" s="11"/>
      <c r="G1562"/>
    </row>
    <row r="1563" spans="2:7" s="9" customFormat="1" outlineLevel="1" x14ac:dyDescent="0.35">
      <c r="B1563" s="10"/>
      <c r="C1563" s="10"/>
      <c r="D1563" s="10"/>
      <c r="F1563" s="11"/>
      <c r="G1563"/>
    </row>
    <row r="1564" spans="2:7" s="9" customFormat="1" outlineLevel="1" x14ac:dyDescent="0.35">
      <c r="B1564" s="10"/>
      <c r="C1564" s="10"/>
      <c r="D1564" s="10"/>
      <c r="F1564" s="11"/>
      <c r="G1564"/>
    </row>
    <row r="1565" spans="2:7" s="9" customFormat="1" outlineLevel="1" x14ac:dyDescent="0.35">
      <c r="B1565" s="10"/>
      <c r="C1565" s="10"/>
      <c r="D1565" s="10"/>
      <c r="F1565" s="11"/>
      <c r="G1565"/>
    </row>
    <row r="1566" spans="2:7" s="9" customFormat="1" outlineLevel="1" x14ac:dyDescent="0.35">
      <c r="B1566" s="10"/>
      <c r="C1566" s="10"/>
      <c r="D1566" s="10"/>
      <c r="F1566" s="11"/>
      <c r="G1566"/>
    </row>
    <row r="1567" spans="2:7" s="9" customFormat="1" outlineLevel="1" x14ac:dyDescent="0.35">
      <c r="B1567" s="10"/>
      <c r="C1567" s="10"/>
      <c r="D1567" s="10"/>
      <c r="F1567" s="11"/>
      <c r="G1567"/>
    </row>
    <row r="1568" spans="2:7" s="9" customFormat="1" outlineLevel="1" x14ac:dyDescent="0.35">
      <c r="B1568" s="10"/>
      <c r="C1568" s="10"/>
      <c r="D1568" s="10"/>
      <c r="F1568" s="11"/>
      <c r="G1568"/>
    </row>
    <row r="1569" spans="2:7" s="9" customFormat="1" outlineLevel="1" x14ac:dyDescent="0.35">
      <c r="B1569" s="10"/>
      <c r="C1569" s="10"/>
      <c r="D1569" s="10"/>
      <c r="F1569" s="11"/>
      <c r="G1569"/>
    </row>
    <row r="1570" spans="2:7" s="9" customFormat="1" outlineLevel="1" x14ac:dyDescent="0.35">
      <c r="B1570" s="10"/>
      <c r="C1570" s="10"/>
      <c r="D1570" s="10"/>
      <c r="F1570" s="11"/>
      <c r="G1570"/>
    </row>
    <row r="1571" spans="2:7" s="9" customFormat="1" outlineLevel="1" x14ac:dyDescent="0.35">
      <c r="B1571" s="10"/>
      <c r="C1571" s="10"/>
      <c r="D1571" s="10"/>
      <c r="F1571" s="11"/>
      <c r="G1571"/>
    </row>
    <row r="1572" spans="2:7" outlineLevel="1" x14ac:dyDescent="0.35"/>
    <row r="1573" spans="2:7" outlineLevel="1" x14ac:dyDescent="0.35"/>
    <row r="1574" spans="2:7" outlineLevel="1" x14ac:dyDescent="0.35"/>
    <row r="1575" spans="2:7" outlineLevel="1" x14ac:dyDescent="0.35"/>
    <row r="1576" spans="2:7" outlineLevel="1" x14ac:dyDescent="0.35"/>
    <row r="1577" spans="2:7" outlineLevel="1" x14ac:dyDescent="0.35"/>
    <row r="1578" spans="2:7" outlineLevel="1" x14ac:dyDescent="0.35"/>
    <row r="1579" spans="2:7" outlineLevel="1" x14ac:dyDescent="0.35"/>
    <row r="1580" spans="2:7" outlineLevel="1" x14ac:dyDescent="0.35">
      <c r="B1580" s="12" t="s">
        <v>759</v>
      </c>
      <c r="F1580" s="11">
        <f>SUBTOTAL(9,F8:F1579)</f>
        <v>130429821.79999997</v>
      </c>
      <c r="G1580">
        <f>SUBTOTAL(9,G8:G1579)</f>
        <v>482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15748031496062992" right="0.19685039370078741" top="0.31496062992125984" bottom="1.5354330708661419" header="0.15748031496062992" footer="0.31496062992125984"/>
  <pageSetup paperSize="9" scale="85" orientation="portrait" r:id="rId1"/>
  <headerFooter>
    <oddHeader>&amp;R&amp;10หน้าที่ &amp;P</oddHeader>
  </headerFooter>
  <rowBreaks count="41" manualBreakCount="41">
    <brk id="24" max="16383" man="1"/>
    <brk id="46" max="16383" man="1"/>
    <brk id="48" max="16383" man="1"/>
    <brk id="60" max="16383" man="1"/>
    <brk id="70" max="16383" man="1"/>
    <brk id="87" max="16383" man="1"/>
    <brk id="94" max="16383" man="1"/>
    <brk id="104" max="16383" man="1"/>
    <brk id="107" max="16383" man="1"/>
    <brk id="134" max="16383" man="1"/>
    <brk id="152" max="16383" man="1"/>
    <brk id="168" max="16383" man="1"/>
    <brk id="186" max="16383" man="1"/>
    <brk id="190" max="16383" man="1"/>
    <brk id="197" max="16383" man="1"/>
    <brk id="203" max="16383" man="1"/>
    <brk id="214" max="16383" man="1"/>
    <brk id="241" max="16383" man="1"/>
    <brk id="246" max="16383" man="1"/>
    <brk id="248" max="16383" man="1"/>
    <brk id="260" max="16383" man="1"/>
    <brk id="276" max="16383" man="1"/>
    <brk id="298" max="16383" man="1"/>
    <brk id="305" max="16383" man="1"/>
    <brk id="328" max="16383" man="1"/>
    <brk id="336" max="16383" man="1"/>
    <brk id="343" max="16383" man="1"/>
    <brk id="347" max="16383" man="1"/>
    <brk id="367" max="16383" man="1"/>
    <brk id="371" max="16383" man="1"/>
    <brk id="377" max="16383" man="1"/>
    <brk id="381" max="16383" man="1"/>
    <brk id="389" max="16383" man="1"/>
    <brk id="406" max="16383" man="1"/>
    <brk id="412" max="16383" man="1"/>
    <brk id="420" max="16383" man="1"/>
    <brk id="443" max="16383" man="1"/>
    <brk id="455" max="16383" man="1"/>
    <brk id="473" max="16383" man="1"/>
    <brk id="500" max="16383" man="1"/>
    <brk id="5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3145B-4E10-44C6-AFFD-065746E1318E}">
  <dimension ref="A1:G47"/>
  <sheetViews>
    <sheetView topLeftCell="A31" workbookViewId="0">
      <selection activeCell="F7" sqref="F7:F46"/>
    </sheetView>
  </sheetViews>
  <sheetFormatPr defaultRowHeight="21" x14ac:dyDescent="0.35"/>
  <cols>
    <col min="1" max="1" width="7.44140625" style="10" customWidth="1"/>
    <col min="2" max="2" width="14.5546875" style="10" customWidth="1"/>
    <col min="3" max="3" width="12.21875" style="10" hidden="1" customWidth="1"/>
    <col min="4" max="4" width="14.6640625" style="10" customWidth="1"/>
    <col min="5" max="5" width="14.77734375" style="10" customWidth="1"/>
    <col min="6" max="6" width="16.109375" style="10" customWidth="1"/>
    <col min="7" max="7" width="14.6640625" style="10" customWidth="1"/>
    <col min="8" max="16384" width="8.88671875" style="10"/>
  </cols>
  <sheetData>
    <row r="1" spans="1:7" x14ac:dyDescent="0.35">
      <c r="A1" s="15" t="s">
        <v>811</v>
      </c>
      <c r="B1" s="15"/>
      <c r="C1" s="15"/>
      <c r="D1" s="15"/>
      <c r="E1" s="15"/>
      <c r="F1" s="15"/>
      <c r="G1" s="15"/>
    </row>
    <row r="2" spans="1:7" x14ac:dyDescent="0.35">
      <c r="A2" s="15" t="s">
        <v>763</v>
      </c>
      <c r="B2" s="15"/>
      <c r="C2" s="15"/>
      <c r="D2" s="15"/>
      <c r="E2" s="15"/>
      <c r="F2" s="15"/>
      <c r="G2" s="15"/>
    </row>
    <row r="3" spans="1:7" x14ac:dyDescent="0.35">
      <c r="A3" s="15" t="s">
        <v>764</v>
      </c>
      <c r="B3" s="15"/>
      <c r="C3" s="15"/>
      <c r="D3" s="15"/>
      <c r="E3" s="15"/>
      <c r="F3" s="15"/>
      <c r="G3" s="15"/>
    </row>
    <row r="4" spans="1:7" x14ac:dyDescent="0.35">
      <c r="A4" s="15" t="s">
        <v>815</v>
      </c>
      <c r="B4" s="15"/>
      <c r="C4" s="15"/>
      <c r="D4" s="15"/>
      <c r="E4" s="15"/>
      <c r="F4" s="15"/>
      <c r="G4" s="15"/>
    </row>
    <row r="5" spans="1:7" x14ac:dyDescent="0.35">
      <c r="A5" s="14" t="s">
        <v>809</v>
      </c>
      <c r="B5" s="14"/>
      <c r="C5" s="14"/>
      <c r="D5" s="14"/>
      <c r="E5" s="14"/>
      <c r="F5" s="14"/>
      <c r="G5" s="14"/>
    </row>
    <row r="6" spans="1:7" x14ac:dyDescent="0.35">
      <c r="A6" s="1" t="s">
        <v>0</v>
      </c>
      <c r="B6" s="1" t="s">
        <v>1</v>
      </c>
      <c r="C6" s="1" t="s">
        <v>760</v>
      </c>
      <c r="D6" s="1" t="s">
        <v>766</v>
      </c>
      <c r="E6" s="1" t="s">
        <v>812</v>
      </c>
      <c r="F6" s="1" t="s">
        <v>813</v>
      </c>
      <c r="G6" s="1" t="s">
        <v>814</v>
      </c>
    </row>
    <row r="7" spans="1:7" x14ac:dyDescent="0.35">
      <c r="A7" s="4">
        <v>1</v>
      </c>
      <c r="B7" s="5" t="s">
        <v>769</v>
      </c>
      <c r="C7" s="4"/>
      <c r="D7" s="6">
        <v>6782450.4300000006</v>
      </c>
      <c r="E7" s="13">
        <v>25068</v>
      </c>
      <c r="F7" s="4">
        <v>10491</v>
      </c>
      <c r="G7" s="4">
        <v>14128</v>
      </c>
    </row>
    <row r="8" spans="1:7" x14ac:dyDescent="0.35">
      <c r="A8" s="4">
        <v>2</v>
      </c>
      <c r="B8" s="5" t="s">
        <v>770</v>
      </c>
      <c r="C8" s="4"/>
      <c r="D8" s="6">
        <v>5170152.08</v>
      </c>
      <c r="E8" s="13">
        <v>25068</v>
      </c>
      <c r="F8" s="4">
        <v>10492</v>
      </c>
      <c r="G8" s="4">
        <v>14129</v>
      </c>
    </row>
    <row r="9" spans="1:7" x14ac:dyDescent="0.35">
      <c r="A9" s="4">
        <v>3</v>
      </c>
      <c r="B9" s="5" t="s">
        <v>771</v>
      </c>
      <c r="C9" s="4"/>
      <c r="D9" s="6">
        <v>110992.11</v>
      </c>
      <c r="E9" s="13">
        <v>25068</v>
      </c>
      <c r="F9" s="4">
        <v>10493</v>
      </c>
      <c r="G9" s="4">
        <v>14130</v>
      </c>
    </row>
    <row r="10" spans="1:7" x14ac:dyDescent="0.35">
      <c r="A10" s="4">
        <v>4</v>
      </c>
      <c r="B10" s="5" t="s">
        <v>772</v>
      </c>
      <c r="C10" s="4"/>
      <c r="D10" s="6">
        <v>332799.75</v>
      </c>
      <c r="E10" s="13">
        <v>25068</v>
      </c>
      <c r="F10" s="4">
        <v>10494</v>
      </c>
      <c r="G10" s="4">
        <v>14131</v>
      </c>
    </row>
    <row r="11" spans="1:7" x14ac:dyDescent="0.35">
      <c r="A11" s="4">
        <v>5</v>
      </c>
      <c r="B11" s="5" t="s">
        <v>773</v>
      </c>
      <c r="C11" s="4"/>
      <c r="D11" s="6">
        <v>1067080.48</v>
      </c>
      <c r="E11" s="13">
        <v>25068</v>
      </c>
      <c r="F11" s="4">
        <v>10495</v>
      </c>
      <c r="G11" s="4">
        <v>14132</v>
      </c>
    </row>
    <row r="12" spans="1:7" x14ac:dyDescent="0.35">
      <c r="A12" s="4">
        <v>6</v>
      </c>
      <c r="B12" s="5" t="s">
        <v>774</v>
      </c>
      <c r="C12" s="4"/>
      <c r="D12" s="6">
        <v>4076769.25</v>
      </c>
      <c r="E12" s="13">
        <v>25068</v>
      </c>
      <c r="F12" s="4">
        <v>10496</v>
      </c>
      <c r="G12" s="4">
        <v>14133</v>
      </c>
    </row>
    <row r="13" spans="1:7" x14ac:dyDescent="0.35">
      <c r="A13" s="4">
        <v>7</v>
      </c>
      <c r="B13" s="5" t="s">
        <v>775</v>
      </c>
      <c r="C13" s="4"/>
      <c r="D13" s="6">
        <v>1456507.97</v>
      </c>
      <c r="E13" s="13">
        <v>25068</v>
      </c>
      <c r="F13" s="4">
        <v>10497</v>
      </c>
      <c r="G13" s="4">
        <v>14134</v>
      </c>
    </row>
    <row r="14" spans="1:7" x14ac:dyDescent="0.35">
      <c r="A14" s="4">
        <v>8</v>
      </c>
      <c r="B14" s="5" t="s">
        <v>776</v>
      </c>
      <c r="C14" s="4"/>
      <c r="D14" s="6">
        <v>907360.8</v>
      </c>
      <c r="E14" s="13">
        <v>25068</v>
      </c>
      <c r="F14" s="4">
        <v>10498</v>
      </c>
      <c r="G14" s="4">
        <v>14135</v>
      </c>
    </row>
    <row r="15" spans="1:7" x14ac:dyDescent="0.35">
      <c r="A15" s="4">
        <v>9</v>
      </c>
      <c r="B15" s="5" t="s">
        <v>777</v>
      </c>
      <c r="C15" s="4"/>
      <c r="D15" s="6">
        <v>476829.45</v>
      </c>
      <c r="E15" s="13">
        <v>25068</v>
      </c>
      <c r="F15" s="4">
        <v>10499</v>
      </c>
      <c r="G15" s="4">
        <v>14136</v>
      </c>
    </row>
    <row r="16" spans="1:7" x14ac:dyDescent="0.35">
      <c r="A16" s="4">
        <v>10</v>
      </c>
      <c r="B16" s="5" t="s">
        <v>778</v>
      </c>
      <c r="C16" s="4"/>
      <c r="D16" s="6">
        <v>11346073.07</v>
      </c>
      <c r="E16" s="13">
        <v>25068</v>
      </c>
      <c r="F16" s="4">
        <v>10500</v>
      </c>
      <c r="G16" s="4">
        <v>14137</v>
      </c>
    </row>
    <row r="17" spans="1:7" x14ac:dyDescent="0.35">
      <c r="A17" s="4">
        <v>11</v>
      </c>
      <c r="B17" s="5" t="s">
        <v>779</v>
      </c>
      <c r="C17" s="4"/>
      <c r="D17" s="6">
        <v>1146334.1299999999</v>
      </c>
      <c r="E17" s="13">
        <v>25068</v>
      </c>
      <c r="F17" s="4">
        <v>10501</v>
      </c>
      <c r="G17" s="4">
        <v>14138</v>
      </c>
    </row>
    <row r="18" spans="1:7" x14ac:dyDescent="0.35">
      <c r="A18" s="4">
        <v>12</v>
      </c>
      <c r="B18" s="5" t="s">
        <v>780</v>
      </c>
      <c r="C18" s="4"/>
      <c r="D18" s="6">
        <v>149241.91</v>
      </c>
      <c r="E18" s="13">
        <v>25068</v>
      </c>
      <c r="F18" s="4">
        <v>10502</v>
      </c>
      <c r="G18" s="4">
        <v>14139</v>
      </c>
    </row>
    <row r="19" spans="1:7" x14ac:dyDescent="0.35">
      <c r="A19" s="4">
        <v>13</v>
      </c>
      <c r="B19" s="5" t="s">
        <v>781</v>
      </c>
      <c r="C19" s="4"/>
      <c r="D19" s="6">
        <v>1221580.83</v>
      </c>
      <c r="E19" s="13">
        <v>25068</v>
      </c>
      <c r="F19" s="4">
        <v>10503</v>
      </c>
      <c r="G19" s="4">
        <v>14140</v>
      </c>
    </row>
    <row r="20" spans="1:7" x14ac:dyDescent="0.35">
      <c r="A20" s="4">
        <v>14</v>
      </c>
      <c r="B20" s="5" t="s">
        <v>782</v>
      </c>
      <c r="C20" s="4"/>
      <c r="D20" s="6">
        <v>303839.8</v>
      </c>
      <c r="E20" s="13">
        <v>25068</v>
      </c>
      <c r="F20" s="4">
        <v>10504</v>
      </c>
      <c r="G20" s="4">
        <v>14141</v>
      </c>
    </row>
    <row r="21" spans="1:7" x14ac:dyDescent="0.35">
      <c r="A21" s="4">
        <v>15</v>
      </c>
      <c r="B21" s="5" t="s">
        <v>783</v>
      </c>
      <c r="C21" s="4"/>
      <c r="D21" s="6">
        <v>184082.5</v>
      </c>
      <c r="E21" s="13">
        <v>25068</v>
      </c>
      <c r="F21" s="4">
        <v>10505</v>
      </c>
      <c r="G21" s="4">
        <v>14142</v>
      </c>
    </row>
    <row r="22" spans="1:7" x14ac:dyDescent="0.35">
      <c r="A22" s="4">
        <v>16</v>
      </c>
      <c r="B22" s="5" t="s">
        <v>784</v>
      </c>
      <c r="C22" s="4"/>
      <c r="D22" s="6">
        <v>512404.02</v>
      </c>
      <c r="E22" s="13">
        <v>25068</v>
      </c>
      <c r="F22" s="4">
        <v>10506</v>
      </c>
      <c r="G22" s="4">
        <v>14143</v>
      </c>
    </row>
    <row r="23" spans="1:7" x14ac:dyDescent="0.35">
      <c r="A23" s="4">
        <v>17</v>
      </c>
      <c r="B23" s="5" t="s">
        <v>785</v>
      </c>
      <c r="C23" s="4"/>
      <c r="D23" s="6">
        <v>16333202.150000002</v>
      </c>
      <c r="E23" s="13">
        <v>25068</v>
      </c>
      <c r="F23" s="4">
        <v>10507</v>
      </c>
      <c r="G23" s="4">
        <v>14144</v>
      </c>
    </row>
    <row r="24" spans="1:7" x14ac:dyDescent="0.35">
      <c r="A24" s="4">
        <v>18</v>
      </c>
      <c r="B24" s="5" t="s">
        <v>786</v>
      </c>
      <c r="C24" s="4"/>
      <c r="D24" s="6">
        <v>8625179.6899999995</v>
      </c>
      <c r="E24" s="13">
        <v>25068</v>
      </c>
      <c r="F24" s="4">
        <v>10508</v>
      </c>
      <c r="G24" s="4">
        <v>14145</v>
      </c>
    </row>
    <row r="25" spans="1:7" x14ac:dyDescent="0.35">
      <c r="A25" s="4">
        <v>19</v>
      </c>
      <c r="B25" s="5" t="s">
        <v>787</v>
      </c>
      <c r="C25" s="4"/>
      <c r="D25" s="6">
        <v>165506.32999999999</v>
      </c>
      <c r="E25" s="13">
        <v>25068</v>
      </c>
      <c r="F25" s="4">
        <v>10509</v>
      </c>
      <c r="G25" s="4">
        <v>14146</v>
      </c>
    </row>
    <row r="26" spans="1:7" x14ac:dyDescent="0.35">
      <c r="A26" s="4">
        <v>20</v>
      </c>
      <c r="B26" s="5" t="s">
        <v>788</v>
      </c>
      <c r="C26" s="4"/>
      <c r="D26" s="6">
        <v>422601.65</v>
      </c>
      <c r="E26" s="13">
        <v>25068</v>
      </c>
      <c r="F26" s="4">
        <v>10510</v>
      </c>
      <c r="G26" s="4">
        <v>14147</v>
      </c>
    </row>
    <row r="27" spans="1:7" x14ac:dyDescent="0.35">
      <c r="A27" s="4">
        <v>21</v>
      </c>
      <c r="B27" s="5" t="s">
        <v>789</v>
      </c>
      <c r="C27" s="4"/>
      <c r="D27" s="6">
        <v>655548.25</v>
      </c>
      <c r="E27" s="13">
        <v>25068</v>
      </c>
      <c r="F27" s="4">
        <v>10511</v>
      </c>
      <c r="G27" s="4">
        <v>14148</v>
      </c>
    </row>
    <row r="28" spans="1:7" x14ac:dyDescent="0.35">
      <c r="A28" s="4">
        <v>22</v>
      </c>
      <c r="B28" s="5" t="s">
        <v>790</v>
      </c>
      <c r="C28" s="4"/>
      <c r="D28" s="6">
        <v>5818209.3500000006</v>
      </c>
      <c r="E28" s="13">
        <v>25068</v>
      </c>
      <c r="F28" s="4">
        <v>10512</v>
      </c>
      <c r="G28" s="4">
        <v>14149</v>
      </c>
    </row>
    <row r="29" spans="1:7" x14ac:dyDescent="0.35">
      <c r="A29" s="4">
        <v>23</v>
      </c>
      <c r="B29" s="5" t="s">
        <v>791</v>
      </c>
      <c r="C29" s="4"/>
      <c r="D29" s="6">
        <v>514410.86000000004</v>
      </c>
      <c r="E29" s="13">
        <v>25068</v>
      </c>
      <c r="F29" s="4">
        <v>10513</v>
      </c>
      <c r="G29" s="4">
        <v>14150</v>
      </c>
    </row>
    <row r="30" spans="1:7" x14ac:dyDescent="0.35">
      <c r="A30" s="4">
        <v>24</v>
      </c>
      <c r="B30" s="5" t="s">
        <v>792</v>
      </c>
      <c r="C30" s="4"/>
      <c r="D30" s="6">
        <v>5862452.3300000001</v>
      </c>
      <c r="E30" s="13">
        <v>25068</v>
      </c>
      <c r="F30" s="4">
        <v>10514</v>
      </c>
      <c r="G30" s="4">
        <v>14151</v>
      </c>
    </row>
    <row r="31" spans="1:7" x14ac:dyDescent="0.35">
      <c r="A31" s="4">
        <v>25</v>
      </c>
      <c r="B31" s="5" t="s">
        <v>793</v>
      </c>
      <c r="C31" s="4"/>
      <c r="D31" s="6">
        <v>24924786.160000004</v>
      </c>
      <c r="E31" s="13">
        <v>25068</v>
      </c>
      <c r="F31" s="4">
        <v>10515</v>
      </c>
      <c r="G31" s="4">
        <v>14152</v>
      </c>
    </row>
    <row r="32" spans="1:7" x14ac:dyDescent="0.35">
      <c r="A32" s="4">
        <v>26</v>
      </c>
      <c r="B32" s="5" t="s">
        <v>794</v>
      </c>
      <c r="C32" s="4"/>
      <c r="D32" s="6">
        <v>968839.17999999993</v>
      </c>
      <c r="E32" s="13">
        <v>25068</v>
      </c>
      <c r="F32" s="4">
        <v>10516</v>
      </c>
      <c r="G32" s="4">
        <v>14153</v>
      </c>
    </row>
    <row r="33" spans="1:7" x14ac:dyDescent="0.35">
      <c r="A33" s="4">
        <v>27</v>
      </c>
      <c r="B33" s="5" t="s">
        <v>795</v>
      </c>
      <c r="C33" s="4"/>
      <c r="D33" s="6">
        <v>408767.04000000004</v>
      </c>
      <c r="E33" s="13">
        <v>25068</v>
      </c>
      <c r="F33" s="4">
        <v>10517</v>
      </c>
      <c r="G33" s="4">
        <v>14154</v>
      </c>
    </row>
    <row r="34" spans="1:7" x14ac:dyDescent="0.35">
      <c r="A34" s="4">
        <v>28</v>
      </c>
      <c r="B34" s="5" t="s">
        <v>796</v>
      </c>
      <c r="C34" s="4"/>
      <c r="D34" s="6">
        <v>334457.70999999996</v>
      </c>
      <c r="E34" s="13">
        <v>25068</v>
      </c>
      <c r="F34" s="4">
        <v>10518</v>
      </c>
      <c r="G34" s="4">
        <v>14155</v>
      </c>
    </row>
    <row r="35" spans="1:7" x14ac:dyDescent="0.35">
      <c r="A35" s="4">
        <v>29</v>
      </c>
      <c r="B35" s="5" t="s">
        <v>797</v>
      </c>
      <c r="C35" s="4"/>
      <c r="D35" s="6">
        <v>534120.55000000005</v>
      </c>
      <c r="E35" s="13">
        <v>25068</v>
      </c>
      <c r="F35" s="4">
        <v>10519</v>
      </c>
      <c r="G35" s="4">
        <v>14156</v>
      </c>
    </row>
    <row r="36" spans="1:7" x14ac:dyDescent="0.35">
      <c r="A36" s="4">
        <v>30</v>
      </c>
      <c r="B36" s="5" t="s">
        <v>798</v>
      </c>
      <c r="C36" s="4"/>
      <c r="D36" s="6">
        <v>894785.61</v>
      </c>
      <c r="E36" s="13">
        <v>25068</v>
      </c>
      <c r="F36" s="4">
        <v>10520</v>
      </c>
      <c r="G36" s="4">
        <v>14157</v>
      </c>
    </row>
    <row r="37" spans="1:7" x14ac:dyDescent="0.35">
      <c r="A37" s="4">
        <v>31</v>
      </c>
      <c r="B37" s="5" t="s">
        <v>799</v>
      </c>
      <c r="C37" s="4"/>
      <c r="D37" s="6">
        <v>87529.760000000009</v>
      </c>
      <c r="E37" s="13">
        <v>25068</v>
      </c>
      <c r="F37" s="4">
        <v>10521</v>
      </c>
      <c r="G37" s="4">
        <v>14158</v>
      </c>
    </row>
    <row r="38" spans="1:7" x14ac:dyDescent="0.35">
      <c r="A38" s="4">
        <v>32</v>
      </c>
      <c r="B38" s="5" t="s">
        <v>800</v>
      </c>
      <c r="C38" s="4"/>
      <c r="D38" s="6">
        <v>658184.61</v>
      </c>
      <c r="E38" s="13">
        <v>25068</v>
      </c>
      <c r="F38" s="4">
        <v>10522</v>
      </c>
      <c r="G38" s="4">
        <v>14159</v>
      </c>
    </row>
    <row r="39" spans="1:7" x14ac:dyDescent="0.35">
      <c r="A39" s="4">
        <v>33</v>
      </c>
      <c r="B39" s="5" t="s">
        <v>801</v>
      </c>
      <c r="C39" s="4"/>
      <c r="D39" s="6">
        <v>1539218.67</v>
      </c>
      <c r="E39" s="13">
        <v>25068</v>
      </c>
      <c r="F39" s="4">
        <v>10523</v>
      </c>
      <c r="G39" s="4">
        <v>14160</v>
      </c>
    </row>
    <row r="40" spans="1:7" x14ac:dyDescent="0.35">
      <c r="A40" s="4">
        <v>34</v>
      </c>
      <c r="B40" s="5" t="s">
        <v>802</v>
      </c>
      <c r="C40" s="4"/>
      <c r="D40" s="6">
        <v>328759.95</v>
      </c>
      <c r="E40" s="13">
        <v>25068</v>
      </c>
      <c r="F40" s="4">
        <v>10524</v>
      </c>
      <c r="G40" s="4">
        <v>14161</v>
      </c>
    </row>
    <row r="41" spans="1:7" x14ac:dyDescent="0.35">
      <c r="A41" s="4">
        <v>35</v>
      </c>
      <c r="B41" s="5" t="s">
        <v>803</v>
      </c>
      <c r="C41" s="4"/>
      <c r="D41" s="6">
        <v>114473.03</v>
      </c>
      <c r="E41" s="13">
        <v>25068</v>
      </c>
      <c r="F41" s="4">
        <v>10525</v>
      </c>
      <c r="G41" s="4">
        <v>14162</v>
      </c>
    </row>
    <row r="42" spans="1:7" x14ac:dyDescent="0.35">
      <c r="A42" s="4">
        <v>36</v>
      </c>
      <c r="B42" s="5" t="s">
        <v>804</v>
      </c>
      <c r="C42" s="4"/>
      <c r="D42" s="6">
        <v>2605243.88</v>
      </c>
      <c r="E42" s="13">
        <v>25068</v>
      </c>
      <c r="F42" s="4">
        <v>10526</v>
      </c>
      <c r="G42" s="4">
        <v>14163</v>
      </c>
    </row>
    <row r="43" spans="1:7" x14ac:dyDescent="0.35">
      <c r="A43" s="4">
        <v>37</v>
      </c>
      <c r="B43" s="5" t="s">
        <v>805</v>
      </c>
      <c r="C43" s="4"/>
      <c r="D43" s="6">
        <v>1289366.94</v>
      </c>
      <c r="E43" s="13">
        <v>25068</v>
      </c>
      <c r="F43" s="4">
        <v>10527</v>
      </c>
      <c r="G43" s="4">
        <v>14164</v>
      </c>
    </row>
    <row r="44" spans="1:7" x14ac:dyDescent="0.35">
      <c r="A44" s="4">
        <v>38</v>
      </c>
      <c r="B44" s="5" t="s">
        <v>806</v>
      </c>
      <c r="C44" s="4"/>
      <c r="D44" s="6">
        <v>837887.47</v>
      </c>
      <c r="E44" s="13">
        <v>25068</v>
      </c>
      <c r="F44" s="4">
        <v>10528</v>
      </c>
      <c r="G44" s="4">
        <v>14165</v>
      </c>
    </row>
    <row r="45" spans="1:7" x14ac:dyDescent="0.35">
      <c r="A45" s="4">
        <v>39</v>
      </c>
      <c r="B45" s="5" t="s">
        <v>807</v>
      </c>
      <c r="C45" s="4"/>
      <c r="D45" s="6">
        <v>18570780.850000001</v>
      </c>
      <c r="E45" s="13">
        <v>25068</v>
      </c>
      <c r="F45" s="4">
        <v>10529</v>
      </c>
      <c r="G45" s="4">
        <v>14166</v>
      </c>
    </row>
    <row r="46" spans="1:7" x14ac:dyDescent="0.35">
      <c r="A46" s="4">
        <v>40</v>
      </c>
      <c r="B46" s="5" t="s">
        <v>808</v>
      </c>
      <c r="C46" s="4"/>
      <c r="D46" s="6">
        <v>2691011.2</v>
      </c>
      <c r="E46" s="13">
        <v>25068</v>
      </c>
      <c r="F46" s="4">
        <v>10530</v>
      </c>
      <c r="G46" s="4">
        <v>14167</v>
      </c>
    </row>
    <row r="47" spans="1:7" x14ac:dyDescent="0.35">
      <c r="A47" s="4"/>
      <c r="B47" s="1" t="s">
        <v>810</v>
      </c>
      <c r="C47" s="1">
        <v>713</v>
      </c>
      <c r="D47" s="8">
        <f>SUM(D7:D46)</f>
        <v>130429821.8</v>
      </c>
      <c r="E47" s="5"/>
      <c r="F47" s="4"/>
      <c r="G47" s="4"/>
    </row>
  </sheetData>
  <mergeCells count="5">
    <mergeCell ref="A1:G1"/>
    <mergeCell ref="A2:G2"/>
    <mergeCell ref="A3:G3"/>
    <mergeCell ref="A4:G4"/>
    <mergeCell ref="A5:G5"/>
  </mergeCells>
  <pageMargins left="0.35" right="0.4" top="0.39370078740157483" bottom="0.74803149606299213" header="0.2" footer="0.31496062992125984"/>
  <pageSetup paperSize="9" scale="95" orientation="portrait" r:id="rId1"/>
  <headerFooter>
    <oddHeader>&amp;R&amp;10&amp;P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จัดสรร(ตัวจริง) </vt:lpstr>
      <vt:lpstr>เลขที่หนังสือ</vt:lpstr>
      <vt:lpstr>'จัดสรร(ตัวจริง) '!Print_Area</vt:lpstr>
      <vt:lpstr>'จัดสรร(ตัวจริง) '!Print_Titles</vt:lpstr>
      <vt:lpstr>เลขที่หนังสือ!Print_Titles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dla30_2567 072</cp:lastModifiedBy>
  <cp:lastPrinted>2025-08-19T02:47:17Z</cp:lastPrinted>
  <dcterms:created xsi:type="dcterms:W3CDTF">2017-09-12T07:18:35Z</dcterms:created>
  <dcterms:modified xsi:type="dcterms:W3CDTF">2025-08-19T02:56:19Z</dcterms:modified>
</cp:coreProperties>
</file>