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-285Pro-R7-028\Desktop\งานจัดสรรปี 68\ค่ากระแสไฟฟ้า\"/>
    </mc:Choice>
  </mc:AlternateContent>
  <xr:revisionPtr revIDLastSave="0" documentId="13_ncr:1_{704B97E7-7485-4DB6-8492-782BD592382C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จัดสรร(ตัวจริง)" sheetId="14" r:id="rId1"/>
    <sheet name="เลขที่หนังสือ" sheetId="9" r:id="rId2"/>
  </sheets>
  <definedNames>
    <definedName name="_xlnm.Print_Area" localSheetId="0">'จัดสรร(ตัวจริง)'!$A$1:$F$726</definedName>
    <definedName name="_xlnm.Print_Titles" localSheetId="0">'จัดสรร(ตัวจริง)'!$1:$7</definedName>
    <definedName name="_xlnm.Print_Titles" localSheetId="1">เลขที่หนังสือ!$1:$6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26" i="14" l="1"/>
  <c r="F726" i="14"/>
  <c r="A693" i="14"/>
  <c r="A694" i="14" s="1"/>
  <c r="A695" i="14" s="1"/>
  <c r="A696" i="14" s="1"/>
  <c r="A697" i="14" s="1"/>
  <c r="A698" i="14" s="1"/>
  <c r="A699" i="14" s="1"/>
  <c r="A700" i="14" s="1"/>
  <c r="A701" i="14" s="1"/>
  <c r="A702" i="14" s="1"/>
  <c r="A703" i="14" s="1"/>
  <c r="A704" i="14" s="1"/>
  <c r="A705" i="14" s="1"/>
  <c r="A706" i="14" s="1"/>
  <c r="A707" i="14" s="1"/>
  <c r="A708" i="14" s="1"/>
  <c r="A709" i="14" s="1"/>
  <c r="A710" i="14" s="1"/>
  <c r="A711" i="14" s="1"/>
  <c r="A712" i="14" s="1"/>
  <c r="A713" i="14" s="1"/>
  <c r="A714" i="14" s="1"/>
  <c r="A715" i="14" s="1"/>
  <c r="A716" i="14" s="1"/>
  <c r="A717" i="14" s="1"/>
  <c r="A718" i="14" s="1"/>
  <c r="A719" i="14" s="1"/>
  <c r="A720" i="14" s="1"/>
  <c r="A721" i="14" s="1"/>
  <c r="A722" i="14" s="1"/>
  <c r="A723" i="14" s="1"/>
  <c r="A724" i="14" s="1"/>
  <c r="A725" i="14" s="1"/>
  <c r="G691" i="14"/>
  <c r="F691" i="14"/>
  <c r="A683" i="14"/>
  <c r="A684" i="14" s="1"/>
  <c r="A685" i="14" s="1"/>
  <c r="A686" i="14" s="1"/>
  <c r="A687" i="14" s="1"/>
  <c r="A688" i="14" s="1"/>
  <c r="A689" i="14" s="1"/>
  <c r="A690" i="14" s="1"/>
  <c r="A682" i="14"/>
  <c r="G680" i="14"/>
  <c r="F680" i="14"/>
  <c r="A656" i="14"/>
  <c r="A657" i="14" s="1"/>
  <c r="A658" i="14" s="1"/>
  <c r="A659" i="14" s="1"/>
  <c r="A660" i="14" s="1"/>
  <c r="A661" i="14" s="1"/>
  <c r="A662" i="14" s="1"/>
  <c r="A663" i="14" s="1"/>
  <c r="A664" i="14" s="1"/>
  <c r="A665" i="14" s="1"/>
  <c r="A666" i="14" s="1"/>
  <c r="A667" i="14" s="1"/>
  <c r="A668" i="14" s="1"/>
  <c r="A669" i="14" s="1"/>
  <c r="A670" i="14" s="1"/>
  <c r="A671" i="14" s="1"/>
  <c r="A672" i="14" s="1"/>
  <c r="A673" i="14" s="1"/>
  <c r="A674" i="14" s="1"/>
  <c r="A675" i="14" s="1"/>
  <c r="A676" i="14" s="1"/>
  <c r="A677" i="14" s="1"/>
  <c r="A678" i="14" s="1"/>
  <c r="A679" i="14" s="1"/>
  <c r="A655" i="14"/>
  <c r="G653" i="14"/>
  <c r="F653" i="14"/>
  <c r="A650" i="14"/>
  <c r="A651" i="14" s="1"/>
  <c r="A652" i="14" s="1"/>
  <c r="G648" i="14"/>
  <c r="F648" i="14"/>
  <c r="A632" i="14"/>
  <c r="A633" i="14" s="1"/>
  <c r="A634" i="14" s="1"/>
  <c r="A635" i="14" s="1"/>
  <c r="A636" i="14" s="1"/>
  <c r="A637" i="14" s="1"/>
  <c r="A638" i="14" s="1"/>
  <c r="A639" i="14" s="1"/>
  <c r="A640" i="14" s="1"/>
  <c r="A641" i="14" s="1"/>
  <c r="A642" i="14" s="1"/>
  <c r="A643" i="14" s="1"/>
  <c r="A644" i="14" s="1"/>
  <c r="A645" i="14" s="1"/>
  <c r="A646" i="14" s="1"/>
  <c r="A647" i="14" s="1"/>
  <c r="G630" i="14"/>
  <c r="F630" i="14"/>
  <c r="A620" i="14"/>
  <c r="A621" i="14" s="1"/>
  <c r="A622" i="14" s="1"/>
  <c r="A623" i="14" s="1"/>
  <c r="A624" i="14" s="1"/>
  <c r="A625" i="14" s="1"/>
  <c r="A626" i="14" s="1"/>
  <c r="A627" i="14" s="1"/>
  <c r="A628" i="14" s="1"/>
  <c r="A629" i="14" s="1"/>
  <c r="G618" i="14"/>
  <c r="F618" i="14"/>
  <c r="A597" i="14"/>
  <c r="A598" i="14" s="1"/>
  <c r="A599" i="14" s="1"/>
  <c r="A600" i="14" s="1"/>
  <c r="A601" i="14" s="1"/>
  <c r="A602" i="14" s="1"/>
  <c r="A603" i="14" s="1"/>
  <c r="A604" i="14" s="1"/>
  <c r="A605" i="14" s="1"/>
  <c r="A606" i="14" s="1"/>
  <c r="A607" i="14" s="1"/>
  <c r="A608" i="14" s="1"/>
  <c r="A609" i="14" s="1"/>
  <c r="A610" i="14" s="1"/>
  <c r="A611" i="14" s="1"/>
  <c r="A612" i="14" s="1"/>
  <c r="A613" i="14" s="1"/>
  <c r="A614" i="14" s="1"/>
  <c r="A615" i="14" s="1"/>
  <c r="A616" i="14" s="1"/>
  <c r="A617" i="14" s="1"/>
  <c r="G595" i="14"/>
  <c r="F595" i="14"/>
  <c r="A572" i="14"/>
  <c r="A573" i="14" s="1"/>
  <c r="A574" i="14" s="1"/>
  <c r="A575" i="14" s="1"/>
  <c r="A576" i="14" s="1"/>
  <c r="A577" i="14" s="1"/>
  <c r="A578" i="14" s="1"/>
  <c r="A579" i="14" s="1"/>
  <c r="A580" i="14" s="1"/>
  <c r="A581" i="14" s="1"/>
  <c r="A582" i="14" s="1"/>
  <c r="A583" i="14" s="1"/>
  <c r="A584" i="14" s="1"/>
  <c r="A585" i="14" s="1"/>
  <c r="A586" i="14" s="1"/>
  <c r="A587" i="14" s="1"/>
  <c r="A588" i="14" s="1"/>
  <c r="A589" i="14" s="1"/>
  <c r="A590" i="14" s="1"/>
  <c r="A591" i="14" s="1"/>
  <c r="A592" i="14" s="1"/>
  <c r="A593" i="14" s="1"/>
  <c r="A594" i="14" s="1"/>
  <c r="G570" i="14"/>
  <c r="F570" i="14"/>
  <c r="A564" i="14"/>
  <c r="A565" i="14" s="1"/>
  <c r="A566" i="14" s="1"/>
  <c r="A567" i="14" s="1"/>
  <c r="A568" i="14" s="1"/>
  <c r="A569" i="14" s="1"/>
  <c r="G562" i="14"/>
  <c r="F562" i="14"/>
  <c r="A560" i="14"/>
  <c r="A561" i="14" s="1"/>
  <c r="A559" i="14"/>
  <c r="A558" i="14"/>
  <c r="G556" i="14"/>
  <c r="F556" i="14"/>
  <c r="A542" i="14"/>
  <c r="A543" i="14" s="1"/>
  <c r="A544" i="14" s="1"/>
  <c r="A545" i="14" s="1"/>
  <c r="A546" i="14" s="1"/>
  <c r="A547" i="14" s="1"/>
  <c r="A548" i="14" s="1"/>
  <c r="A549" i="14" s="1"/>
  <c r="A550" i="14" s="1"/>
  <c r="A551" i="14" s="1"/>
  <c r="A552" i="14" s="1"/>
  <c r="A553" i="14" s="1"/>
  <c r="A554" i="14" s="1"/>
  <c r="A555" i="14" s="1"/>
  <c r="G540" i="14"/>
  <c r="F540" i="14"/>
  <c r="A536" i="14"/>
  <c r="A537" i="14" s="1"/>
  <c r="A538" i="14" s="1"/>
  <c r="A539" i="14" s="1"/>
  <c r="A535" i="14"/>
  <c r="A534" i="14"/>
  <c r="G532" i="14"/>
  <c r="F532" i="14"/>
  <c r="A524" i="14"/>
  <c r="A525" i="14" s="1"/>
  <c r="A526" i="14" s="1"/>
  <c r="A527" i="14" s="1"/>
  <c r="A528" i="14" s="1"/>
  <c r="A529" i="14" s="1"/>
  <c r="A530" i="14" s="1"/>
  <c r="A531" i="14" s="1"/>
  <c r="A523" i="14"/>
  <c r="G521" i="14"/>
  <c r="F521" i="14"/>
  <c r="A520" i="14"/>
  <c r="A519" i="14"/>
  <c r="G517" i="14"/>
  <c r="F517" i="14"/>
  <c r="A509" i="14"/>
  <c r="A510" i="14" s="1"/>
  <c r="A511" i="14" s="1"/>
  <c r="A512" i="14" s="1"/>
  <c r="A513" i="14" s="1"/>
  <c r="A514" i="14" s="1"/>
  <c r="A515" i="14" s="1"/>
  <c r="A516" i="14" s="1"/>
  <c r="G507" i="14"/>
  <c r="F507" i="14"/>
  <c r="A497" i="14"/>
  <c r="A498" i="14" s="1"/>
  <c r="A499" i="14" s="1"/>
  <c r="A500" i="14" s="1"/>
  <c r="A501" i="14" s="1"/>
  <c r="A502" i="14" s="1"/>
  <c r="A503" i="14" s="1"/>
  <c r="A504" i="14" s="1"/>
  <c r="A505" i="14" s="1"/>
  <c r="A506" i="14" s="1"/>
  <c r="G495" i="14"/>
  <c r="F495" i="14"/>
  <c r="A494" i="14"/>
  <c r="G492" i="14"/>
  <c r="F492" i="14"/>
  <c r="A491" i="14"/>
  <c r="A490" i="14"/>
  <c r="G488" i="14"/>
  <c r="F488" i="14"/>
  <c r="A470" i="14"/>
  <c r="A471" i="14" s="1"/>
  <c r="A472" i="14" s="1"/>
  <c r="A473" i="14" s="1"/>
  <c r="A474" i="14" s="1"/>
  <c r="A475" i="14" s="1"/>
  <c r="A476" i="14" s="1"/>
  <c r="A477" i="14" s="1"/>
  <c r="A478" i="14" s="1"/>
  <c r="A479" i="14" s="1"/>
  <c r="A480" i="14" s="1"/>
  <c r="A481" i="14" s="1"/>
  <c r="A482" i="14" s="1"/>
  <c r="A483" i="14" s="1"/>
  <c r="A484" i="14" s="1"/>
  <c r="A485" i="14" s="1"/>
  <c r="A486" i="14" s="1"/>
  <c r="A487" i="14" s="1"/>
  <c r="G468" i="14"/>
  <c r="F468" i="14"/>
  <c r="A467" i="14"/>
  <c r="A466" i="14"/>
  <c r="G464" i="14"/>
  <c r="F464" i="14"/>
  <c r="A460" i="14"/>
  <c r="A461" i="14" s="1"/>
  <c r="A462" i="14" s="1"/>
  <c r="A463" i="14" s="1"/>
  <c r="A459" i="14"/>
  <c r="G457" i="14"/>
  <c r="F457" i="14"/>
  <c r="A445" i="14"/>
  <c r="A446" i="14" s="1"/>
  <c r="A447" i="14" s="1"/>
  <c r="A448" i="14" s="1"/>
  <c r="A449" i="14" s="1"/>
  <c r="A450" i="14" s="1"/>
  <c r="A451" i="14" s="1"/>
  <c r="A452" i="14" s="1"/>
  <c r="A453" i="14" s="1"/>
  <c r="A454" i="14" s="1"/>
  <c r="A455" i="14" s="1"/>
  <c r="A456" i="14" s="1"/>
  <c r="G443" i="14"/>
  <c r="F443" i="14"/>
  <c r="A422" i="14"/>
  <c r="A423" i="14" s="1"/>
  <c r="A424" i="14" s="1"/>
  <c r="A425" i="14" s="1"/>
  <c r="A426" i="14" s="1"/>
  <c r="A427" i="14" s="1"/>
  <c r="A428" i="14" s="1"/>
  <c r="A429" i="14" s="1"/>
  <c r="A430" i="14" s="1"/>
  <c r="A431" i="14" s="1"/>
  <c r="A432" i="14" s="1"/>
  <c r="A433" i="14" s="1"/>
  <c r="A434" i="14" s="1"/>
  <c r="A435" i="14" s="1"/>
  <c r="A436" i="14" s="1"/>
  <c r="A437" i="14" s="1"/>
  <c r="A438" i="14" s="1"/>
  <c r="A439" i="14" s="1"/>
  <c r="A440" i="14" s="1"/>
  <c r="A441" i="14" s="1"/>
  <c r="A442" i="14" s="1"/>
  <c r="G420" i="14"/>
  <c r="F420" i="14"/>
  <c r="A417" i="14"/>
  <c r="A418" i="14" s="1"/>
  <c r="A419" i="14" s="1"/>
  <c r="G415" i="14"/>
  <c r="F415" i="14"/>
  <c r="A412" i="14"/>
  <c r="A413" i="14" s="1"/>
  <c r="A414" i="14" s="1"/>
  <c r="A411" i="14"/>
  <c r="G409" i="14"/>
  <c r="F409" i="14"/>
  <c r="A389" i="14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G387" i="14"/>
  <c r="F387" i="14"/>
  <c r="A373" i="14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72" i="14"/>
  <c r="G370" i="14"/>
  <c r="F370" i="14"/>
  <c r="A361" i="14"/>
  <c r="A362" i="14" s="1"/>
  <c r="A363" i="14" s="1"/>
  <c r="A364" i="14" s="1"/>
  <c r="A365" i="14" s="1"/>
  <c r="A366" i="14" s="1"/>
  <c r="A367" i="14" s="1"/>
  <c r="A368" i="14" s="1"/>
  <c r="A369" i="14" s="1"/>
  <c r="A360" i="14"/>
  <c r="G358" i="14"/>
  <c r="F358" i="14"/>
  <c r="G356" i="14"/>
  <c r="F356" i="14"/>
  <c r="A326" i="14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G324" i="14"/>
  <c r="F324" i="14"/>
  <c r="A309" i="14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G307" i="14"/>
  <c r="F307" i="14"/>
  <c r="A304" i="14"/>
  <c r="A305" i="14" s="1"/>
  <c r="A306" i="14" s="1"/>
  <c r="A303" i="14"/>
  <c r="G301" i="14"/>
  <c r="F301" i="14"/>
  <c r="A296" i="14"/>
  <c r="A297" i="14" s="1"/>
  <c r="A298" i="14" s="1"/>
  <c r="A299" i="14" s="1"/>
  <c r="A300" i="14" s="1"/>
  <c r="G294" i="14"/>
  <c r="F294" i="14"/>
  <c r="A292" i="14"/>
  <c r="A293" i="14" s="1"/>
  <c r="G290" i="14"/>
  <c r="F290" i="14"/>
  <c r="A289" i="14"/>
  <c r="G287" i="14"/>
  <c r="F287" i="14"/>
  <c r="A269" i="14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G267" i="14"/>
  <c r="F267" i="14"/>
  <c r="A245" i="14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G243" i="14"/>
  <c r="F243" i="14"/>
  <c r="A237" i="14"/>
  <c r="A238" i="14" s="1"/>
  <c r="A239" i="14" s="1"/>
  <c r="A240" i="14" s="1"/>
  <c r="A241" i="14" s="1"/>
  <c r="A242" i="14" s="1"/>
  <c r="G235" i="14"/>
  <c r="F235" i="14"/>
  <c r="A220" i="14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G218" i="14"/>
  <c r="F218" i="14"/>
  <c r="A204" i="14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G202" i="14"/>
  <c r="F202" i="14"/>
  <c r="A185" i="14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G183" i="14"/>
  <c r="F183" i="14"/>
  <c r="A167" i="14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G165" i="14"/>
  <c r="F165" i="14"/>
  <c r="A164" i="14"/>
  <c r="G162" i="14"/>
  <c r="F162" i="14"/>
  <c r="A155" i="14"/>
  <c r="A156" i="14" s="1"/>
  <c r="A157" i="14" s="1"/>
  <c r="A158" i="14" s="1"/>
  <c r="A159" i="14" s="1"/>
  <c r="A160" i="14" s="1"/>
  <c r="A161" i="14" s="1"/>
  <c r="G153" i="14"/>
  <c r="F153" i="14"/>
  <c r="A148" i="14"/>
  <c r="A149" i="14" s="1"/>
  <c r="A150" i="14" s="1"/>
  <c r="A151" i="14" s="1"/>
  <c r="A152" i="14" s="1"/>
  <c r="G146" i="14"/>
  <c r="F146" i="14"/>
  <c r="A143" i="14"/>
  <c r="A144" i="14" s="1"/>
  <c r="A145" i="14" s="1"/>
  <c r="G141" i="14"/>
  <c r="F141" i="14"/>
  <c r="A126" i="14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G124" i="14"/>
  <c r="F124" i="14"/>
  <c r="A116" i="14"/>
  <c r="A117" i="14" s="1"/>
  <c r="A118" i="14" s="1"/>
  <c r="A119" i="14" s="1"/>
  <c r="A120" i="14" s="1"/>
  <c r="A121" i="14" s="1"/>
  <c r="A122" i="14" s="1"/>
  <c r="A123" i="14" s="1"/>
  <c r="G114" i="14"/>
  <c r="F114" i="14"/>
  <c r="A71" i="14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G69" i="14"/>
  <c r="F69" i="14"/>
  <c r="G67" i="14"/>
  <c r="F67" i="14"/>
  <c r="A48" i="14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G46" i="14"/>
  <c r="F46" i="14"/>
  <c r="A28" i="14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27" i="14"/>
  <c r="A26" i="14"/>
  <c r="G24" i="14"/>
  <c r="G1849" i="14" s="1"/>
  <c r="F24" i="14"/>
  <c r="F1849" i="14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10" i="14"/>
  <c r="A9" i="14"/>
  <c r="D60" i="9"/>
</calcChain>
</file>

<file path=xl/sharedStrings.xml><?xml version="1.0" encoding="utf-8"?>
<sst xmlns="http://schemas.openxmlformats.org/spreadsheetml/2006/main" count="2797" uniqueCount="1766">
  <si>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</si>
  <si>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</si>
  <si>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</si>
  <si>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</si>
  <si>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</si>
  <si>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อบต.สินปุน</t>
  </si>
  <si>
    <t>อบต.ตลิ่งชัน</t>
  </si>
  <si>
    <t>อบต.บ้านกลาง</t>
  </si>
  <si>
    <t>กาญจนบุรี</t>
  </si>
  <si>
    <t>เมืองกาญจนบุรี</t>
  </si>
  <si>
    <t>ด่านมะขามเตี้ย</t>
  </si>
  <si>
    <t>ท่าม่วง</t>
  </si>
  <si>
    <t>ไทรโยค</t>
  </si>
  <si>
    <t>บ่อพลอย</t>
  </si>
  <si>
    <t>พนมทวน</t>
  </si>
  <si>
    <t>อบต.กลอนโด</t>
  </si>
  <si>
    <t>6711101</t>
  </si>
  <si>
    <t>อบต.จรเข้เผือก</t>
  </si>
  <si>
    <t>6711102</t>
  </si>
  <si>
    <t>อบต.หนองไผ่</t>
  </si>
  <si>
    <t>อบต.เขาน้อย</t>
  </si>
  <si>
    <t>6710603</t>
  </si>
  <si>
    <t>อบต.ท่าม่วง</t>
  </si>
  <si>
    <t>อบต.รางสาลี่</t>
  </si>
  <si>
    <t>6710607</t>
  </si>
  <si>
    <t>อบต.แสนตอ</t>
  </si>
  <si>
    <t>อบต.ลุ่มสุ่ม</t>
  </si>
  <si>
    <t>6710202</t>
  </si>
  <si>
    <t>อบต.วังกระแจะ</t>
  </si>
  <si>
    <t>6710205</t>
  </si>
  <si>
    <t>อบต.สิงห์</t>
  </si>
  <si>
    <t>6710207</t>
  </si>
  <si>
    <t>อบต.หนองกุ่ม</t>
  </si>
  <si>
    <t>6710303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</si>
  <si>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</si>
  <si>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</si>
  <si>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</si>
  <si>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</si>
  <si>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</si>
  <si>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</si>
  <si>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</si>
  <si>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</si>
  <si>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</si>
  <si>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</si>
  <si>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</si>
  <si>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</si>
  <si>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</si>
  <si>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</si>
  <si>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</si>
  <si>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อบต.หนองหญ้า</t>
  </si>
  <si>
    <t>6710111</t>
  </si>
  <si>
    <t>อบต.ท่ากระดาน</t>
  </si>
  <si>
    <t>กาญจนบุรี ผลรวม</t>
  </si>
  <si>
    <t>กาฬสินธุ์</t>
  </si>
  <si>
    <t>กมลาไสย</t>
  </si>
  <si>
    <t>กุฉินารายณ์</t>
  </si>
  <si>
    <t>ฆ้องชัย</t>
  </si>
  <si>
    <t>ยางตลาด</t>
  </si>
  <si>
    <t>ร่องคำ</t>
  </si>
  <si>
    <t>สหัสขันธ์</t>
  </si>
  <si>
    <t>หนองกุงศรี</t>
  </si>
  <si>
    <t>ห้วยผึ้ง</t>
  </si>
  <si>
    <t>ห้วยเม็ก</t>
  </si>
  <si>
    <t>อบต.กมลาไสย</t>
  </si>
  <si>
    <t>6460306</t>
  </si>
  <si>
    <t>อบต.เจ้าท่า</t>
  </si>
  <si>
    <t>6460302</t>
  </si>
  <si>
    <t>อบต.โพนงาม</t>
  </si>
  <si>
    <t>6460304</t>
  </si>
  <si>
    <t>อบต.แจนแลน</t>
  </si>
  <si>
    <t>6460507</t>
  </si>
  <si>
    <t>อบต.สมสะอาด</t>
  </si>
  <si>
    <t>6460509</t>
  </si>
  <si>
    <t>อบต.เหล่าไฮงาม</t>
  </si>
  <si>
    <t>6460512</t>
  </si>
  <si>
    <t>อบต.โคกสะอาด</t>
  </si>
  <si>
    <t>6461801</t>
  </si>
  <si>
    <t>อบต.ลำชี</t>
  </si>
  <si>
    <t>6461804</t>
  </si>
  <si>
    <t>อบต.คลองขาม</t>
  </si>
  <si>
    <t>6460703</t>
  </si>
  <si>
    <t>อบต.นาเชือก</t>
  </si>
  <si>
    <t>6460704</t>
  </si>
  <si>
    <t>อบต.นาดี</t>
  </si>
  <si>
    <t>6460705</t>
  </si>
  <si>
    <t>อบต.หนองอิเฒ่า</t>
  </si>
  <si>
    <t>6460709</t>
  </si>
  <si>
    <t>อบต.สามัคคี</t>
  </si>
  <si>
    <t>6460402</t>
  </si>
  <si>
    <t>อบต.เหล่าอ้อย</t>
  </si>
  <si>
    <t>6460401</t>
  </si>
  <si>
    <t>อบต.หนองแวง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</si>
  <si>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</si>
  <si>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</si>
  <si>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</si>
  <si>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</si>
  <si>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</si>
  <si>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</si>
  <si>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</si>
  <si>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</si>
  <si>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</si>
  <si>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อบต.เสาเล้า</t>
  </si>
  <si>
    <t>6461204</t>
  </si>
  <si>
    <t>อบต.หนองหิน</t>
  </si>
  <si>
    <t>อบต.ไค้นุ่น</t>
  </si>
  <si>
    <t>6461402</t>
  </si>
  <si>
    <t>อบต.ทรายทอง</t>
  </si>
  <si>
    <t>อบต.โนนสะอาด</t>
  </si>
  <si>
    <t>อบต.หัวหิน</t>
  </si>
  <si>
    <t>6460804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</si>
  <si>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</si>
  <si>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</si>
  <si>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</si>
  <si>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</si>
  <si>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</si>
  <si>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</si>
  <si>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</si>
  <si>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</si>
  <si>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</si>
  <si>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</si>
  <si>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</si>
  <si>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</si>
  <si>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</si>
  <si>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</si>
  <si>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อบต.ป่าพุทรา</t>
  </si>
  <si>
    <t>6620411</t>
  </si>
  <si>
    <t>อบต.ยางสูง</t>
  </si>
  <si>
    <t>6620405</t>
  </si>
  <si>
    <t>6620408</t>
  </si>
  <si>
    <t>อบต.คลองขลุง</t>
  </si>
  <si>
    <t>6620501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</si>
  <si>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</si>
  <si>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</si>
  <si>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</si>
  <si>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</si>
  <si>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</si>
  <si>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</si>
  <si>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</si>
  <si>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</si>
  <si>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อบต.วังบัว</t>
  </si>
  <si>
    <t>6620507</t>
  </si>
  <si>
    <t>อบต.เทพนิมิต</t>
  </si>
  <si>
    <t>อบต.คณฑี</t>
  </si>
  <si>
    <t>6620103</t>
  </si>
  <si>
    <t>อบต.ไตรตรึงษ์</t>
  </si>
  <si>
    <t>6620105</t>
  </si>
  <si>
    <t>อบต.ทรงธรรม</t>
  </si>
  <si>
    <t>6620106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</si>
  <si>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</si>
  <si>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</si>
  <si>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</si>
  <si>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</si>
  <si>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</si>
  <si>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</si>
  <si>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</si>
  <si>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</si>
  <si>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</si>
  <si>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อบต.หนองหลวง</t>
  </si>
  <si>
    <t>กำแพงเพชร ผลรวม</t>
  </si>
  <si>
    <t>อบต.บ้านแท่น</t>
  </si>
  <si>
    <t>อบต.ศรีบุญเรือง</t>
  </si>
  <si>
    <t>อบต.โนนอุดม</t>
  </si>
  <si>
    <t>อบต.ทรายมูล</t>
  </si>
  <si>
    <t>อบต.บ้านขาม</t>
  </si>
  <si>
    <t>อบต.บ้านหัน</t>
  </si>
  <si>
    <t>อบต.สงเปือย</t>
  </si>
  <si>
    <t>อบต.แดงใหญ่</t>
  </si>
  <si>
    <t>อบต.หนองเรือ</t>
  </si>
  <si>
    <t>จันทบุรี</t>
  </si>
  <si>
    <t>นายายอาม</t>
  </si>
  <si>
    <t>อบต.วังโตนด</t>
  </si>
  <si>
    <t>6220904</t>
  </si>
  <si>
    <t>อบต.ท่าช้าง</t>
  </si>
  <si>
    <t>อบต.ทรายขาว</t>
  </si>
  <si>
    <t>จันทบุรี ผลรวม</t>
  </si>
  <si>
    <t>อบต.หัวไทร</t>
  </si>
  <si>
    <t>อบต.เมืองเก่า</t>
  </si>
  <si>
    <t>อบต.บางไผ่</t>
  </si>
  <si>
    <t>อบต.วังตะเคียน</t>
  </si>
  <si>
    <t>อบต.บ่อทอง</t>
  </si>
  <si>
    <t>อบต.บ้านช้าง</t>
  </si>
  <si>
    <t>อบต.วัดหลวง</t>
  </si>
  <si>
    <t>อบต.วังหมัน</t>
  </si>
  <si>
    <t>อบต.สะพานหิน</t>
  </si>
  <si>
    <t>ชัยภูมิ</t>
  </si>
  <si>
    <t>เมืองชัยภูมิ</t>
  </si>
  <si>
    <t>เกษตรสมบูรณ์</t>
  </si>
  <si>
    <t>คอนสวรรค์</t>
  </si>
  <si>
    <t>คอนสาร</t>
  </si>
  <si>
    <t>จัตุรัส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</si>
  <si>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</si>
  <si>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</si>
  <si>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</si>
  <si>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</si>
  <si>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</si>
  <si>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</si>
  <si>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อบต.บ้านเป้า</t>
  </si>
  <si>
    <t>6360401</t>
  </si>
  <si>
    <t>อบต.บ้านยาง</t>
  </si>
  <si>
    <t>6360402</t>
  </si>
  <si>
    <t>อบต.สระโพนทอง</t>
  </si>
  <si>
    <t>6360408</t>
  </si>
  <si>
    <t>อบต.ช่องสามหมอ</t>
  </si>
  <si>
    <t>อบต.บ้านแก้ง</t>
  </si>
  <si>
    <t>อบต.คอนสวรรค์</t>
  </si>
  <si>
    <t>6360305</t>
  </si>
  <si>
    <t>6360301</t>
  </si>
  <si>
    <t>6360302</t>
  </si>
  <si>
    <t>อบต.ยางหวาย</t>
  </si>
  <si>
    <t>6360308</t>
  </si>
  <si>
    <t>อบต.ศรีสำราญ</t>
  </si>
  <si>
    <t>6360309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</si>
  <si>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</si>
  <si>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</si>
  <si>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</si>
  <si>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</si>
  <si>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</si>
  <si>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</si>
  <si>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อบต.ทุ่งพระ</t>
  </si>
  <si>
    <t>6361306</t>
  </si>
  <si>
    <t>อบต.โนนคูณ</t>
  </si>
  <si>
    <t>6361308</t>
  </si>
  <si>
    <t>อบต.กุดน้ำใส</t>
  </si>
  <si>
    <t>6360604</t>
  </si>
  <si>
    <t>6360606</t>
  </si>
  <si>
    <t>อบต.ละหาน</t>
  </si>
  <si>
    <t>6360607</t>
  </si>
  <si>
    <t>อบต.ส้มป่อย</t>
  </si>
  <si>
    <t>6360608</t>
  </si>
  <si>
    <t>อบต.หนองบัวบาน</t>
  </si>
  <si>
    <t>6360601</t>
  </si>
  <si>
    <t>อบต.บ้านไร่</t>
  </si>
  <si>
    <t>เนินสง่า</t>
  </si>
  <si>
    <t>อบต.กะฮาด</t>
  </si>
  <si>
    <t>6361501</t>
  </si>
  <si>
    <t>อบต.ชีบน</t>
  </si>
  <si>
    <t>6360205</t>
  </si>
  <si>
    <t>อบต.ภูแลนคา</t>
  </si>
  <si>
    <t>6360206</t>
  </si>
  <si>
    <t>6361101</t>
  </si>
  <si>
    <t>อบต.สามสวน</t>
  </si>
  <si>
    <t>6361103</t>
  </si>
  <si>
    <t>อบต.บ้านตาล</t>
  </si>
  <si>
    <t>6360705</t>
  </si>
  <si>
    <t>อบต.หัวทะเล</t>
  </si>
  <si>
    <t>6360707</t>
  </si>
  <si>
    <t>อบต.กุดยม</t>
  </si>
  <si>
    <t>6361002</t>
  </si>
  <si>
    <t>6361003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</si>
  <si>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</si>
  <si>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</si>
  <si>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</si>
  <si>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</si>
  <si>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</si>
  <si>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</si>
  <si>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อบต.กุดตุ้ม</t>
  </si>
  <si>
    <t>6360101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</si>
  <si>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</si>
  <si>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</si>
  <si>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</si>
  <si>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</si>
  <si>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</si>
  <si>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</si>
  <si>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</si>
  <si>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</si>
  <si>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</si>
  <si>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อบต.ลาดใหญ่</t>
  </si>
  <si>
    <t>6360116</t>
  </si>
  <si>
    <t>อบต.หนองนาแซง</t>
  </si>
  <si>
    <t>6360109</t>
  </si>
  <si>
    <t>6360112</t>
  </si>
  <si>
    <t>อบต.คูเมือง</t>
  </si>
  <si>
    <t>6360502</t>
  </si>
  <si>
    <t>อบต.ถ้ำวัวแดง</t>
  </si>
  <si>
    <t>6360503</t>
  </si>
  <si>
    <t>อบต.นางแดด</t>
  </si>
  <si>
    <t>6360508</t>
  </si>
  <si>
    <t>อบต.วังชมภู</t>
  </si>
  <si>
    <t>6360504</t>
  </si>
  <si>
    <t>6360506</t>
  </si>
  <si>
    <t>อบต.โสกปลาดุก</t>
  </si>
  <si>
    <t>6360803</t>
  </si>
  <si>
    <t>ชัยภูมิ ผลรวม</t>
  </si>
  <si>
    <t>อบต.บ้านนา</t>
  </si>
  <si>
    <t>อบต.ทุ่งหลวง</t>
  </si>
  <si>
    <t>เชียงราย</t>
  </si>
  <si>
    <t>ขุนตาล</t>
  </si>
  <si>
    <t>เชียงแสน</t>
  </si>
  <si>
    <t>เทิง</t>
  </si>
  <si>
    <t>พาน</t>
  </si>
  <si>
    <t>แม่สรวย</t>
  </si>
  <si>
    <t>แม่สาย</t>
  </si>
  <si>
    <t>อบต.ต้า</t>
  </si>
  <si>
    <t>6571402</t>
  </si>
  <si>
    <t>อบต.ป่าสัก</t>
  </si>
  <si>
    <t>6570805</t>
  </si>
  <si>
    <t>อบต.เวียง</t>
  </si>
  <si>
    <t>6570401</t>
  </si>
  <si>
    <t>อบต.หนองแรด</t>
  </si>
  <si>
    <t>6570406</t>
  </si>
  <si>
    <t>อบต.ดอยงาม</t>
  </si>
  <si>
    <t>6570502</t>
  </si>
  <si>
    <t>อบต.ทานตะวัน</t>
  </si>
  <si>
    <t>6570504</t>
  </si>
  <si>
    <t>อบต.เทอดไทย</t>
  </si>
  <si>
    <t>อบต.แม่พริก</t>
  </si>
  <si>
    <t>6571001</t>
  </si>
  <si>
    <t>อบต.เกาะช้าง</t>
  </si>
  <si>
    <t>6570903</t>
  </si>
  <si>
    <t>อบต.บ้านด้าย</t>
  </si>
  <si>
    <t>6570907</t>
  </si>
  <si>
    <t>เชียงราย ผลรวม</t>
  </si>
  <si>
    <t>เชียงใหม่</t>
  </si>
  <si>
    <t>จอมทอง</t>
  </si>
  <si>
    <t>เชียงดาว</t>
  </si>
  <si>
    <t>ดอยเต่า</t>
  </si>
  <si>
    <t>ดอยหล่อ</t>
  </si>
  <si>
    <t>แม่แจ่ม</t>
  </si>
  <si>
    <t>แม่วาง</t>
  </si>
  <si>
    <t>แม่อาย</t>
  </si>
  <si>
    <t>หางดง</t>
  </si>
  <si>
    <t>อมก๋อย</t>
  </si>
  <si>
    <t>ฮอด</t>
  </si>
  <si>
    <t>อบต.ข่วงเปา</t>
  </si>
  <si>
    <t>6500203</t>
  </si>
  <si>
    <t>อบต.เชียงดาว</t>
  </si>
  <si>
    <t>6500401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</si>
  <si>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</si>
  <si>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</si>
  <si>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</si>
  <si>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</si>
  <si>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</si>
  <si>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</si>
  <si>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อบต.ดอยหล่อ</t>
  </si>
  <si>
    <t>6502401</t>
  </si>
  <si>
    <t>อบต.ช่างเคิ่ง</t>
  </si>
  <si>
    <t>6500302</t>
  </si>
  <si>
    <t>อบต.ดอนเปา</t>
  </si>
  <si>
    <t>6502201</t>
  </si>
  <si>
    <t>อบต.ท่าตอน</t>
  </si>
  <si>
    <t>6501001</t>
  </si>
  <si>
    <t>อบต.ขุนคง</t>
  </si>
  <si>
    <t>6501501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</si>
  <si>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</si>
  <si>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</si>
  <si>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</si>
  <si>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</si>
  <si>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</si>
  <si>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</si>
  <si>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อบต.นาคอเรือ</t>
  </si>
  <si>
    <t>6501601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</si>
  <si>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</si>
  <si>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</si>
  <si>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</si>
  <si>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</si>
  <si>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</si>
  <si>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</si>
  <si>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เมืองตรัง</t>
  </si>
  <si>
    <t>กันตัง</t>
  </si>
  <si>
    <t>รัษฎา</t>
  </si>
  <si>
    <t>ห้วยยอด</t>
  </si>
  <si>
    <t>อบต.คลองลุ</t>
  </si>
  <si>
    <t>6920210</t>
  </si>
  <si>
    <t>อบต.นาท่ามใต้</t>
  </si>
  <si>
    <t>6920108</t>
  </si>
  <si>
    <t>อบต.หนองบ่อ</t>
  </si>
  <si>
    <t>อบต.ควนเมา</t>
  </si>
  <si>
    <t>6920903</t>
  </si>
  <si>
    <t>อบต.เขากอบ</t>
  </si>
  <si>
    <t>6920604</t>
  </si>
  <si>
    <t>ตรัง ผลรวม</t>
  </si>
  <si>
    <t>ตราด</t>
  </si>
  <si>
    <t>เมืองตราด</t>
  </si>
  <si>
    <t>เขาสมิง</t>
  </si>
  <si>
    <t>อบต.เขาสมิง</t>
  </si>
  <si>
    <t>6230301</t>
  </si>
  <si>
    <t>6230304</t>
  </si>
  <si>
    <t>อบต.ประณีต</t>
  </si>
  <si>
    <t>6230305</t>
  </si>
  <si>
    <t>6230306</t>
  </si>
  <si>
    <t>อบต.ท่ากุ่ม</t>
  </si>
  <si>
    <t>6230105</t>
  </si>
  <si>
    <t>อบต.ห้วยแร้ง</t>
  </si>
  <si>
    <t>6230113</t>
  </si>
  <si>
    <t>ตราด ผลรวม</t>
  </si>
  <si>
    <t>ตาก</t>
  </si>
  <si>
    <t>บ้านตาก</t>
  </si>
  <si>
    <t>วังเจ้า</t>
  </si>
  <si>
    <t>สามเงา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</si>
  <si>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</si>
  <si>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</si>
  <si>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</si>
  <si>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</si>
  <si>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</si>
  <si>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</si>
  <si>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อบต.แม่สลิด</t>
  </si>
  <si>
    <t>6630204</t>
  </si>
  <si>
    <t>อบต.ประดาง</t>
  </si>
  <si>
    <t>6630901</t>
  </si>
  <si>
    <t>อบต.ย่านรี</t>
  </si>
  <si>
    <t>6630303</t>
  </si>
  <si>
    <t>อบต.วังจันทร์</t>
  </si>
  <si>
    <t>6630304</t>
  </si>
  <si>
    <t>6630305</t>
  </si>
  <si>
    <t>ตาก ผลรวม</t>
  </si>
  <si>
    <t>อบต.ทองหลาง</t>
  </si>
  <si>
    <t>อบต.บ้านพร้าว</t>
  </si>
  <si>
    <t>อบต.ท่าเรือ</t>
  </si>
  <si>
    <t>นครปฐม</t>
  </si>
  <si>
    <t>บางเลน</t>
  </si>
  <si>
    <t>อบต.งิ้วราย</t>
  </si>
  <si>
    <t>อบต.นิลเพชร</t>
  </si>
  <si>
    <t>6730504</t>
  </si>
  <si>
    <t>อบต.บางไทรป่า</t>
  </si>
  <si>
    <t>6730505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</si>
  <si>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</si>
  <si>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</si>
  <si>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</si>
  <si>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</si>
  <si>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</si>
  <si>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</si>
  <si>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บ้านแพง</t>
  </si>
  <si>
    <t>เรณูนคร</t>
  </si>
  <si>
    <t>ศรีสงคราม</t>
  </si>
  <si>
    <t>อบต.พนอม</t>
  </si>
  <si>
    <t>6480304</t>
  </si>
  <si>
    <t>อบต.พระกลางทุ่ง</t>
  </si>
  <si>
    <t>6480508</t>
  </si>
  <si>
    <t>อบต.โพนแพง</t>
  </si>
  <si>
    <t>อบต.แสนพัน</t>
  </si>
  <si>
    <t>6480510</t>
  </si>
  <si>
    <t>อบต.ก้านเหลือง</t>
  </si>
  <si>
    <t>6480702</t>
  </si>
  <si>
    <t>อบต.นาคู่</t>
  </si>
  <si>
    <t>6480704</t>
  </si>
  <si>
    <t>6480709</t>
  </si>
  <si>
    <t>6480706</t>
  </si>
  <si>
    <t>นาทม</t>
  </si>
  <si>
    <t>อบต.นาทม</t>
  </si>
  <si>
    <t>6481102</t>
  </si>
  <si>
    <t>อบต.นาเข</t>
  </si>
  <si>
    <t>6480403</t>
  </si>
  <si>
    <t>อบต.ขามเฒ่า</t>
  </si>
  <si>
    <t>6480103</t>
  </si>
  <si>
    <t>6480106</t>
  </si>
  <si>
    <t>อบต.วังตามัว</t>
  </si>
  <si>
    <t>6480108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</si>
  <si>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</si>
  <si>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</si>
  <si>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</si>
  <si>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</si>
  <si>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</si>
  <si>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</si>
  <si>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วังยาง</t>
  </si>
  <si>
    <t>อบต.วังยาง</t>
  </si>
  <si>
    <t>6481201</t>
  </si>
  <si>
    <t>อบต.โพนสว่าง</t>
  </si>
  <si>
    <t>6480808</t>
  </si>
  <si>
    <t>นครพนม ผลรวม</t>
  </si>
  <si>
    <t>นครราชสีมา</t>
  </si>
  <si>
    <t>สีคิ้ว</t>
  </si>
  <si>
    <t>แก้งสนามนาง</t>
  </si>
  <si>
    <t>คง</t>
  </si>
  <si>
    <t>จักราช</t>
  </si>
  <si>
    <t>เฉลิมพระเกียรติ</t>
  </si>
  <si>
    <t>ชุมพวง</t>
  </si>
  <si>
    <t>โนนสูง</t>
  </si>
  <si>
    <t>บ้านเหลื่อม</t>
  </si>
  <si>
    <t>ประทาย</t>
  </si>
  <si>
    <t>พิมาย</t>
  </si>
  <si>
    <t>เมืองยาง</t>
  </si>
  <si>
    <t>หนองบุญมาก</t>
  </si>
  <si>
    <t>อบต.แก้งสนามนาง</t>
  </si>
  <si>
    <t>6302301</t>
  </si>
  <si>
    <t>อบต.หนองสรวง</t>
  </si>
  <si>
    <t>อบต.ตาจั่น</t>
  </si>
  <si>
    <t>6300402</t>
  </si>
  <si>
    <t>6300606</t>
  </si>
  <si>
    <t>อบต.หินโคน</t>
  </si>
  <si>
    <t>อบต.ช้างทอง</t>
  </si>
  <si>
    <t>6303204</t>
  </si>
  <si>
    <t>อบต.พระพุทธ</t>
  </si>
  <si>
    <t>6303205</t>
  </si>
  <si>
    <t>อบต.หนองยาง</t>
  </si>
  <si>
    <t>6303203</t>
  </si>
  <si>
    <t>อบต.ตลาดไทร</t>
  </si>
  <si>
    <t>6301705</t>
  </si>
  <si>
    <t>อบต.ประสุข</t>
  </si>
  <si>
    <t>6301709</t>
  </si>
  <si>
    <t>อบต.พลับพลา</t>
  </si>
  <si>
    <t>อบต.หนองไทร</t>
  </si>
  <si>
    <t>อบต.มะค่า</t>
  </si>
  <si>
    <t>อบต.ลำมูล</t>
  </si>
  <si>
    <t>6301014</t>
  </si>
  <si>
    <t>อบต.หนองหว้า</t>
  </si>
  <si>
    <t>อบต.ด่านช้าง</t>
  </si>
  <si>
    <t>อบต.บ้านเหลื่อม</t>
  </si>
  <si>
    <t>6300503</t>
  </si>
  <si>
    <t>อบต.โคกกลาง</t>
  </si>
  <si>
    <t>6301302</t>
  </si>
  <si>
    <t>อบต.ท่าหลวง</t>
  </si>
  <si>
    <t>6301508</t>
  </si>
  <si>
    <t>อบต.ในเมือง</t>
  </si>
  <si>
    <t>อบต.สัมฤทธิ์</t>
  </si>
  <si>
    <t>6301502</t>
  </si>
  <si>
    <t>อบต.กระเบื้องนอก</t>
  </si>
  <si>
    <t>6302702</t>
  </si>
  <si>
    <t>6302704</t>
  </si>
  <si>
    <t>อบต.ละหานปลาค้าว</t>
  </si>
  <si>
    <t>6302703</t>
  </si>
  <si>
    <t>อบต.ลาดบัวขาว</t>
  </si>
  <si>
    <t>6302004</t>
  </si>
  <si>
    <t>อบต.สารภี</t>
  </si>
  <si>
    <t>6302203</t>
  </si>
  <si>
    <t>นครราชสีมา ผลรวม</t>
  </si>
  <si>
    <t>นครศรีธรรมราช</t>
  </si>
  <si>
    <t>เมืองนครศรีธรรมราช</t>
  </si>
  <si>
    <t>ฉวาง</t>
  </si>
  <si>
    <t>ชะอวด</t>
  </si>
  <si>
    <t>เชียรใหญ่</t>
  </si>
  <si>
    <t>หัวไทร</t>
  </si>
  <si>
    <t>อบต.ไสหร้า</t>
  </si>
  <si>
    <t>6800404</t>
  </si>
  <si>
    <t>อบต.เชียรเขา</t>
  </si>
  <si>
    <t>6802301</t>
  </si>
  <si>
    <t>อบต.สวนหลวง</t>
  </si>
  <si>
    <t>6802304</t>
  </si>
  <si>
    <t>อบต.ท่าเสม็ด</t>
  </si>
  <si>
    <t>6800710</t>
  </si>
  <si>
    <t>อบต.ท่าขนาน</t>
  </si>
  <si>
    <t>6800606</t>
  </si>
  <si>
    <t>อบต.บ้านเนิน</t>
  </si>
  <si>
    <t>6800608</t>
  </si>
  <si>
    <t>อบต.ไสหมาก</t>
  </si>
  <si>
    <t>6800603</t>
  </si>
  <si>
    <t>อบต.ทุ่งใหญ่</t>
  </si>
  <si>
    <t>พระพรหม</t>
  </si>
  <si>
    <t>อบต.ท้ายสำเภา</t>
  </si>
  <si>
    <t>6802001</t>
  </si>
  <si>
    <t>6800106</t>
  </si>
  <si>
    <t>อบต.เขาพังไกร</t>
  </si>
  <si>
    <t>6801602</t>
  </si>
  <si>
    <t>อบต.ควนชะลิก</t>
  </si>
  <si>
    <t>6801604</t>
  </si>
  <si>
    <t>6801605</t>
  </si>
  <si>
    <t>อบต.บางนบ</t>
  </si>
  <si>
    <t>6801607</t>
  </si>
  <si>
    <t>6801603</t>
  </si>
  <si>
    <t>อบต.แหลม</t>
  </si>
  <si>
    <t>6801611</t>
  </si>
  <si>
    <t>นครศรีธรรมราช ผลรวม</t>
  </si>
  <si>
    <t>อบต.หัวดง</t>
  </si>
  <si>
    <t>อบต.โคกหม้อ</t>
  </si>
  <si>
    <t>อบต.ฆะมัง</t>
  </si>
  <si>
    <t>อบต.วังใหญ่</t>
  </si>
  <si>
    <t>อบต.บ้านแก่ง</t>
  </si>
  <si>
    <t>อบต.ละหาร</t>
  </si>
  <si>
    <t>อบต.คลองข่อย</t>
  </si>
  <si>
    <t>น่าน</t>
  </si>
  <si>
    <t>ท่าวังผา</t>
  </si>
  <si>
    <t>ปัว</t>
  </si>
  <si>
    <t>เวียงสา</t>
  </si>
  <si>
    <t>อบต.ตาลชุม</t>
  </si>
  <si>
    <t>6550601</t>
  </si>
  <si>
    <t>อบต.ผาตอ</t>
  </si>
  <si>
    <t>6550608</t>
  </si>
  <si>
    <t>อบต.ริม</t>
  </si>
  <si>
    <t>6550602</t>
  </si>
  <si>
    <t>อบต.ศรีภูมิ</t>
  </si>
  <si>
    <t>6550606</t>
  </si>
  <si>
    <t>อบต.แงง</t>
  </si>
  <si>
    <t>6550502</t>
  </si>
  <si>
    <t>อบต.เจดีย์ชัย</t>
  </si>
  <si>
    <t>6550509</t>
  </si>
  <si>
    <t>ภูเพียง</t>
  </si>
  <si>
    <t>อบต.ท่าน้าว</t>
  </si>
  <si>
    <t>6551404</t>
  </si>
  <si>
    <t>อบต.นาปัง</t>
  </si>
  <si>
    <t>6551405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</si>
  <si>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</si>
  <si>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</si>
  <si>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</si>
  <si>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</si>
  <si>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</si>
  <si>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</si>
  <si>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6550702</t>
  </si>
  <si>
    <t>อบต.นาเหลือง</t>
  </si>
  <si>
    <t>6550704</t>
  </si>
  <si>
    <t>อบต.น้ำปั้ว</t>
  </si>
  <si>
    <t>6550705</t>
  </si>
  <si>
    <t>อบต.ส้าน</t>
  </si>
  <si>
    <t>6550707</t>
  </si>
  <si>
    <t>อบต.ไหล่น่าน</t>
  </si>
  <si>
    <t>6550708</t>
  </si>
  <si>
    <t>น่าน ผลรวม</t>
  </si>
  <si>
    <t>บึงกาฬ</t>
  </si>
  <si>
    <t>เซกา</t>
  </si>
  <si>
    <t>โซ่พิสัย</t>
  </si>
  <si>
    <t>บึงโขงหลง</t>
  </si>
  <si>
    <t>พรเจริญ</t>
  </si>
  <si>
    <t>อบต.น้ำจั้น</t>
  </si>
  <si>
    <t>6380406</t>
  </si>
  <si>
    <t>อบต.คำแก้ว</t>
  </si>
  <si>
    <t>6380304</t>
  </si>
  <si>
    <t>อบต.ท่าดอกคำ</t>
  </si>
  <si>
    <t>6380602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</si>
  <si>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</si>
  <si>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</si>
  <si>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</si>
  <si>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</si>
  <si>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</si>
  <si>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</si>
  <si>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อบต.หนองหัวช้าง</t>
  </si>
  <si>
    <t>6380204</t>
  </si>
  <si>
    <t>บึงกาฬ ผลรวม</t>
  </si>
  <si>
    <t>บุรีรัมย์</t>
  </si>
  <si>
    <t>นางรอง</t>
  </si>
  <si>
    <t>กระสัง</t>
  </si>
  <si>
    <t>คูเมือง</t>
  </si>
  <si>
    <t>แคนดง</t>
  </si>
  <si>
    <t>ชำนิ</t>
  </si>
  <si>
    <t>บ้านด่าน</t>
  </si>
  <si>
    <t>บ้านใหม่ไชยพจน์</t>
  </si>
  <si>
    <t>พุทไธสง</t>
  </si>
  <si>
    <t>ลำปลายมาศ</t>
  </si>
  <si>
    <t>สตึก</t>
  </si>
  <si>
    <t>หนองกี่</t>
  </si>
  <si>
    <t>อบต.บ้านปรือ</t>
  </si>
  <si>
    <t>6310304</t>
  </si>
  <si>
    <t>อบต.ลำดวน</t>
  </si>
  <si>
    <t>6310306</t>
  </si>
  <si>
    <t>อบต.ปะเคียบ</t>
  </si>
  <si>
    <t>6310204</t>
  </si>
  <si>
    <t>อบต.ดงพลอง</t>
  </si>
  <si>
    <t>6312203</t>
  </si>
  <si>
    <t>อบต.หัวฝาย</t>
  </si>
  <si>
    <t>6312204</t>
  </si>
  <si>
    <t>อบต.ช่อผกา</t>
  </si>
  <si>
    <t>6311802</t>
  </si>
  <si>
    <t>อบต.ละลวด</t>
  </si>
  <si>
    <t>6311806</t>
  </si>
  <si>
    <t>6310404</t>
  </si>
  <si>
    <t>อบต.นางรอง</t>
  </si>
  <si>
    <t>6310402</t>
  </si>
  <si>
    <t>อบต.หนองโบสถ์</t>
  </si>
  <si>
    <t>6310412</t>
  </si>
  <si>
    <t>อบต.หินลาด</t>
  </si>
  <si>
    <t>อบต.วังเหนือ</t>
  </si>
  <si>
    <t>6312104</t>
  </si>
  <si>
    <t>อบต.กู่สวนแตง</t>
  </si>
  <si>
    <t>6311901</t>
  </si>
  <si>
    <t>6311902</t>
  </si>
  <si>
    <t>อบต.หนองบอน</t>
  </si>
  <si>
    <t>6310903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</si>
  <si>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</si>
  <si>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</si>
  <si>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</si>
  <si>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</si>
  <si>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</si>
  <si>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</si>
  <si>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อบต.สองห้อง</t>
  </si>
  <si>
    <t>6311002</t>
  </si>
  <si>
    <t>6311006</t>
  </si>
  <si>
    <t>6311012</t>
  </si>
  <si>
    <t>6311104</t>
  </si>
  <si>
    <t>อบต.นิคม</t>
  </si>
  <si>
    <t>6311101</t>
  </si>
  <si>
    <t>อบต.ทุ่งกระเต็น</t>
  </si>
  <si>
    <t>6310504</t>
  </si>
  <si>
    <t>บุรีรัมย์ ผลรวม</t>
  </si>
  <si>
    <t>อบต.บึงนคร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</si>
  <si>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</si>
  <si>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</si>
  <si>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</si>
  <si>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</si>
  <si>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</si>
  <si>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ศรีมโหสถ</t>
  </si>
  <si>
    <t>อบต.กบินทร์</t>
  </si>
  <si>
    <t>6250202</t>
  </si>
  <si>
    <t>อบต.นาแขม</t>
  </si>
  <si>
    <t>6250205</t>
  </si>
  <si>
    <t>6250206</t>
  </si>
  <si>
    <t>6250207</t>
  </si>
  <si>
    <t>6250208</t>
  </si>
  <si>
    <t>6250213</t>
  </si>
  <si>
    <t>อบต.หาดนางแก้ว</t>
  </si>
  <si>
    <t>6250210</t>
  </si>
  <si>
    <t>6250304</t>
  </si>
  <si>
    <t>6250303</t>
  </si>
  <si>
    <t>อบต.สำพันตา</t>
  </si>
  <si>
    <t>6250306</t>
  </si>
  <si>
    <t>อบต.บางกระเบา</t>
  </si>
  <si>
    <t>6250604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</si>
  <si>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</si>
  <si>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</si>
  <si>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</si>
  <si>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</si>
  <si>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</si>
  <si>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</si>
  <si>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</si>
  <si>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</si>
  <si>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</si>
  <si>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</si>
  <si>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อบต.หนองแก้ว</t>
  </si>
  <si>
    <t>อบต.ดงพระราม</t>
  </si>
  <si>
    <t>6250103</t>
  </si>
  <si>
    <t>อบต.บางเดชะ</t>
  </si>
  <si>
    <t>6250106</t>
  </si>
  <si>
    <t>อบต.ท่าตูม</t>
  </si>
  <si>
    <t>อบต.ไผ่ชะเลือด</t>
  </si>
  <si>
    <t>6250902</t>
  </si>
  <si>
    <t>ปราจีนบุรี ผลรวม</t>
  </si>
  <si>
    <t>ปัตตานี</t>
  </si>
  <si>
    <t>สายบุรี</t>
  </si>
  <si>
    <t>อบต.กะดุนง</t>
  </si>
  <si>
    <t>6940701</t>
  </si>
  <si>
    <t>อบต.ตะบิ้ง</t>
  </si>
  <si>
    <t>6940706</t>
  </si>
  <si>
    <t>ปัตตานี ผลรวม</t>
  </si>
  <si>
    <t>พระนครศรีอยุธยา</t>
  </si>
  <si>
    <t>ท่าเรือ</t>
  </si>
  <si>
    <t>อบต.ท่าเจ้าสนุก</t>
  </si>
  <si>
    <t>6140202</t>
  </si>
  <si>
    <t>6140203</t>
  </si>
  <si>
    <t>อบต.โพธิ์เอน</t>
  </si>
  <si>
    <t>6140206</t>
  </si>
  <si>
    <t>อบต.วังแดง</t>
  </si>
  <si>
    <t>อบต.สามเรือน</t>
  </si>
  <si>
    <t>พระนครศรีอยุธยา ผลรวม</t>
  </si>
  <si>
    <t>พะเยา</t>
  </si>
  <si>
    <t>เมืองพะเยา</t>
  </si>
  <si>
    <t>ดอกคำใต้</t>
  </si>
  <si>
    <t>เชียงม่วน</t>
  </si>
  <si>
    <t>ปง</t>
  </si>
  <si>
    <t>อบต.บ้านมาง</t>
  </si>
  <si>
    <t>6560401</t>
  </si>
  <si>
    <t>อบต.สระ</t>
  </si>
  <si>
    <t>6560402</t>
  </si>
  <si>
    <t>อบต.ดงสุวรรณ</t>
  </si>
  <si>
    <t>6560506</t>
  </si>
  <si>
    <t>อบต.ขุนควร</t>
  </si>
  <si>
    <t>6560601</t>
  </si>
  <si>
    <t>อบต.ออย</t>
  </si>
  <si>
    <t>6560606</t>
  </si>
  <si>
    <t>อบต.แม่ใส</t>
  </si>
  <si>
    <t>6560113</t>
  </si>
  <si>
    <t>พะเยา ผลรวม</t>
  </si>
  <si>
    <t>พัทลุง</t>
  </si>
  <si>
    <t>เมืองพัทลุง</t>
  </si>
  <si>
    <t>เขาชัยสน</t>
  </si>
  <si>
    <t>ควนขนุน</t>
  </si>
  <si>
    <t>อบต.ควนขนุน</t>
  </si>
  <si>
    <t>6930302</t>
  </si>
  <si>
    <t>อบต.ปันแต</t>
  </si>
  <si>
    <t>6930506</t>
  </si>
  <si>
    <t>อบต.ควนมะพร้าว</t>
  </si>
  <si>
    <t>6930101</t>
  </si>
  <si>
    <t>อบต.ชัยบุรี</t>
  </si>
  <si>
    <t>6930109</t>
  </si>
  <si>
    <t>อบต.ลำปำ</t>
  </si>
  <si>
    <t>6930113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</si>
  <si>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</si>
  <si>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</si>
  <si>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</si>
  <si>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</si>
  <si>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</si>
  <si>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โพทะเล</t>
  </si>
  <si>
    <t>โพธิ์ประทับช้าง</t>
  </si>
  <si>
    <t>สามง่าม</t>
  </si>
  <si>
    <t>6660403</t>
  </si>
  <si>
    <t>6660506</t>
  </si>
  <si>
    <t>บึงนาราง</t>
  </si>
  <si>
    <t>อบต.บางลาย</t>
  </si>
  <si>
    <t>6661001</t>
  </si>
  <si>
    <t>อบต.ท้ายน้ำ</t>
  </si>
  <si>
    <t>6660607</t>
  </si>
  <si>
    <t>อบต.บ้านน้อย</t>
  </si>
  <si>
    <t>6660610</t>
  </si>
  <si>
    <t>อบต.โพทะเล</t>
  </si>
  <si>
    <t>6660605</t>
  </si>
  <si>
    <t>อบต.ไผ่ท่าโพ</t>
  </si>
  <si>
    <t>6660305</t>
  </si>
  <si>
    <t>6660105</t>
  </si>
  <si>
    <t>6660108</t>
  </si>
  <si>
    <t>อบต.บ้านบุ่ง</t>
  </si>
  <si>
    <t>6660101</t>
  </si>
  <si>
    <t>อบต.ปากทาง</t>
  </si>
  <si>
    <t>6660110</t>
  </si>
  <si>
    <t>อบต.ย่านยาว</t>
  </si>
  <si>
    <t>6660113</t>
  </si>
  <si>
    <t>6660104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</si>
  <si>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</si>
  <si>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</si>
  <si>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</si>
  <si>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</si>
  <si>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</si>
  <si>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</si>
  <si>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</si>
  <si>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</si>
  <si>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</si>
  <si>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</si>
  <si>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</si>
  <si>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</si>
  <si>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</si>
  <si>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</si>
  <si>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</si>
  <si>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</si>
  <si>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</si>
  <si>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อบต.ท่าสะแก</t>
  </si>
  <si>
    <t>6650303</t>
  </si>
  <si>
    <t>6650206</t>
  </si>
  <si>
    <t>6650210</t>
  </si>
  <si>
    <t>อบต.ชมพู</t>
  </si>
  <si>
    <t>6650901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</si>
  <si>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</si>
  <si>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</si>
  <si>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</si>
  <si>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</si>
  <si>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</si>
  <si>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</si>
  <si>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6650505</t>
  </si>
  <si>
    <t>อบต.ชุมแสงสงคราม</t>
  </si>
  <si>
    <t>6650404</t>
  </si>
  <si>
    <t>อบต.วังอิทก</t>
  </si>
  <si>
    <t>6650410</t>
  </si>
  <si>
    <t>อบต.ตลุกเทียม</t>
  </si>
  <si>
    <t>6650610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</si>
  <si>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</si>
  <si>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</si>
  <si>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</si>
  <si>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</si>
  <si>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</si>
  <si>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</si>
  <si>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</si>
  <si>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</si>
  <si>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</si>
  <si>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อบต.ศรีภิรมย์</t>
  </si>
  <si>
    <t>6650608</t>
  </si>
  <si>
    <t>อบต.หอกลอง</t>
  </si>
  <si>
    <t>6650612</t>
  </si>
  <si>
    <t>อบต.จอมทอง</t>
  </si>
  <si>
    <t>6650107</t>
  </si>
  <si>
    <t>อบต.ปากโทก</t>
  </si>
  <si>
    <t>6650112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</si>
  <si>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</si>
  <si>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</si>
  <si>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</si>
  <si>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</si>
  <si>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</si>
  <si>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</si>
  <si>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</si>
  <si>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</si>
  <si>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อบต.ชัยนาม</t>
  </si>
  <si>
    <t>6650805</t>
  </si>
  <si>
    <t>อบต.แม่ระกา</t>
  </si>
  <si>
    <t>6650803</t>
  </si>
  <si>
    <t>6650801</t>
  </si>
  <si>
    <t>อบต.วังพิกุล</t>
  </si>
  <si>
    <t>6650810</t>
  </si>
  <si>
    <t>6650704</t>
  </si>
  <si>
    <t>6650702</t>
  </si>
  <si>
    <t>6650706</t>
  </si>
  <si>
    <t>พิษณุโลก ผลรวม</t>
  </si>
  <si>
    <t>เพชรบุรี</t>
  </si>
  <si>
    <t>ท่ายาง</t>
  </si>
  <si>
    <t>อบต.วังไคร้</t>
  </si>
  <si>
    <t>6760507</t>
  </si>
  <si>
    <t>อบต.บ้านหม้อ</t>
  </si>
  <si>
    <t>เพชรบุรี ผลรวม</t>
  </si>
  <si>
    <t>เพชรบูรณ์</t>
  </si>
  <si>
    <t>วิเชียรบุรี</t>
  </si>
  <si>
    <t>ชนแดน</t>
  </si>
  <si>
    <t>บึงสามพัน</t>
  </si>
  <si>
    <t>ศรีเทพ</t>
  </si>
  <si>
    <t>อบต.ลาดแค</t>
  </si>
  <si>
    <t>6670207</t>
  </si>
  <si>
    <t>อบต.กันจุ</t>
  </si>
  <si>
    <t>6670802</t>
  </si>
  <si>
    <t>อบต.หนองแจง</t>
  </si>
  <si>
    <t>6670806</t>
  </si>
  <si>
    <t>อบต.บึงกระจับ</t>
  </si>
  <si>
    <t>6670507</t>
  </si>
  <si>
    <t>อบต.พุขาม</t>
  </si>
  <si>
    <t>6670508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</si>
  <si>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</si>
  <si>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</si>
  <si>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</si>
  <si>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</si>
  <si>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</si>
  <si>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</si>
  <si>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</si>
  <si>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</si>
  <si>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อบต.ศรีเทพ</t>
  </si>
  <si>
    <t>6670606</t>
  </si>
  <si>
    <t>อบต.สระกรวด</t>
  </si>
  <si>
    <t>6670602</t>
  </si>
  <si>
    <t>เพชรบูรณ์ ผลรวม</t>
  </si>
  <si>
    <t>แพร่</t>
  </si>
  <si>
    <t>เมืองแพร่</t>
  </si>
  <si>
    <t>เด่นชัย</t>
  </si>
  <si>
    <t>ลอง</t>
  </si>
  <si>
    <t>วังชิ้น</t>
  </si>
  <si>
    <t>สอง</t>
  </si>
  <si>
    <t>สูงเม่น</t>
  </si>
  <si>
    <t>หนองม่วงไข่</t>
  </si>
  <si>
    <t>อบต.เด่นชัย</t>
  </si>
  <si>
    <t>6540501</t>
  </si>
  <si>
    <t>อบต.ไทรย้อย</t>
  </si>
  <si>
    <t>6540504</t>
  </si>
  <si>
    <t>อบต.วังธง</t>
  </si>
  <si>
    <t>6540112</t>
  </si>
  <si>
    <t>อบต.ห้วยม้า</t>
  </si>
  <si>
    <t>6540117</t>
  </si>
  <si>
    <t>อบต.ต้าผามอก</t>
  </si>
  <si>
    <t>6540304</t>
  </si>
  <si>
    <t>อบต.ทุ่งแล้ง</t>
  </si>
  <si>
    <t>6540307</t>
  </si>
  <si>
    <t>อบต.นาพูน</t>
  </si>
  <si>
    <t>6540703</t>
  </si>
  <si>
    <t>อบต.แม่เกิ๋ง</t>
  </si>
  <si>
    <t>6540705</t>
  </si>
  <si>
    <t>อบต.วังชิ้น</t>
  </si>
  <si>
    <t>6540702</t>
  </si>
  <si>
    <t>อบต.เตาปูน</t>
  </si>
  <si>
    <t>อบต.บ้านหนุน</t>
  </si>
  <si>
    <t>6540603</t>
  </si>
  <si>
    <t>อบต.หัวเมือง</t>
  </si>
  <si>
    <t>อบต.น้ำชำ</t>
  </si>
  <si>
    <t>6540402</t>
  </si>
  <si>
    <t>อบต.บ้านกาศ</t>
  </si>
  <si>
    <t>อบต.บ้านปง</t>
  </si>
  <si>
    <t>6540404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</si>
  <si>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</si>
  <si>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</si>
  <si>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</si>
  <si>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</si>
  <si>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</si>
  <si>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</si>
  <si>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อบต.วังหลวง</t>
  </si>
  <si>
    <t>6540805</t>
  </si>
  <si>
    <t>แพร่ ผลรวม</t>
  </si>
  <si>
    <t>อบต.เกาะแก้ว</t>
  </si>
  <si>
    <t>มหาสารคาม</t>
  </si>
  <si>
    <t>เมืองมหาสารคาม</t>
  </si>
  <si>
    <t>กันทรวิชัย</t>
  </si>
  <si>
    <t>โกสุมพิสัย</t>
  </si>
  <si>
    <t>เชียงยืน</t>
  </si>
  <si>
    <t>วาปีปทุม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</si>
  <si>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</si>
  <si>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</si>
  <si>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</si>
  <si>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</si>
  <si>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</si>
  <si>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</si>
  <si>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อบต.นาสีนวน</t>
  </si>
  <si>
    <t>6440408</t>
  </si>
  <si>
    <t>6440402</t>
  </si>
  <si>
    <t>อบต.แก้งแก</t>
  </si>
  <si>
    <t>6440311</t>
  </si>
  <si>
    <t>อบต.เขวาไร่</t>
  </si>
  <si>
    <t>6440301</t>
  </si>
  <si>
    <t>6440304</t>
  </si>
  <si>
    <t>อบต.ยางท่าแจ้ง</t>
  </si>
  <si>
    <t>6440313</t>
  </si>
  <si>
    <t>อบต.เลิงใต้</t>
  </si>
  <si>
    <t>6440314</t>
  </si>
  <si>
    <t>6440306</t>
  </si>
  <si>
    <t>อบต.หัวขวาง</t>
  </si>
  <si>
    <t>6440309</t>
  </si>
  <si>
    <t>อบต.กู่ทอง</t>
  </si>
  <si>
    <t>6440502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</si>
  <si>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</si>
  <si>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</si>
  <si>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</si>
  <si>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</si>
  <si>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</si>
  <si>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</si>
  <si>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6440102</t>
  </si>
  <si>
    <t>อบต.ท่าสองคอน</t>
  </si>
  <si>
    <t>6440103</t>
  </si>
  <si>
    <t>อบต.ลาดพัฒนา</t>
  </si>
  <si>
    <t>6440104</t>
  </si>
  <si>
    <t>อบต.แวงน่าง</t>
  </si>
  <si>
    <t>6440105</t>
  </si>
  <si>
    <t>อบต.นาข่า</t>
  </si>
  <si>
    <t>อบต.หัวเรือ</t>
  </si>
  <si>
    <t>6440908</t>
  </si>
  <si>
    <t>มหาสารคาม ผลรวม</t>
  </si>
  <si>
    <t>มุกดาหาร</t>
  </si>
  <si>
    <t>คำชะอี</t>
  </si>
  <si>
    <t>ดอนตาล</t>
  </si>
  <si>
    <t>หว้านใหญ่</t>
  </si>
  <si>
    <t>อบต.คำชะอี</t>
  </si>
  <si>
    <t>6490505</t>
  </si>
  <si>
    <t>อบต.นาสะเม็ง</t>
  </si>
  <si>
    <t>6490306</t>
  </si>
  <si>
    <t>อบต.โพธิ์ไทร</t>
  </si>
  <si>
    <t>6490307</t>
  </si>
  <si>
    <t>อบต.เหล่าหมี</t>
  </si>
  <si>
    <t>6490305</t>
  </si>
  <si>
    <t>อบต.นากอก</t>
  </si>
  <si>
    <t>อบต.ป่งขามดงหมู</t>
  </si>
  <si>
    <t>6490603</t>
  </si>
  <si>
    <t>มุกดาหาร ผลรวม</t>
  </si>
  <si>
    <t>แม่ฮ่องสอน</t>
  </si>
  <si>
    <t>แม่ลาน้อย</t>
  </si>
  <si>
    <t>แม่สะเรียง</t>
  </si>
  <si>
    <t>อบต.เวียงเหนือ</t>
  </si>
  <si>
    <t>อบต.แม่ลาน้อย</t>
  </si>
  <si>
    <t>6580501</t>
  </si>
  <si>
    <t>อบต.แม่ลาหลวง</t>
  </si>
  <si>
    <t>6580506</t>
  </si>
  <si>
    <t>6580403</t>
  </si>
  <si>
    <t>สบเมย</t>
  </si>
  <si>
    <t>อบต.แม่คะตวน</t>
  </si>
  <si>
    <t>6580605</t>
  </si>
  <si>
    <t>แม่ฮ่องสอน ผลรวม</t>
  </si>
  <si>
    <t>ยโสธร</t>
  </si>
  <si>
    <t>เมืองยโสธร</t>
  </si>
  <si>
    <t>ค้อวัง</t>
  </si>
  <si>
    <t>คำเขื่อนแก้ว</t>
  </si>
  <si>
    <t>ป่าติ้ว</t>
  </si>
  <si>
    <t>มหาชนะชัย</t>
  </si>
  <si>
    <t>6350702</t>
  </si>
  <si>
    <t>อบต.ฟ้าห่วน</t>
  </si>
  <si>
    <t>6350701</t>
  </si>
  <si>
    <t>อบต.กุดกุง</t>
  </si>
  <si>
    <t>6350404</t>
  </si>
  <si>
    <t>อบต.ทุ่งมน</t>
  </si>
  <si>
    <t>อบต.ย่อ</t>
  </si>
  <si>
    <t>6350403</t>
  </si>
  <si>
    <t>6350412</t>
  </si>
  <si>
    <t>อบต.เหล่าไฮ</t>
  </si>
  <si>
    <t>6350413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</si>
  <si>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</si>
  <si>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</si>
  <si>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</si>
  <si>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</si>
  <si>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</si>
  <si>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</si>
  <si>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</si>
  <si>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</si>
  <si>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</si>
  <si>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</si>
  <si>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</si>
  <si>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</si>
  <si>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</si>
  <si>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</si>
  <si>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</si>
  <si>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</si>
  <si>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</si>
  <si>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อบต.ฟ้าหยาด</t>
  </si>
  <si>
    <t>6350601</t>
  </si>
  <si>
    <t>อบต.ม่วง</t>
  </si>
  <si>
    <t>6350604</t>
  </si>
  <si>
    <t>6350602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</si>
  <si>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</si>
  <si>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</si>
  <si>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</si>
  <si>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</si>
  <si>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</si>
  <si>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</si>
  <si>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6350117</t>
  </si>
  <si>
    <t>ยโสธร ผลรวม</t>
  </si>
  <si>
    <t>ร้อยเอ็ด</t>
  </si>
  <si>
    <t>จังหาร</t>
  </si>
  <si>
    <t>ธวัชบุรี</t>
  </si>
  <si>
    <t>โพธิ์ชัย</t>
  </si>
  <si>
    <t>เสลภูมิ</t>
  </si>
  <si>
    <t>หนองฮี</t>
  </si>
  <si>
    <t>อาจสามารถ</t>
  </si>
  <si>
    <t>อบต.กำแพง</t>
  </si>
  <si>
    <t>อบต.ม่วงลาด</t>
  </si>
  <si>
    <t>6451706</t>
  </si>
  <si>
    <t>เชียงขวัญ</t>
  </si>
  <si>
    <t>อบต.บ้านเขือง</t>
  </si>
  <si>
    <t>6451802</t>
  </si>
  <si>
    <t>6451805</t>
  </si>
  <si>
    <t>ทุ่งเขาหลวง</t>
  </si>
  <si>
    <t>6452002</t>
  </si>
  <si>
    <t>อบต.บึงงาม</t>
  </si>
  <si>
    <t>6452003</t>
  </si>
  <si>
    <t>อบต.มะบ้า</t>
  </si>
  <si>
    <t>6452004</t>
  </si>
  <si>
    <t>อบต.ธวัชบุรี</t>
  </si>
  <si>
    <t>6450502</t>
  </si>
  <si>
    <t>6450508</t>
  </si>
  <si>
    <t>อบต.ค้อใหญ่</t>
  </si>
  <si>
    <t>อบต.ขามเปี้ย</t>
  </si>
  <si>
    <t>อบต.ดอนโอง</t>
  </si>
  <si>
    <t>6450806</t>
  </si>
  <si>
    <t>อบต.นาเลิง</t>
  </si>
  <si>
    <t>6451005</t>
  </si>
  <si>
    <t>อบต.ดูกอึ่ง</t>
  </si>
  <si>
    <t>6451902</t>
  </si>
  <si>
    <t>อบต.บ้านแจ้ง</t>
  </si>
  <si>
    <t>6451405</t>
  </si>
  <si>
    <t>อบต.หน่อม</t>
  </si>
  <si>
    <t>6451403</t>
  </si>
  <si>
    <t>ร้อยเอ็ด ผลรวม</t>
  </si>
  <si>
    <t>ระยอง</t>
  </si>
  <si>
    <t>เมืองระยอง</t>
  </si>
  <si>
    <t>แกลง</t>
  </si>
  <si>
    <t>เขาชะเมา</t>
  </si>
  <si>
    <t>ปลวกแดง</t>
  </si>
  <si>
    <t>อบต.กองดิน</t>
  </si>
  <si>
    <t>6210312</t>
  </si>
  <si>
    <t>อบต.ทางเกวียน</t>
  </si>
  <si>
    <t>6210315</t>
  </si>
  <si>
    <t>อบต.น้ำเป็น</t>
  </si>
  <si>
    <t>6210701</t>
  </si>
  <si>
    <t>6210605</t>
  </si>
  <si>
    <t>อบต.นาตาขวัญ</t>
  </si>
  <si>
    <t>6210109</t>
  </si>
  <si>
    <t>อบต.บ้านแลง</t>
  </si>
  <si>
    <t>6210105</t>
  </si>
  <si>
    <t>ระยอง ผลรวม</t>
  </si>
  <si>
    <t>ราชบุรี</t>
  </si>
  <si>
    <t>เมืองราชบุรี</t>
  </si>
  <si>
    <t>โพธาราม</t>
  </si>
  <si>
    <t>ปากท่อ</t>
  </si>
  <si>
    <t>อบต.อ่างหิน</t>
  </si>
  <si>
    <t>6700809</t>
  </si>
  <si>
    <t>6700706</t>
  </si>
  <si>
    <t>อบต.คุ้งกระถิน</t>
  </si>
  <si>
    <t>6700105</t>
  </si>
  <si>
    <t>ราชบุรี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</si>
  <si>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</si>
  <si>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</si>
  <si>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</si>
  <si>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</si>
  <si>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</si>
  <si>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</si>
  <si>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แม่ทะ</t>
  </si>
  <si>
    <t>แม่พริก</t>
  </si>
  <si>
    <t>วังเหนือ</t>
  </si>
  <si>
    <t>สบปราบ</t>
  </si>
  <si>
    <t>อบต.นาแส่ง</t>
  </si>
  <si>
    <t>6520308</t>
  </si>
  <si>
    <t>อบต.แม่ตีบ</t>
  </si>
  <si>
    <t>6520510</t>
  </si>
  <si>
    <t>อบต.แจ้ห่ม</t>
  </si>
  <si>
    <t>6520601</t>
  </si>
  <si>
    <t>อบต.แม่ถอด</t>
  </si>
  <si>
    <t>6520802</t>
  </si>
  <si>
    <t>อบต.แม่วะ</t>
  </si>
  <si>
    <t>6520803</t>
  </si>
  <si>
    <t>6520109</t>
  </si>
  <si>
    <t>อบต.บ้านเสด็จ</t>
  </si>
  <si>
    <t>6520110</t>
  </si>
  <si>
    <t>อบต.ดอนไฟ</t>
  </si>
  <si>
    <t>6521005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</si>
  <si>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</si>
  <si>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</si>
  <si>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</si>
  <si>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</si>
  <si>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</si>
  <si>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</si>
  <si>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</si>
  <si>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</si>
  <si>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</si>
  <si>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อบต.ร่องเคาะ</t>
  </si>
  <si>
    <t>6520703</t>
  </si>
  <si>
    <t>อบต.วังทรายคำ</t>
  </si>
  <si>
    <t>6520706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</si>
  <si>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</si>
  <si>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</si>
  <si>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</si>
  <si>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</si>
  <si>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</si>
  <si>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</si>
  <si>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</si>
  <si>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</si>
  <si>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ลำปาง ผลรวม</t>
  </si>
  <si>
    <t>ลำพูน</t>
  </si>
  <si>
    <t>บ้านโฮ่ง</t>
  </si>
  <si>
    <t>ป่าซาง</t>
  </si>
  <si>
    <t>อบต.ป่าพลู</t>
  </si>
  <si>
    <t>6510304</t>
  </si>
  <si>
    <t>อบต.หนองปลาสะวาย</t>
  </si>
  <si>
    <t>6510302</t>
  </si>
  <si>
    <t>อบต.น้ำดิบ</t>
  </si>
  <si>
    <t>6510603</t>
  </si>
  <si>
    <t>ลำพูน ผลรวม</t>
  </si>
  <si>
    <t>เลย</t>
  </si>
  <si>
    <t>อบต.โคกใหญ่</t>
  </si>
  <si>
    <t>ภูหลวง</t>
  </si>
  <si>
    <t>อบต.ภูหอ</t>
  </si>
  <si>
    <t>6421102</t>
  </si>
  <si>
    <t>อบต.หนองคัน</t>
  </si>
  <si>
    <t>6421103</t>
  </si>
  <si>
    <t>เลย ผลรวม</t>
  </si>
  <si>
    <t>ศรีสะเกษ</t>
  </si>
  <si>
    <t>เมืองศรีสะเกษ</t>
  </si>
  <si>
    <t>กันทรลักษ์</t>
  </si>
  <si>
    <t>กันทรารมย์</t>
  </si>
  <si>
    <t>ราษีไศล</t>
  </si>
  <si>
    <t>ห้วยทับทัน</t>
  </si>
  <si>
    <t>6330407</t>
  </si>
  <si>
    <t>6330419</t>
  </si>
  <si>
    <t>อบต.คำเนียม</t>
  </si>
  <si>
    <t>6330301</t>
  </si>
  <si>
    <t>อบต.โนนสัง</t>
  </si>
  <si>
    <t>6330308</t>
  </si>
  <si>
    <t>6330313</t>
  </si>
  <si>
    <t>อบต.โพธิ์</t>
  </si>
  <si>
    <t>อบต.ท่าคล้อ</t>
  </si>
  <si>
    <t>อบต.สวาย</t>
  </si>
  <si>
    <t>โพธิ์ศรีสุวรรณ</t>
  </si>
  <si>
    <t>อบต.อีเซ</t>
  </si>
  <si>
    <t>6332105</t>
  </si>
  <si>
    <t>อบต.คูซอด</t>
  </si>
  <si>
    <t>6330111</t>
  </si>
  <si>
    <t>6330107</t>
  </si>
  <si>
    <t>อบต.ด่าน</t>
  </si>
  <si>
    <t>6330907</t>
  </si>
  <si>
    <t>อบต.หนองแค</t>
  </si>
  <si>
    <t>6330905</t>
  </si>
  <si>
    <t>อบต.ธาตุ</t>
  </si>
  <si>
    <t>อบต.ผักไหม</t>
  </si>
  <si>
    <t>6331205</t>
  </si>
  <si>
    <t>ศรีสะเกษ ผลรวม</t>
  </si>
  <si>
    <t>สกลนคร</t>
  </si>
  <si>
    <t>เมืองสกลนคร</t>
  </si>
  <si>
    <t>พรรณานิคม</t>
  </si>
  <si>
    <t>พังโคน</t>
  </si>
  <si>
    <t>วานรนิวาส</t>
  </si>
  <si>
    <t>เต่างอย</t>
  </si>
  <si>
    <t>อบต.นาตาล</t>
  </si>
  <si>
    <t>6471402</t>
  </si>
  <si>
    <t>อบต.เชิงชุม</t>
  </si>
  <si>
    <t>6470405</t>
  </si>
  <si>
    <t>อบต.บะฮี</t>
  </si>
  <si>
    <t>6470408</t>
  </si>
  <si>
    <t>อบต.ต้นผึ้ง</t>
  </si>
  <si>
    <t>6470502</t>
  </si>
  <si>
    <t>โพนนาแก้ว</t>
  </si>
  <si>
    <t>อบต.บ้านแป้น</t>
  </si>
  <si>
    <t>6471703</t>
  </si>
  <si>
    <t>อบต.โคกก่อง</t>
  </si>
  <si>
    <t>6470107</t>
  </si>
  <si>
    <t>อบต.ดงชน</t>
  </si>
  <si>
    <t>6470108</t>
  </si>
  <si>
    <t>อบต.ม่วงลาย</t>
  </si>
  <si>
    <t>6470112</t>
  </si>
  <si>
    <t>6470804</t>
  </si>
  <si>
    <t>อบต.ศรีวิชัย</t>
  </si>
  <si>
    <t>สกลนคร ผลรวม</t>
  </si>
  <si>
    <t>สตูล</t>
  </si>
  <si>
    <t>ควนโดน</t>
  </si>
  <si>
    <t>ละงู</t>
  </si>
  <si>
    <t>อบต.ควนโดน</t>
  </si>
  <si>
    <t>6910201</t>
  </si>
  <si>
    <t>6910501</t>
  </si>
  <si>
    <t>อบต.แหลมสน</t>
  </si>
  <si>
    <t>6910505</t>
  </si>
  <si>
    <t>สตูล ผลรวม</t>
  </si>
  <si>
    <t>สระแก้ว</t>
  </si>
  <si>
    <t>เมืองสระแก้ว</t>
  </si>
  <si>
    <t>วังน้ำเย็น</t>
  </si>
  <si>
    <t>เขาฉกรรจ์</t>
  </si>
  <si>
    <t>วัฒนานคร</t>
  </si>
  <si>
    <t>อบต.เขาฉกรรจ์</t>
  </si>
  <si>
    <t>6270704</t>
  </si>
  <si>
    <t>อบต.พระเพลิง</t>
  </si>
  <si>
    <t>6270702</t>
  </si>
  <si>
    <t>6270703</t>
  </si>
  <si>
    <t>อบต.โคกปี่ฆ้อง</t>
  </si>
  <si>
    <t>6270102</t>
  </si>
  <si>
    <t>อบต.ท่าเกษม</t>
  </si>
  <si>
    <t>6270101</t>
  </si>
  <si>
    <t>อบต.สระขวัญ</t>
  </si>
  <si>
    <t>6270107</t>
  </si>
  <si>
    <t>6270108</t>
  </si>
  <si>
    <t>อบต.ตาหลังใน</t>
  </si>
  <si>
    <t>6270403</t>
  </si>
  <si>
    <t>อบต.ทุ่งมหาเจริญ</t>
  </si>
  <si>
    <t>6270404</t>
  </si>
  <si>
    <t>อบต.โนนหมากเค็ง</t>
  </si>
  <si>
    <t>6270506</t>
  </si>
  <si>
    <t>สระแก้ว ผลรวม</t>
  </si>
  <si>
    <t>สระบุรี</t>
  </si>
  <si>
    <t>เมืองสระบุรี</t>
  </si>
  <si>
    <t>แก่งคอย</t>
  </si>
  <si>
    <t>วิหารแดง</t>
  </si>
  <si>
    <t>เสาไห้</t>
  </si>
  <si>
    <t>หนองแค</t>
  </si>
  <si>
    <t>6190205</t>
  </si>
  <si>
    <t>6190201</t>
  </si>
  <si>
    <t>อบต.สองคอน</t>
  </si>
  <si>
    <t>6190210</t>
  </si>
  <si>
    <t>6190104</t>
  </si>
  <si>
    <t>6190405</t>
  </si>
  <si>
    <t>6191004</t>
  </si>
  <si>
    <t>อบต.โคกแย้</t>
  </si>
  <si>
    <t>6190304</t>
  </si>
  <si>
    <t>สระบุรี ผลรวม</t>
  </si>
  <si>
    <t>สุโขทัย</t>
  </si>
  <si>
    <t>เมืองสุโขทัย</t>
  </si>
  <si>
    <t>สวรรคโลก</t>
  </si>
  <si>
    <t>ศรีนคร</t>
  </si>
  <si>
    <t>ศรีสัชนาลัย</t>
  </si>
  <si>
    <t>ศรีสำโรง</t>
  </si>
  <si>
    <t>อบต.บ้านด่าน</t>
  </si>
  <si>
    <t>อบต.บ้านหลุม</t>
  </si>
  <si>
    <t>6640106</t>
  </si>
  <si>
    <t>อบต.ปากแคว</t>
  </si>
  <si>
    <t>6640103</t>
  </si>
  <si>
    <t>อบต.ยางซ้าย</t>
  </si>
  <si>
    <t>6640108</t>
  </si>
  <si>
    <t>อบต.ศรีนคร</t>
  </si>
  <si>
    <t>6640801</t>
  </si>
  <si>
    <t>อบต.ป่างิ้ว</t>
  </si>
  <si>
    <t>6640502</t>
  </si>
  <si>
    <t>อบต.ทับผึ้ง</t>
  </si>
  <si>
    <t>6640604</t>
  </si>
  <si>
    <t>6640610</t>
  </si>
  <si>
    <t>6640611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</si>
  <si>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</si>
  <si>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</si>
  <si>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</si>
  <si>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</si>
  <si>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</si>
  <si>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</si>
  <si>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อบต.ท่าทอง</t>
  </si>
  <si>
    <t>6640701</t>
  </si>
  <si>
    <t>6640712</t>
  </si>
  <si>
    <t>อบต.วังไม้ขอน</t>
  </si>
  <si>
    <t>6640707</t>
  </si>
  <si>
    <t>สุโขทัย ผลรวม</t>
  </si>
  <si>
    <t>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</si>
  <si>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</si>
  <si>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</si>
  <si>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</si>
  <si>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</si>
  <si>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หนองหญ้าไซ</t>
  </si>
  <si>
    <t>อบต.ดอนเจดีย์</t>
  </si>
  <si>
    <t>6720601</t>
  </si>
  <si>
    <t>6720304</t>
  </si>
  <si>
    <t>อบต.หัวนา</t>
  </si>
  <si>
    <t>6720205</t>
  </si>
  <si>
    <t>6720714</t>
  </si>
  <si>
    <t>อบต.แจงงาม</t>
  </si>
  <si>
    <t>6721001</t>
  </si>
  <si>
    <t>สุพรรณบุรี ผลรวม</t>
  </si>
  <si>
    <t>สุราษฎร์ธานี</t>
  </si>
  <si>
    <t>พุนพิน</t>
  </si>
  <si>
    <t>คีรีรัฐนิคม</t>
  </si>
  <si>
    <t>ท่าชนะ</t>
  </si>
  <si>
    <t>พระแสง</t>
  </si>
  <si>
    <t>6840807</t>
  </si>
  <si>
    <t>6840803</t>
  </si>
  <si>
    <t>อบต.ท่าชนะ</t>
  </si>
  <si>
    <t>6840705</t>
  </si>
  <si>
    <t>6841606</t>
  </si>
  <si>
    <t>อบต.บางงอน</t>
  </si>
  <si>
    <t>6841713</t>
  </si>
  <si>
    <t>6841705</t>
  </si>
  <si>
    <t>6841702</t>
  </si>
  <si>
    <t>สุราษฎร์ธานี ผลรวม</t>
  </si>
  <si>
    <t>สุรินทร์</t>
  </si>
  <si>
    <t>เมืองสุรินทร์</t>
  </si>
  <si>
    <t>ชุมพลบุรี</t>
  </si>
  <si>
    <t>ท่าตูม</t>
  </si>
  <si>
    <t>ปราสาท</t>
  </si>
  <si>
    <t>รัตนบุรี</t>
  </si>
  <si>
    <t>ลำดวน</t>
  </si>
  <si>
    <t>สังขะ</t>
  </si>
  <si>
    <t>สำโรงทาบ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</si>
  <si>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</si>
  <si>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</si>
  <si>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</si>
  <si>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</si>
  <si>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</si>
  <si>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</si>
  <si>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</si>
  <si>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อบต.พรมเทพ</t>
  </si>
  <si>
    <t>6320306</t>
  </si>
  <si>
    <t>อบต.โพนครก</t>
  </si>
  <si>
    <t>6320307</t>
  </si>
  <si>
    <t>6320309</t>
  </si>
  <si>
    <t>โนนนารายณ์</t>
  </si>
  <si>
    <t>อบต.คำผง</t>
  </si>
  <si>
    <t>6321701</t>
  </si>
  <si>
    <t>6321704</t>
  </si>
  <si>
    <t>6320513</t>
  </si>
  <si>
    <t>อบต.กาเกาะ</t>
  </si>
  <si>
    <t>6320105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</si>
  <si>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</si>
  <si>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</si>
  <si>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</si>
  <si>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</si>
  <si>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</si>
  <si>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</si>
  <si>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6320112</t>
  </si>
  <si>
    <t>6320117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</si>
  <si>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</si>
  <si>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</si>
  <si>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</si>
  <si>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</si>
  <si>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</si>
  <si>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</si>
  <si>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อบต.เบิด</t>
  </si>
  <si>
    <t>6320705</t>
  </si>
  <si>
    <t>อบต.ยางสว่าง</t>
  </si>
  <si>
    <t>6320707</t>
  </si>
  <si>
    <t>อบต.โชกเหนือ</t>
  </si>
  <si>
    <t>6321102</t>
  </si>
  <si>
    <t>อบต.ทับทัน</t>
  </si>
  <si>
    <t>6321006</t>
  </si>
  <si>
    <t>6321201</t>
  </si>
  <si>
    <t>สุรินทร์ ผลรวม</t>
  </si>
  <si>
    <t>หนองคาย</t>
  </si>
  <si>
    <t>เมืองหนองคาย</t>
  </si>
  <si>
    <t>ท่าบ่อ</t>
  </si>
  <si>
    <t>โพนพิสัย</t>
  </si>
  <si>
    <t>ศรีเชียงใหม่</t>
  </si>
  <si>
    <t>สังคม</t>
  </si>
  <si>
    <t>อบต.โคกคอน</t>
  </si>
  <si>
    <t>6430201</t>
  </si>
  <si>
    <t>6430207</t>
  </si>
  <si>
    <t>อบต.น้ำโมง</t>
  </si>
  <si>
    <t>6430208</t>
  </si>
  <si>
    <t>อบต.บ้านเดื่อ</t>
  </si>
  <si>
    <t>6430203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</si>
  <si>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</si>
  <si>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</si>
  <si>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</si>
  <si>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</si>
  <si>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</si>
  <si>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</si>
  <si>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6430503</t>
  </si>
  <si>
    <t>อบต.นาหนัง</t>
  </si>
  <si>
    <t>6430504</t>
  </si>
  <si>
    <t>6430511</t>
  </si>
  <si>
    <t>อบต.เหล่าต่างคำ</t>
  </si>
  <si>
    <t>6430508</t>
  </si>
  <si>
    <t>อบต.ค่ายบกหวาน</t>
  </si>
  <si>
    <t>6430103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</si>
  <si>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</si>
  <si>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</si>
  <si>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</si>
  <si>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</si>
  <si>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</si>
  <si>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</si>
  <si>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</si>
  <si>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</si>
  <si>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</si>
  <si>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อบต.บ้านต้อน</t>
  </si>
  <si>
    <t>6431603</t>
  </si>
  <si>
    <t>6431604</t>
  </si>
  <si>
    <t>อบต.รัตนวาปี</t>
  </si>
  <si>
    <t>6431605</t>
  </si>
  <si>
    <t>6430701</t>
  </si>
  <si>
    <t>อบต.พานพร้าว</t>
  </si>
  <si>
    <t>6430703</t>
  </si>
  <si>
    <t>อบต.ผาตั้ง</t>
  </si>
  <si>
    <t>6430804</t>
  </si>
  <si>
    <t>หนองคาย ผลรวม</t>
  </si>
  <si>
    <t>หนองบัวลำภู</t>
  </si>
  <si>
    <t>เมืองหนองบัวลำภู</t>
  </si>
  <si>
    <t>นากลาง</t>
  </si>
  <si>
    <t>โนนสัง</t>
  </si>
  <si>
    <t>ศรีบุญเรือง</t>
  </si>
  <si>
    <t>สุวรรณคูหา</t>
  </si>
  <si>
    <t>อบต.ดงสวรรค์</t>
  </si>
  <si>
    <t>6390206</t>
  </si>
  <si>
    <t>อบต.โนนเมือง</t>
  </si>
  <si>
    <t>6390303</t>
  </si>
  <si>
    <t>6390305</t>
  </si>
  <si>
    <t>อบต.ป่าไม้งาม</t>
  </si>
  <si>
    <t>6390109</t>
  </si>
  <si>
    <t>อบต.หนองสวรรค์</t>
  </si>
  <si>
    <t>6390112</t>
  </si>
  <si>
    <t>6390403</t>
  </si>
  <si>
    <t>6390404</t>
  </si>
  <si>
    <t>6390412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</si>
  <si>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</si>
  <si>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</si>
  <si>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</si>
  <si>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</si>
  <si>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</si>
  <si>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</si>
  <si>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หนองบัวลำภู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</si>
  <si>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</si>
  <si>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</si>
  <si>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</si>
  <si>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</si>
  <si>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</si>
  <si>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</si>
  <si>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</si>
  <si>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</si>
  <si>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</si>
  <si>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</si>
  <si>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</si>
  <si>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</si>
  <si>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</si>
  <si>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</si>
  <si>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อบต.ลือ</t>
  </si>
  <si>
    <t>6370303</t>
  </si>
  <si>
    <t>อบต.จานลาน</t>
  </si>
  <si>
    <t>6370402</t>
  </si>
  <si>
    <t>อบต.ไม้กลอน</t>
  </si>
  <si>
    <t>6370404</t>
  </si>
  <si>
    <t>อบต.กุดปลาดุก</t>
  </si>
  <si>
    <t>6370102</t>
  </si>
  <si>
    <t>อบต.ดอนเมย</t>
  </si>
  <si>
    <t>6370105</t>
  </si>
  <si>
    <t>อบต.นาจิก</t>
  </si>
  <si>
    <t>6370106</t>
  </si>
  <si>
    <t>อบต.น้ำปลีก</t>
  </si>
  <si>
    <t>6370118</t>
  </si>
  <si>
    <t>อบต.โนนโพธิ์</t>
  </si>
  <si>
    <t>6370111</t>
  </si>
  <si>
    <t>อบต.หนองมะแซว</t>
  </si>
  <si>
    <t>6370115</t>
  </si>
  <si>
    <t>6370702</t>
  </si>
  <si>
    <t>อบต.ไร่ขี</t>
  </si>
  <si>
    <t>6370706</t>
  </si>
  <si>
    <t>อบต.นาเวียง</t>
  </si>
  <si>
    <t>6370502</t>
  </si>
  <si>
    <t>อบต.คำพระ</t>
  </si>
  <si>
    <t>6370602</t>
  </si>
  <si>
    <t>อบต.จิกดู่</t>
  </si>
  <si>
    <t>6370607</t>
  </si>
  <si>
    <t>อำนาจเจริญ ผลรวม</t>
  </si>
  <si>
    <t>อุดรธานี</t>
  </si>
  <si>
    <t>เมืองอุดรธานี</t>
  </si>
  <si>
    <t>กู่แก้ว</t>
  </si>
  <si>
    <t>น้ำโสม</t>
  </si>
  <si>
    <t>6412402</t>
  </si>
  <si>
    <t>อบต.โสมเยี่ยม</t>
  </si>
  <si>
    <t>6411806</t>
  </si>
  <si>
    <t>พิบูลย์รักษ์</t>
  </si>
  <si>
    <t>อบต.บ้านแดง</t>
  </si>
  <si>
    <t>6412301</t>
  </si>
  <si>
    <t>อบต.กุดสระ</t>
  </si>
  <si>
    <t>6410102</t>
  </si>
  <si>
    <t>อุดรธานี ผลรวม</t>
  </si>
  <si>
    <t>อุตรดิตถ์</t>
  </si>
  <si>
    <t>เมืองอุตรดิตถ์</t>
  </si>
  <si>
    <t>ตรอน</t>
  </si>
  <si>
    <t>ทองแสนขัน</t>
  </si>
  <si>
    <t>ท่าปลา</t>
  </si>
  <si>
    <t>น้ำปาด</t>
  </si>
  <si>
    <t>พิชัย</t>
  </si>
  <si>
    <t>ฟากท่า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</si>
  <si>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</si>
  <si>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</si>
  <si>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</si>
  <si>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</si>
  <si>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</si>
  <si>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</si>
  <si>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6530901</t>
  </si>
  <si>
    <t>อบต.ป่าคาย</t>
  </si>
  <si>
    <t>6530903</t>
  </si>
  <si>
    <t>อบต.ผักขวง</t>
  </si>
  <si>
    <t>6530904</t>
  </si>
  <si>
    <t>อบต.ผาเลือด</t>
  </si>
  <si>
    <t>6530306</t>
  </si>
  <si>
    <t>อบต.เด่นเหล็ก</t>
  </si>
  <si>
    <t>6530401</t>
  </si>
  <si>
    <t>อบต.บ้านฝาย</t>
  </si>
  <si>
    <t>6530404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</si>
  <si>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</si>
  <si>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</si>
  <si>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</si>
  <si>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</si>
  <si>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</si>
  <si>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</si>
  <si>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</si>
  <si>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</si>
  <si>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</si>
  <si>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</si>
  <si>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</si>
  <si>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</si>
  <si>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</si>
  <si>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</si>
  <si>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</si>
  <si>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</si>
  <si>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</si>
  <si>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</si>
  <si>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</si>
  <si>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</si>
  <si>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</si>
  <si>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</si>
  <si>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6530111</t>
  </si>
  <si>
    <t>6530114</t>
  </si>
  <si>
    <t>อบต.หาดงิ้ว</t>
  </si>
  <si>
    <t>6530115</t>
  </si>
  <si>
    <t>อุตรดิตถ์ ผลรวม</t>
  </si>
  <si>
    <t>อุทัยธานี</t>
  </si>
  <si>
    <t>เมืองอุทัยธานี</t>
  </si>
  <si>
    <t>ทัพทัน</t>
  </si>
  <si>
    <t>บ้านไร่</t>
  </si>
  <si>
    <t>ลานสัก</t>
  </si>
  <si>
    <t>สว่างอารมณ์</t>
  </si>
  <si>
    <t>หนองขาหย่าง</t>
  </si>
  <si>
    <t>6610203</t>
  </si>
  <si>
    <t>อบต.หูช้าง</t>
  </si>
  <si>
    <t>6610612</t>
  </si>
  <si>
    <t>อบต.ท่าซุง</t>
  </si>
  <si>
    <t>6610105</t>
  </si>
  <si>
    <t>อบต.น้ำซึม</t>
  </si>
  <si>
    <t>6610101</t>
  </si>
  <si>
    <t>อบต.สะแกกรัง</t>
  </si>
  <si>
    <t>6610102</t>
  </si>
  <si>
    <t>อบต.ทุ่งนางาม</t>
  </si>
  <si>
    <t>6610705</t>
  </si>
  <si>
    <t>อบต.ประดู่ยืน</t>
  </si>
  <si>
    <t>6610706</t>
  </si>
  <si>
    <t>อบต.ลานสัก</t>
  </si>
  <si>
    <t>6610701</t>
  </si>
  <si>
    <t>6610305</t>
  </si>
  <si>
    <t>อบต.หลุมเข้า</t>
  </si>
  <si>
    <t>6610505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</si>
  <si>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</si>
  <si>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</si>
  <si>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</si>
  <si>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</si>
  <si>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</si>
  <si>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</si>
  <si>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</si>
  <si>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</si>
  <si>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</si>
  <si>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</si>
  <si>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</si>
  <si>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</si>
  <si>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ม่วงสามสิบ</t>
  </si>
  <si>
    <t>สิรินธร</t>
  </si>
  <si>
    <t>อบต.นาแวง</t>
  </si>
  <si>
    <t>6340505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</si>
  <si>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</si>
  <si>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</si>
  <si>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</si>
  <si>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</si>
  <si>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</si>
  <si>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</si>
  <si>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</si>
  <si>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</si>
  <si>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</si>
  <si>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</si>
  <si>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</si>
  <si>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</si>
  <si>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</si>
  <si>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</si>
  <si>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อบต.หนองแสงใหญ่</t>
  </si>
  <si>
    <t>6340304</t>
  </si>
  <si>
    <t>ดอนมดแดง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</si>
  <si>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</si>
  <si>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</si>
  <si>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</si>
  <si>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</si>
  <si>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</si>
  <si>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</si>
  <si>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</si>
  <si>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</si>
  <si>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อบต.ท่าโพธิ์ศรี</t>
  </si>
  <si>
    <t>6340713</t>
  </si>
  <si>
    <t>อบต.เมืองเดช</t>
  </si>
  <si>
    <t>6340710</t>
  </si>
  <si>
    <t>6341101</t>
  </si>
  <si>
    <t>6341123</t>
  </si>
  <si>
    <t>อบต.ตาลสุม</t>
  </si>
  <si>
    <t>6342001</t>
  </si>
  <si>
    <t>อบต.นาคาย</t>
  </si>
  <si>
    <t>6342004</t>
  </si>
  <si>
    <t>อบต.พรสวรรค์</t>
  </si>
  <si>
    <t>6340805</t>
  </si>
  <si>
    <t>นาตาล</t>
  </si>
  <si>
    <t>อบต.พะลาน</t>
  </si>
  <si>
    <t>6343004</t>
  </si>
  <si>
    <t>6341908</t>
  </si>
  <si>
    <t>อบต.โนนกลาง</t>
  </si>
  <si>
    <t>6341909</t>
  </si>
  <si>
    <t>6341410</t>
  </si>
  <si>
    <t>6341413</t>
  </si>
  <si>
    <t>อบต.กระโสบ</t>
  </si>
  <si>
    <t>6340108</t>
  </si>
  <si>
    <t>อบต.กุดลาด</t>
  </si>
  <si>
    <t>6340101</t>
  </si>
  <si>
    <t>อบต.หนองขอน</t>
  </si>
  <si>
    <t>6340105</t>
  </si>
  <si>
    <t>6341505</t>
  </si>
  <si>
    <t>อบต.บุ่งหวาย</t>
  </si>
  <si>
    <t>6341507</t>
  </si>
  <si>
    <t>อบต.สระสมิง</t>
  </si>
  <si>
    <t>6341511</t>
  </si>
  <si>
    <t>อบต.หนองกินเพล</t>
  </si>
  <si>
    <t>6341512</t>
  </si>
  <si>
    <t>สำโรง</t>
  </si>
  <si>
    <t>อบต.โนนกาเล็น</t>
  </si>
  <si>
    <t>6342201</t>
  </si>
  <si>
    <t>อบต.คันไร่</t>
  </si>
  <si>
    <t>6342502</t>
  </si>
  <si>
    <t>อุบลราชธานี ผลรวม</t>
  </si>
  <si>
    <t>ผลรวมทั้งหมด</t>
  </si>
  <si>
    <t>จำนวน อปท.</t>
  </si>
  <si>
    <t>อบต.ทองแท้</t>
  </si>
  <si>
    <t>จำนวนเงิน</t>
  </si>
  <si>
    <t>แบบรายละเอียดประกอบการโอนเงินจัดสรรงบประมาณรายจ่ายประจำปีงบประมาณ พ.ศ. 2568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</si>
  <si>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</si>
  <si>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เงินอุดหนุนสถานีสูบน้ำด้วยไฟฟ้า (ค่ากระแสไฟฟ้า) </t>
  </si>
  <si>
    <t>รหัสแหล่งของเงิน 6811410 รหัสงบประมาณ 15008390001004100044</t>
  </si>
  <si>
    <t>สรุปรายละเอียดประกอบการโอนเงินจัดสรรงบประมาณรายจ่ายประจำปีงบประมาณ พ.ศ. 2568</t>
  </si>
  <si>
    <t>รหัสแหล่งของเงิน 6811410 รหัสงบประมาณ  15008390001004100044</t>
  </si>
  <si>
    <t>รวมทั้งสิ้น</t>
  </si>
  <si>
    <t>ว ด ป</t>
  </si>
  <si>
    <t>เลขที่หนังสือ</t>
  </si>
  <si>
    <t>เลขที่ใบจัดสรร</t>
  </si>
  <si>
    <t xml:space="preserve"> ครั้งที่ 3 ตั้งแต่วันที่ 1 มกราคม 2567 - 31 มีนาคม 2568   </t>
  </si>
  <si>
    <t xml:space="preserve">ครั้งที่ 3 ตั้งแต่วันที่ 1 มกราคม 2567 - 31 มีนาคม 2568   </t>
  </si>
  <si>
    <t>ตามหนังสือกรมส่งเสริมการปกครองท้องถิ่น ด่วนที่สุด ที่ มท 0808.2/              ลงวันที่         มิถุนายน 2568     เลขที่ใบจัดสรร            /2568</t>
  </si>
  <si>
    <t xml:space="preserve">กาญจนบุรี </t>
  </si>
  <si>
    <t xml:space="preserve">กาฬสินธุ์ </t>
  </si>
  <si>
    <t xml:space="preserve">กำแพงเพชร </t>
  </si>
  <si>
    <t xml:space="preserve">จันทบุรี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</si>
  <si>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</si>
  <si>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</si>
  <si>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</si>
  <si>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</si>
  <si>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</si>
  <si>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</si>
  <si>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</si>
  <si>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</si>
  <si>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</si>
  <si>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</si>
  <si>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น่าน </t>
  </si>
  <si>
    <t xml:space="preserve">บึงกาฬ </t>
  </si>
  <si>
    <t xml:space="preserve">บุรีรัมย์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</si>
  <si>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</si>
  <si>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</si>
  <si>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</si>
  <si>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</si>
  <si>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</si>
  <si>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</si>
  <si>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</si>
  <si>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</si>
  <si>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</si>
  <si>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</si>
  <si>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</si>
  <si>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</si>
  <si>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</si>
  <si>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</si>
  <si>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</si>
  <si>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</si>
  <si>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</si>
  <si>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</si>
  <si>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</si>
  <si>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</si>
  <si>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</si>
  <si>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</si>
  <si>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สตูล </t>
  </si>
  <si>
    <t xml:space="preserve">สระแก้ว </t>
  </si>
  <si>
    <t xml:space="preserve">สระบุรี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</si>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</sst>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7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87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23" borderId="8" applyNumberFormat="0" applyFont="0" applyAlignment="0" applyProtection="0"/>
    <xf numFmtId="0" fontId="17" fillId="20" borderId="9" applyNumberFormat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7" fillId="20" borderId="2" applyNumberFormat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21" borderId="3" applyNumberFormat="0" applyAlignment="0" applyProtection="0"/>
    <xf numFmtId="0" fontId="15" fillId="0" borderId="7" applyNumberFormat="0" applyFill="0" applyAlignment="0" applyProtection="0"/>
    <xf numFmtId="0" fontId="10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14" fillId="7" borderId="2" applyNumberFormat="0" applyAlignment="0" applyProtection="0"/>
    <xf numFmtId="0" fontId="16" fillId="22" borderId="0" applyNumberFormat="0" applyBorder="0" applyAlignment="0" applyProtection="0"/>
    <xf numFmtId="9" fontId="3" fillId="0" borderId="0" applyFont="0" applyFill="0" applyBorder="0" applyAlignment="0" applyProtection="0"/>
    <xf numFmtId="0" fontId="19" fillId="0" borderId="10" applyNumberFormat="0" applyFill="0" applyAlignment="0" applyProtection="0"/>
    <xf numFmtId="0" fontId="6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2" fillId="23" borderId="8" applyNumberFormat="0" applyFon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</cellStyleXfs>
  <cellXfs count="16">
    <xf numFmtId="0" fontId="0" fillId="0" borderId="0" xfId="0"/>
    <xf numFmtId="0" fontId="25" fillId="0" borderId="0" xfId="0" applyFont="1" applyAlignment="1">
      <alignment horizontal="center"/>
    </xf>
    <xf numFmtId="0" fontId="25" fillId="0" borderId="0" xfId="0" applyFont="1"/>
    <xf numFmtId="187" fontId="25" fillId="0" borderId="0" xfId="121" applyFont="1"/>
    <xf numFmtId="0" fontId="26" fillId="0" borderId="11" xfId="0" applyFont="1" applyBorder="1" applyAlignment="1">
      <alignment horizontal="center"/>
    </xf>
    <xf numFmtId="187" fontId="26" fillId="0" borderId="11" xfId="12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1" xfId="0" applyFont="1" applyBorder="1"/>
    <xf numFmtId="187" fontId="25" fillId="0" borderId="11" xfId="121" applyFont="1" applyBorder="1"/>
    <xf numFmtId="0" fontId="26" fillId="0" borderId="11" xfId="0" applyFont="1" applyBorder="1"/>
    <xf numFmtId="0" fontId="26" fillId="0" borderId="0" xfId="0" applyFont="1"/>
    <xf numFmtId="187" fontId="26" fillId="0" borderId="11" xfId="121" applyFont="1" applyBorder="1"/>
    <xf numFmtId="15" fontId="25" fillId="0" borderId="11" xfId="0" applyNumberFormat="1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</cellXfs>
  <cellStyles count="132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20% - ส่วนที่ถูกเน้น1" xfId="9" xr:uid="{00000000-0005-0000-0000-000006000000}"/>
    <cellStyle name="20% - ส่วนที่ถูกเน้น2" xfId="10" xr:uid="{00000000-0005-0000-0000-000007000000}"/>
    <cellStyle name="20% - ส่วนที่ถูกเน้น3" xfId="11" xr:uid="{00000000-0005-0000-0000-000008000000}"/>
    <cellStyle name="20% - ส่วนที่ถูกเน้น4" xfId="12" xr:uid="{00000000-0005-0000-0000-000009000000}"/>
    <cellStyle name="20% - ส่วนที่ถูกเน้น5" xfId="13" xr:uid="{00000000-0005-0000-0000-00000A000000}"/>
    <cellStyle name="20% - ส่วนที่ถูกเน้น6" xfId="14" xr:uid="{00000000-0005-0000-0000-00000B000000}"/>
    <cellStyle name="40% - Accent1 2" xfId="15" xr:uid="{00000000-0005-0000-0000-00000C000000}"/>
    <cellStyle name="40% - Accent2 2" xfId="16" xr:uid="{00000000-0005-0000-0000-00000D000000}"/>
    <cellStyle name="40% - Accent3 2" xfId="17" xr:uid="{00000000-0005-0000-0000-00000E000000}"/>
    <cellStyle name="40% - Accent4 2" xfId="18" xr:uid="{00000000-0005-0000-0000-00000F000000}"/>
    <cellStyle name="40% - Accent5 2" xfId="19" xr:uid="{00000000-0005-0000-0000-000010000000}"/>
    <cellStyle name="40% - Accent6 2" xfId="20" xr:uid="{00000000-0005-0000-0000-000011000000}"/>
    <cellStyle name="40% - ส่วนที่ถูกเน้น1" xfId="21" xr:uid="{00000000-0005-0000-0000-000012000000}"/>
    <cellStyle name="40% - ส่วนที่ถูกเน้น2" xfId="22" xr:uid="{00000000-0005-0000-0000-000013000000}"/>
    <cellStyle name="40% - ส่วนที่ถูกเน้น3" xfId="23" xr:uid="{00000000-0005-0000-0000-000014000000}"/>
    <cellStyle name="40% - ส่วนที่ถูกเน้น4" xfId="24" xr:uid="{00000000-0005-0000-0000-000015000000}"/>
    <cellStyle name="40% - ส่วนที่ถูกเน้น5" xfId="25" xr:uid="{00000000-0005-0000-0000-000016000000}"/>
    <cellStyle name="40% - ส่วนที่ถูกเน้น6" xfId="26" xr:uid="{00000000-0005-0000-0000-000017000000}"/>
    <cellStyle name="60% - Accent1 2" xfId="27" xr:uid="{00000000-0005-0000-0000-000018000000}"/>
    <cellStyle name="60% - Accent2 2" xfId="28" xr:uid="{00000000-0005-0000-0000-000019000000}"/>
    <cellStyle name="60% - Accent3 2" xfId="29" xr:uid="{00000000-0005-0000-0000-00001A000000}"/>
    <cellStyle name="60% - Accent4 2" xfId="30" xr:uid="{00000000-0005-0000-0000-00001B000000}"/>
    <cellStyle name="60% - Accent5 2" xfId="31" xr:uid="{00000000-0005-0000-0000-00001C000000}"/>
    <cellStyle name="60% - Accent6 2" xfId="32" xr:uid="{00000000-0005-0000-0000-00001D000000}"/>
    <cellStyle name="60% - ส่วนที่ถูกเน้น1" xfId="33" xr:uid="{00000000-0005-0000-0000-00001E000000}"/>
    <cellStyle name="60% - ส่วนที่ถูกเน้น2" xfId="34" xr:uid="{00000000-0005-0000-0000-00001F000000}"/>
    <cellStyle name="60% - ส่วนที่ถูกเน้น3" xfId="35" xr:uid="{00000000-0005-0000-0000-000020000000}"/>
    <cellStyle name="60% - ส่วนที่ถูกเน้น4" xfId="36" xr:uid="{00000000-0005-0000-0000-000021000000}"/>
    <cellStyle name="60% - ส่วนที่ถูกเน้น5" xfId="37" xr:uid="{00000000-0005-0000-0000-000022000000}"/>
    <cellStyle name="60% - ส่วนที่ถูกเน้น6" xfId="38" xr:uid="{00000000-0005-0000-0000-000023000000}"/>
    <cellStyle name="Accent1 2" xfId="39" xr:uid="{00000000-0005-0000-0000-000024000000}"/>
    <cellStyle name="Accent2 2" xfId="40" xr:uid="{00000000-0005-0000-0000-000025000000}"/>
    <cellStyle name="Accent3 2" xfId="41" xr:uid="{00000000-0005-0000-0000-000026000000}"/>
    <cellStyle name="Accent4 2" xfId="42" xr:uid="{00000000-0005-0000-0000-000027000000}"/>
    <cellStyle name="Accent5 2" xfId="43" xr:uid="{00000000-0005-0000-0000-000028000000}"/>
    <cellStyle name="Accent6 2" xfId="44" xr:uid="{00000000-0005-0000-0000-000029000000}"/>
    <cellStyle name="Bad 2" xfId="45" xr:uid="{00000000-0005-0000-0000-00002A000000}"/>
    <cellStyle name="Calculation 2" xfId="46" xr:uid="{00000000-0005-0000-0000-00002B000000}"/>
    <cellStyle name="Check Cell 2" xfId="47" xr:uid="{00000000-0005-0000-0000-00002C000000}"/>
    <cellStyle name="Comma 2" xfId="1" xr:uid="{00000000-0005-0000-0000-00002E000000}"/>
    <cellStyle name="Comma 2 2" xfId="48" xr:uid="{00000000-0005-0000-0000-00002F000000}"/>
    <cellStyle name="Comma 3" xfId="49" xr:uid="{00000000-0005-0000-0000-000030000000}"/>
    <cellStyle name="Comma 4" xfId="50" xr:uid="{00000000-0005-0000-0000-000031000000}"/>
    <cellStyle name="Comma 5" xfId="51" xr:uid="{00000000-0005-0000-0000-000032000000}"/>
    <cellStyle name="Excel Built-in Normal" xfId="52" xr:uid="{00000000-0005-0000-0000-000033000000}"/>
    <cellStyle name="Explanatory Text 2" xfId="53" xr:uid="{00000000-0005-0000-0000-000034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 2" xfId="54" xr:uid="{00000000-0005-0000-0000-000039000000}"/>
    <cellStyle name="Heading 1 2" xfId="55" xr:uid="{00000000-0005-0000-0000-00003A000000}"/>
    <cellStyle name="Heading 2 2" xfId="56" xr:uid="{00000000-0005-0000-0000-00003B000000}"/>
    <cellStyle name="Heading 3 2" xfId="57" xr:uid="{00000000-0005-0000-0000-00003C000000}"/>
    <cellStyle name="Heading 4 2" xfId="58" xr:uid="{00000000-0005-0000-0000-00003D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 2" xfId="59" xr:uid="{00000000-0005-0000-0000-000042000000}"/>
    <cellStyle name="Linked Cell 2" xfId="60" xr:uid="{00000000-0005-0000-0000-000043000000}"/>
    <cellStyle name="Neutral 2" xfId="61" xr:uid="{00000000-0005-0000-0000-000044000000}"/>
    <cellStyle name="Normal 2" xfId="62" xr:uid="{00000000-0005-0000-0000-000046000000}"/>
    <cellStyle name="Normal 2 2" xfId="63" xr:uid="{00000000-0005-0000-0000-000047000000}"/>
    <cellStyle name="Normal 2 3" xfId="131" xr:uid="{ECDC3916-3908-4DEE-BB73-A90D4147C204}"/>
    <cellStyle name="Normal 2_ฉก_8. สนามกีฬา_56" xfId="64" xr:uid="{00000000-0005-0000-0000-000048000000}"/>
    <cellStyle name="Normal 3" xfId="65" xr:uid="{00000000-0005-0000-0000-000049000000}"/>
    <cellStyle name="Normal 3 2" xfId="66" xr:uid="{00000000-0005-0000-0000-00004A000000}"/>
    <cellStyle name="Normal 3_Sheet1" xfId="67" xr:uid="{00000000-0005-0000-0000-00004B000000}"/>
    <cellStyle name="Normal 4" xfId="68" xr:uid="{00000000-0005-0000-0000-00004C000000}"/>
    <cellStyle name="Normal 5" xfId="69" xr:uid="{00000000-0005-0000-0000-00004D000000}"/>
    <cellStyle name="Normal 6" xfId="70" xr:uid="{00000000-0005-0000-0000-00004E000000}"/>
    <cellStyle name="Note 2" xfId="71" xr:uid="{00000000-0005-0000-0000-00004F000000}"/>
    <cellStyle name="Output 2" xfId="72" xr:uid="{00000000-0005-0000-0000-000050000000}"/>
    <cellStyle name="Percent 2" xfId="73" xr:uid="{00000000-0005-0000-0000-000051000000}"/>
    <cellStyle name="Title 2" xfId="74" xr:uid="{00000000-0005-0000-0000-000052000000}"/>
    <cellStyle name="Total 2" xfId="75" xr:uid="{00000000-0005-0000-0000-000053000000}"/>
    <cellStyle name="Warning Text 2" xfId="76" xr:uid="{00000000-0005-0000-0000-000054000000}"/>
    <cellStyle name="การคำนวณ" xfId="77" xr:uid="{00000000-0005-0000-0000-000055000000}"/>
    <cellStyle name="ข้อความเตือน" xfId="78" xr:uid="{00000000-0005-0000-0000-000056000000}"/>
    <cellStyle name="ข้อความอธิบาย" xfId="79" xr:uid="{00000000-0005-0000-0000-000057000000}"/>
    <cellStyle name="เครื่องหมายจุลภาค 2" xfId="80" xr:uid="{00000000-0005-0000-0000-000058000000}"/>
    <cellStyle name="เครื่องหมายจุลภาค 3" xfId="81" xr:uid="{00000000-0005-0000-0000-000059000000}"/>
    <cellStyle name="เครื่องหมายจุลภาค 3 2" xfId="82" xr:uid="{00000000-0005-0000-0000-00005A000000}"/>
    <cellStyle name="เครื่องหมายจุลภาค 3 2 2" xfId="83" xr:uid="{00000000-0005-0000-0000-00005B000000}"/>
    <cellStyle name="เครื่องหมายจุลภาค 3 2 2 2" xfId="84" xr:uid="{00000000-0005-0000-0000-00005C000000}"/>
    <cellStyle name="เครื่องหมายจุลภาค 3 3" xfId="85" xr:uid="{00000000-0005-0000-0000-00005D000000}"/>
    <cellStyle name="เครื่องหมายจุลภาค 3_ศักยภาพ" xfId="86" xr:uid="{00000000-0005-0000-0000-00005E000000}"/>
    <cellStyle name="เครื่องหมายจุลภาค 4" xfId="87" xr:uid="{00000000-0005-0000-0000-00005F000000}"/>
    <cellStyle name="เครื่องหมายจุลภาค 5" xfId="88" xr:uid="{00000000-0005-0000-0000-000060000000}"/>
    <cellStyle name="เครื่องหมายจุลภาค 6" xfId="89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2" xr:uid="{00000000-0005-0000-0000-000062000000}"/>
    <cellStyle name="จุลภาค" xfId="121" builtinId="3"/>
    <cellStyle name="ชื่อเรื่อง" xfId="90" xr:uid="{00000000-0005-0000-0000-000063000000}"/>
    <cellStyle name="เซลล์ตรวจสอบ" xfId="91" xr:uid="{00000000-0005-0000-0000-000064000000}"/>
    <cellStyle name="เซลล์ที่มีการเชื่อมโยง" xfId="92" xr:uid="{00000000-0005-0000-0000-000065000000}"/>
    <cellStyle name="ดี" xfId="93" xr:uid="{00000000-0005-0000-0000-000066000000}"/>
    <cellStyle name="ปกติ" xfId="0" builtinId="0"/>
    <cellStyle name="ปกติ 2" xfId="94" xr:uid="{00000000-0005-0000-0000-000067000000}"/>
    <cellStyle name="ปกติ 2 2" xfId="95" xr:uid="{00000000-0005-0000-0000-000068000000}"/>
    <cellStyle name="ปกติ 2 3" xfId="130" xr:uid="{A8D6FFE2-F8E7-459D-BDC6-AD26F0D046D0}"/>
    <cellStyle name="ปกติ 2_กกถ.ส่งข้อมูลรายหัวปี 58" xfId="96" xr:uid="{00000000-0005-0000-0000-000069000000}"/>
    <cellStyle name="ปกติ 3" xfId="97" xr:uid="{00000000-0005-0000-0000-00006A000000}"/>
    <cellStyle name="ปกติ 3 2" xfId="98" xr:uid="{00000000-0005-0000-0000-00006B000000}"/>
    <cellStyle name="ปกติ 3_แบบฟอร์ม_สรุปงบหน้า_ข้อบัญญัติ" xfId="99" xr:uid="{00000000-0005-0000-0000-00006C000000}"/>
    <cellStyle name="ปกติ 4" xfId="100" xr:uid="{00000000-0005-0000-0000-00006D000000}"/>
    <cellStyle name="ปกติ 4 2" xfId="101" xr:uid="{00000000-0005-0000-0000-00006E000000}"/>
    <cellStyle name="ปกติ 4_ศักยภาพ" xfId="102" xr:uid="{00000000-0005-0000-0000-00006F000000}"/>
    <cellStyle name="ปกติ 5" xfId="103" xr:uid="{00000000-0005-0000-0000-000070000000}"/>
    <cellStyle name="ป้อนค่า" xfId="104" xr:uid="{00000000-0005-0000-0000-000078000000}"/>
    <cellStyle name="ปานกลาง" xfId="105" xr:uid="{00000000-0005-0000-0000-000079000000}"/>
    <cellStyle name="เปอร์เซ็นต์ 2" xfId="106" xr:uid="{00000000-0005-0000-0000-00007A000000}"/>
    <cellStyle name="ผลรวม" xfId="107" xr:uid="{00000000-0005-0000-0000-00007B000000}"/>
    <cellStyle name="แย่" xfId="108" xr:uid="{00000000-0005-0000-0000-00007C000000}"/>
    <cellStyle name="ส่วนที่ถูกเน้น1" xfId="109" xr:uid="{00000000-0005-0000-0000-00007D000000}"/>
    <cellStyle name="ส่วนที่ถูกเน้น2" xfId="110" xr:uid="{00000000-0005-0000-0000-00007E000000}"/>
    <cellStyle name="ส่วนที่ถูกเน้น3" xfId="111" xr:uid="{00000000-0005-0000-0000-00007F000000}"/>
    <cellStyle name="ส่วนที่ถูกเน้น4" xfId="112" xr:uid="{00000000-0005-0000-0000-000080000000}"/>
    <cellStyle name="ส่วนที่ถูกเน้น5" xfId="113" xr:uid="{00000000-0005-0000-0000-000081000000}"/>
    <cellStyle name="ส่วนที่ถูกเน้น6" xfId="114" xr:uid="{00000000-0005-0000-0000-000082000000}"/>
    <cellStyle name="แสดงผล" xfId="115" xr:uid="{00000000-0005-0000-0000-000083000000}"/>
    <cellStyle name="หมายเหตุ" xfId="116" xr:uid="{00000000-0005-0000-0000-000084000000}"/>
    <cellStyle name="หัวเรื่อง 1" xfId="117" xr:uid="{00000000-0005-0000-0000-000085000000}"/>
    <cellStyle name="หัวเรื่อง 2" xfId="118" xr:uid="{00000000-0005-0000-0000-000086000000}"/>
    <cellStyle name="หัวเรื่อง 3" xfId="119" xr:uid="{00000000-0005-0000-0000-000087000000}"/>
    <cellStyle name="หัวเรื่อง 4" xfId="120" xr:uid="{00000000-0005-0000-0000-000088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F8DB-14E2-48F5-B684-0041ABC08E29}">
  <dimension ref="A1:G1849"/>
  <sheetViews>
    <sheetView tabSelected="1" view="pageBreakPreview" zoomScaleNormal="100" zoomScaleSheetLayoutView="100" workbookViewId="0">
      <selection activeCell="A5" sqref="A5:F5"/>
    </sheetView>
  </sheetViews>
  <sheetFormatPr defaultRowHeight="21" outlineLevelRow="2" x14ac:dyDescent="0.35"/>
  <cols>
    <col min="1" max="1" width="8.88671875" style="1"/>
    <col min="2" max="2" width="20" style="2" customWidth="1"/>
    <col min="3" max="3" width="21.44140625" style="2" customWidth="1"/>
    <col min="4" max="4" width="23.109375" style="2" customWidth="1"/>
    <col min="5" max="5" width="0.6640625" style="1" hidden="1" customWidth="1"/>
    <col min="6" max="6" width="26.5546875" style="3" customWidth="1"/>
    <col min="7" max="7" width="11.44140625" customWidth="1"/>
  </cols>
  <sheetData>
    <row r="1" spans="1:7" x14ac:dyDescent="0.35">
      <c r="A1" s="15" t="s">
        <v>1700</v>
      </c>
      <c r="B1" s="15"/>
      <c r="C1" s="15"/>
      <c r="D1" s="15"/>
      <c r="E1" s="15"/>
      <c r="F1" s="15"/>
    </row>
    <row r="2" spans="1:7" outlineLevel="1" x14ac:dyDescent="0.35">
      <c r="A2" s="15" t="s">
        <v>1701</v>
      </c>
      <c r="B2" s="15"/>
      <c r="C2" s="15"/>
      <c r="D2" s="15"/>
      <c r="E2" s="15"/>
      <c r="F2" s="15"/>
    </row>
    <row r="3" spans="1:7" outlineLevel="1" x14ac:dyDescent="0.35">
      <c r="A3" s="15" t="s">
        <v>1702</v>
      </c>
      <c r="B3" s="15"/>
      <c r="C3" s="15"/>
      <c r="D3" s="15"/>
      <c r="E3" s="15"/>
      <c r="F3" s="15"/>
    </row>
    <row r="4" spans="1:7" outlineLevel="1" x14ac:dyDescent="0.35">
      <c r="A4" s="15" t="s">
        <v>1711</v>
      </c>
      <c r="B4" s="15"/>
      <c r="C4" s="15"/>
      <c r="D4" s="15"/>
      <c r="E4" s="15"/>
      <c r="F4" s="15"/>
    </row>
    <row r="5" spans="1:7" outlineLevel="1" x14ac:dyDescent="0.35">
      <c r="A5" s="15" t="s">
        <v>1703</v>
      </c>
      <c r="B5" s="15"/>
      <c r="C5" s="15"/>
      <c r="D5" s="15"/>
      <c r="E5" s="15"/>
      <c r="F5" s="15"/>
    </row>
    <row r="6" spans="1:7" outlineLevel="1" x14ac:dyDescent="0.35">
      <c r="A6" s="14" t="s">
        <v>1712</v>
      </c>
      <c r="B6" s="14"/>
      <c r="C6" s="14"/>
      <c r="D6" s="14"/>
      <c r="E6" s="14"/>
      <c r="F6" s="14"/>
    </row>
    <row r="7" spans="1:7" x14ac:dyDescent="0.3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1699</v>
      </c>
      <c r="G7" s="13" t="s">
        <v>1697</v>
      </c>
    </row>
    <row r="8" spans="1:7" outlineLevel="2" x14ac:dyDescent="0.35">
      <c r="A8" s="6">
        <v>1</v>
      </c>
      <c r="B8" s="7" t="s">
        <v>8</v>
      </c>
      <c r="C8" s="7" t="s">
        <v>10</v>
      </c>
      <c r="D8" s="7" t="s">
        <v>15</v>
      </c>
      <c r="E8" s="6" t="s">
        <v>16</v>
      </c>
      <c r="F8" s="8">
        <v>1310321.75</v>
      </c>
      <c r="G8">
        <v>1</v>
      </c>
    </row>
    <row r="9" spans="1:7" outlineLevel="2" x14ac:dyDescent="0.35">
      <c r="A9" s="6">
        <f>1+A8</f>
        <v>2</v>
      </c>
      <c r="B9" s="7" t="s">
        <v>8</v>
      </c>
      <c r="C9" s="7" t="s">
        <v>10</v>
      </c>
      <c r="D9" s="7" t="s">
        <v>17</v>
      </c>
      <c r="E9" s="6" t="s">
        <v>18</v>
      </c>
      <c r="F9" s="8">
        <v>1172887.55</v>
      </c>
      <c r="G9">
        <v>1</v>
      </c>
    </row>
    <row r="10" spans="1:7" outlineLevel="2" x14ac:dyDescent="0.35">
      <c r="A10" s="6">
        <f t="shared" ref="A10:A73" si="0">1+A9</f>
        <v>3</v>
      </c>
      <c r="B10" s="7" t="s">
        <v>8</v>
      </c>
      <c r="C10" s="7" t="s">
        <v>11</v>
      </c>
      <c r="D10" s="7" t="s">
        <v>20</v>
      </c>
      <c r="E10" s="6" t="s">
        <v>21</v>
      </c>
      <c r="F10" s="8">
        <v>174800.98</v>
      </c>
      <c r="G10">
        <v>1</v>
      </c>
    </row>
    <row r="11" spans="1:7" outlineLevel="2" x14ac:dyDescent="0.35">
      <c r="A11" s="6">
        <f t="shared" si="0"/>
        <v>4</v>
      </c>
      <c r="B11" s="7" t="s">
        <v>8</v>
      </c>
      <c r="C11" s="7" t="s">
        <v>11</v>
      </c>
      <c r="D11" s="7" t="s">
        <v>23</v>
      </c>
      <c r="E11" s="6" t="s">
        <v>24</v>
      </c>
      <c r="F11" s="8">
        <v>624308.07999999996</v>
      </c>
      <c r="G11">
        <v>1</v>
      </c>
    </row>
    <row r="12" spans="1:7" outlineLevel="2" x14ac:dyDescent="0.35">
      <c r="A12" s="6">
        <f t="shared" si="0"/>
        <v>5</v>
      </c>
      <c r="B12" s="7" t="s">
        <v>8</v>
      </c>
      <c r="C12" s="7" t="s">
        <v>12</v>
      </c>
      <c r="D12" s="7" t="s">
        <v>26</v>
      </c>
      <c r="E12" s="6" t="s">
        <v>27</v>
      </c>
      <c r="F12" s="8">
        <v>144738.64000000001</v>
      </c>
      <c r="G12">
        <v>1</v>
      </c>
    </row>
    <row r="13" spans="1:7" outlineLevel="2" x14ac:dyDescent="0.35">
      <c r="A13" s="6">
        <f t="shared" si="0"/>
        <v>6</v>
      </c>
      <c r="B13" s="7" t="s">
        <v>8</v>
      </c>
      <c r="C13" s="7" t="s">
        <v>12</v>
      </c>
      <c r="D13" s="7" t="s">
        <v>28</v>
      </c>
      <c r="E13" s="6" t="s">
        <v>29</v>
      </c>
      <c r="F13" s="8">
        <v>60970.03</v>
      </c>
      <c r="G13">
        <v>1</v>
      </c>
    </row>
    <row r="14" spans="1:7" outlineLevel="2" x14ac:dyDescent="0.35">
      <c r="A14" s="6">
        <f t="shared" si="0"/>
        <v>7</v>
      </c>
      <c r="B14" s="7" t="s">
        <v>8</v>
      </c>
      <c r="C14" s="7" t="s">
        <v>12</v>
      </c>
      <c r="D14" s="7" t="s">
        <v>30</v>
      </c>
      <c r="E14" s="6" t="s">
        <v>31</v>
      </c>
      <c r="F14" s="8">
        <v>665468.76</v>
      </c>
      <c r="G14">
        <v>1</v>
      </c>
    </row>
    <row r="15" spans="1:7" outlineLevel="2" x14ac:dyDescent="0.35">
      <c r="A15" s="6">
        <f t="shared" si="0"/>
        <v>8</v>
      </c>
      <c r="B15" s="7" t="s">
        <v>8</v>
      </c>
      <c r="C15" s="7" t="s">
        <v>13</v>
      </c>
      <c r="D15" s="7" t="s">
        <v>32</v>
      </c>
      <c r="E15" s="6" t="s">
        <v>33</v>
      </c>
      <c r="F15" s="8">
        <v>688779.27</v>
      </c>
      <c r="G15">
        <v>1</v>
      </c>
    </row>
    <row r="16" spans="1:7" outlineLevel="2" x14ac:dyDescent="0.35">
      <c r="A16" s="6">
        <f t="shared" si="0"/>
        <v>9</v>
      </c>
      <c r="B16" s="7" t="s">
        <v>8</v>
      </c>
      <c r="C16" s="7" t="s">
        <v>14</v>
      </c>
      <c r="D16" s="7" t="s">
        <v>34</v>
      </c>
      <c r="E16" s="6" t="s">
        <v>35</v>
      </c>
      <c r="F16" s="8">
        <v>464571.01</v>
      </c>
      <c r="G16">
        <v>1</v>
      </c>
    </row>
    <row r="17" spans="1:7" outlineLevel="2" x14ac:dyDescent="0.35">
      <c r="A17" s="6">
        <f t="shared" si="0"/>
        <v>10</v>
      </c>
      <c r="B17" s="7" t="s">
        <v>8</v>
      </c>
      <c r="C17" s="7" t="s">
        <v>9</v>
      </c>
      <c r="D17" s="7" t="s">
        <v>36</v>
      </c>
      <c r="E17" s="6" t="s">
        <v>37</v>
      </c>
      <c r="F17" s="8">
        <v>640204.78</v>
      </c>
      <c r="G17">
        <v>1</v>
      </c>
    </row>
    <row r="18" spans="1:7" outlineLevel="2" x14ac:dyDescent="0.35">
      <c r="A18" s="6">
        <f t="shared" si="0"/>
        <v>11</v>
      </c>
      <c r="B18" s="7" t="s">
        <v>8</v>
      </c>
      <c r="C18" s="7" t="s">
        <v>9</v>
      </c>
      <c r="D18" s="7" t="s">
        <v>38</v>
      </c>
      <c r="E18" s="6" t="s">
        <v>39</v>
      </c>
      <c r="F18" s="8">
        <v>203299.85</v>
      </c>
      <c r="G18">
        <v>1</v>
      </c>
    </row>
    <row r="19" spans="1:7" outlineLevel="2" x14ac:dyDescent="0.35">
      <c r="A19" s="6">
        <f t="shared" si="0"/>
        <v>12</v>
      </c>
      <c r="B19" s="7" t="s">
        <v>8</v>
      </c>
      <c r="C19" s="7" t="s">
        <v>9</v>
      </c>
      <c r="D19" s="7" t="s">
        <v>40</v>
      </c>
      <c r="E19" s="6" t="s">
        <v>41</v>
      </c>
      <c r="F19" s="8">
        <v>311862.67</v>
      </c>
      <c r="G19">
        <v>1</v>
      </c>
    </row>
    <row r="20" spans="1:7" outlineLevel="2" x14ac:dyDescent="0.35">
      <c r="A20" s="6">
        <f t="shared" si="0"/>
        <v>13</v>
      </c>
      <c r="B20" s="7" t="s">
        <v>8</v>
      </c>
      <c r="C20" s="7" t="s">
        <v>9</v>
      </c>
      <c r="D20" s="7" t="s">
        <v>42</v>
      </c>
      <c r="E20" s="6" t="s">
        <v>43</v>
      </c>
      <c r="F20" s="8">
        <v>262578.13</v>
      </c>
      <c r="G20">
        <v>1</v>
      </c>
    </row>
    <row r="21" spans="1:7" outlineLevel="2" x14ac:dyDescent="0.35">
      <c r="A21" s="6">
        <f t="shared" si="0"/>
        <v>14</v>
      </c>
      <c r="B21" s="7" t="s">
        <v>8</v>
      </c>
      <c r="C21" s="7" t="s">
        <v>9</v>
      </c>
      <c r="D21" s="7" t="s">
        <v>44</v>
      </c>
      <c r="E21" s="6" t="s">
        <v>45</v>
      </c>
      <c r="F21" s="8">
        <v>1163299.6100000001</v>
      </c>
      <c r="G21">
        <v>1</v>
      </c>
    </row>
    <row r="22" spans="1:7" outlineLevel="2" x14ac:dyDescent="0.35">
      <c r="A22" s="6">
        <f t="shared" si="0"/>
        <v>15</v>
      </c>
      <c r="B22" s="7" t="s">
        <v>8</v>
      </c>
      <c r="C22" s="7" t="s">
        <v>9</v>
      </c>
      <c r="D22" s="7" t="s">
        <v>46</v>
      </c>
      <c r="E22" s="6" t="s">
        <v>47</v>
      </c>
      <c r="F22" s="8">
        <v>586306.46</v>
      </c>
      <c r="G22">
        <v>1</v>
      </c>
    </row>
    <row r="23" spans="1:7" outlineLevel="2" x14ac:dyDescent="0.35">
      <c r="A23" s="6">
        <f t="shared" si="0"/>
        <v>16</v>
      </c>
      <c r="B23" s="7" t="s">
        <v>8</v>
      </c>
      <c r="C23" s="7" t="s">
        <v>9</v>
      </c>
      <c r="D23" s="7" t="s">
        <v>49</v>
      </c>
      <c r="E23" s="6" t="s">
        <v>50</v>
      </c>
      <c r="F23" s="8">
        <v>713535.54</v>
      </c>
      <c r="G23">
        <v>1</v>
      </c>
    </row>
    <row r="24" spans="1:7" outlineLevel="1" x14ac:dyDescent="0.35">
      <c r="A24" s="6"/>
      <c r="B24" s="9" t="s">
        <v>52</v>
      </c>
      <c r="C24" s="9"/>
      <c r="D24" s="9"/>
      <c r="E24" s="6"/>
      <c r="F24" s="11">
        <f>SUBTOTAL(9,F8:F23)</f>
        <v>9187933.1099999994</v>
      </c>
      <c r="G24">
        <f>SUBTOTAL(9,G8:G23)</f>
        <v>16</v>
      </c>
    </row>
    <row r="25" spans="1:7" outlineLevel="2" x14ac:dyDescent="0.35">
      <c r="A25" s="6">
        <v>1</v>
      </c>
      <c r="B25" s="7" t="s">
        <v>53</v>
      </c>
      <c r="C25" s="7" t="s">
        <v>54</v>
      </c>
      <c r="D25" s="7" t="s">
        <v>63</v>
      </c>
      <c r="E25" s="6" t="s">
        <v>64</v>
      </c>
      <c r="F25" s="8">
        <v>547446.89</v>
      </c>
      <c r="G25">
        <v>1</v>
      </c>
    </row>
    <row r="26" spans="1:7" outlineLevel="2" x14ac:dyDescent="0.35">
      <c r="A26" s="6">
        <f t="shared" si="0"/>
        <v>2</v>
      </c>
      <c r="B26" s="7" t="s">
        <v>53</v>
      </c>
      <c r="C26" s="7" t="s">
        <v>54</v>
      </c>
      <c r="D26" s="7" t="s">
        <v>65</v>
      </c>
      <c r="E26" s="6" t="s">
        <v>66</v>
      </c>
      <c r="F26" s="8">
        <v>718090.23999999999</v>
      </c>
      <c r="G26">
        <v>1</v>
      </c>
    </row>
    <row r="27" spans="1:7" outlineLevel="2" x14ac:dyDescent="0.35">
      <c r="A27" s="6">
        <f t="shared" si="0"/>
        <v>3</v>
      </c>
      <c r="B27" s="7" t="s">
        <v>53</v>
      </c>
      <c r="C27" s="7" t="s">
        <v>54</v>
      </c>
      <c r="D27" s="7" t="s">
        <v>67</v>
      </c>
      <c r="E27" s="6" t="s">
        <v>68</v>
      </c>
      <c r="F27" s="8">
        <v>1035913.36</v>
      </c>
      <c r="G27">
        <v>1</v>
      </c>
    </row>
    <row r="28" spans="1:7" outlineLevel="2" x14ac:dyDescent="0.35">
      <c r="A28" s="6">
        <f t="shared" si="0"/>
        <v>4</v>
      </c>
      <c r="B28" s="7" t="s">
        <v>53</v>
      </c>
      <c r="C28" s="7" t="s">
        <v>55</v>
      </c>
      <c r="D28" s="7" t="s">
        <v>69</v>
      </c>
      <c r="E28" s="6" t="s">
        <v>70</v>
      </c>
      <c r="F28" s="8">
        <v>57080.27</v>
      </c>
      <c r="G28">
        <v>1</v>
      </c>
    </row>
    <row r="29" spans="1:7" outlineLevel="2" x14ac:dyDescent="0.35">
      <c r="A29" s="6">
        <f t="shared" si="0"/>
        <v>5</v>
      </c>
      <c r="B29" s="7" t="s">
        <v>53</v>
      </c>
      <c r="C29" s="7" t="s">
        <v>55</v>
      </c>
      <c r="D29" s="7" t="s">
        <v>71</v>
      </c>
      <c r="E29" s="6" t="s">
        <v>72</v>
      </c>
      <c r="F29" s="8">
        <v>54539.77</v>
      </c>
      <c r="G29">
        <v>1</v>
      </c>
    </row>
    <row r="30" spans="1:7" outlineLevel="2" x14ac:dyDescent="0.35">
      <c r="A30" s="6">
        <f t="shared" si="0"/>
        <v>6</v>
      </c>
      <c r="B30" s="7" t="s">
        <v>53</v>
      </c>
      <c r="C30" s="7" t="s">
        <v>55</v>
      </c>
      <c r="D30" s="7" t="s">
        <v>73</v>
      </c>
      <c r="E30" s="6" t="s">
        <v>74</v>
      </c>
      <c r="F30" s="8">
        <v>35280.730000000003</v>
      </c>
      <c r="G30">
        <v>1</v>
      </c>
    </row>
    <row r="31" spans="1:7" outlineLevel="2" x14ac:dyDescent="0.35">
      <c r="A31" s="6">
        <f t="shared" si="0"/>
        <v>7</v>
      </c>
      <c r="B31" s="7" t="s">
        <v>53</v>
      </c>
      <c r="C31" s="7" t="s">
        <v>56</v>
      </c>
      <c r="D31" s="7" t="s">
        <v>75</v>
      </c>
      <c r="E31" s="6" t="s">
        <v>76</v>
      </c>
      <c r="F31" s="8">
        <v>480367.1</v>
      </c>
      <c r="G31">
        <v>1</v>
      </c>
    </row>
    <row r="32" spans="1:7" outlineLevel="2" x14ac:dyDescent="0.35">
      <c r="A32" s="6">
        <f t="shared" si="0"/>
        <v>8</v>
      </c>
      <c r="B32" s="7" t="s">
        <v>53</v>
      </c>
      <c r="C32" s="7" t="s">
        <v>56</v>
      </c>
      <c r="D32" s="7" t="s">
        <v>77</v>
      </c>
      <c r="E32" s="6" t="s">
        <v>78</v>
      </c>
      <c r="F32" s="8">
        <v>1348472.63</v>
      </c>
      <c r="G32">
        <v>1</v>
      </c>
    </row>
    <row r="33" spans="1:7" outlineLevel="2" x14ac:dyDescent="0.35">
      <c r="A33" s="6">
        <f t="shared" si="0"/>
        <v>9</v>
      </c>
      <c r="B33" s="7" t="s">
        <v>53</v>
      </c>
      <c r="C33" s="7" t="s">
        <v>57</v>
      </c>
      <c r="D33" s="7" t="s">
        <v>79</v>
      </c>
      <c r="E33" s="6" t="s">
        <v>80</v>
      </c>
      <c r="F33" s="8">
        <v>427884.6</v>
      </c>
      <c r="G33">
        <v>1</v>
      </c>
    </row>
    <row r="34" spans="1:7" outlineLevel="2" x14ac:dyDescent="0.35">
      <c r="A34" s="6">
        <f t="shared" si="0"/>
        <v>10</v>
      </c>
      <c r="B34" s="7" t="s">
        <v>53</v>
      </c>
      <c r="C34" s="7" t="s">
        <v>57</v>
      </c>
      <c r="D34" s="7" t="s">
        <v>81</v>
      </c>
      <c r="E34" s="6" t="s">
        <v>82</v>
      </c>
      <c r="F34" s="8">
        <v>1415699.41</v>
      </c>
      <c r="G34">
        <v>1</v>
      </c>
    </row>
    <row r="35" spans="1:7" outlineLevel="2" x14ac:dyDescent="0.35">
      <c r="A35" s="6">
        <f t="shared" si="0"/>
        <v>11</v>
      </c>
      <c r="B35" s="7" t="s">
        <v>53</v>
      </c>
      <c r="C35" s="7" t="s">
        <v>57</v>
      </c>
      <c r="D35" s="7" t="s">
        <v>83</v>
      </c>
      <c r="E35" s="6" t="s">
        <v>84</v>
      </c>
      <c r="F35" s="8">
        <v>56449.41</v>
      </c>
      <c r="G35">
        <v>1</v>
      </c>
    </row>
    <row r="36" spans="1:7" outlineLevel="2" x14ac:dyDescent="0.35">
      <c r="A36" s="6">
        <f t="shared" si="0"/>
        <v>12</v>
      </c>
      <c r="B36" s="7" t="s">
        <v>53</v>
      </c>
      <c r="C36" s="7" t="s">
        <v>57</v>
      </c>
      <c r="D36" s="7" t="s">
        <v>85</v>
      </c>
      <c r="E36" s="6" t="s">
        <v>86</v>
      </c>
      <c r="F36" s="8">
        <v>105022.65</v>
      </c>
      <c r="G36">
        <v>1</v>
      </c>
    </row>
    <row r="37" spans="1:7" outlineLevel="2" x14ac:dyDescent="0.35">
      <c r="A37" s="6">
        <f t="shared" si="0"/>
        <v>13</v>
      </c>
      <c r="B37" s="7" t="s">
        <v>53</v>
      </c>
      <c r="C37" s="7" t="s">
        <v>58</v>
      </c>
      <c r="D37" s="7" t="s">
        <v>87</v>
      </c>
      <c r="E37" s="6" t="s">
        <v>88</v>
      </c>
      <c r="F37" s="8">
        <v>770066.27</v>
      </c>
      <c r="G37">
        <v>1</v>
      </c>
    </row>
    <row r="38" spans="1:7" outlineLevel="2" x14ac:dyDescent="0.35">
      <c r="A38" s="6">
        <f t="shared" si="0"/>
        <v>14</v>
      </c>
      <c r="B38" s="7" t="s">
        <v>53</v>
      </c>
      <c r="C38" s="7" t="s">
        <v>58</v>
      </c>
      <c r="D38" s="7" t="s">
        <v>89</v>
      </c>
      <c r="E38" s="6" t="s">
        <v>90</v>
      </c>
      <c r="F38" s="8">
        <v>1983706.92</v>
      </c>
      <c r="G38">
        <v>1</v>
      </c>
    </row>
    <row r="39" spans="1:7" outlineLevel="2" x14ac:dyDescent="0.35">
      <c r="A39" s="6">
        <f t="shared" si="0"/>
        <v>15</v>
      </c>
      <c r="B39" s="7" t="s">
        <v>53</v>
      </c>
      <c r="C39" s="7" t="s">
        <v>59</v>
      </c>
      <c r="D39" s="7" t="s">
        <v>92</v>
      </c>
      <c r="E39" s="6" t="s">
        <v>93</v>
      </c>
      <c r="F39" s="8">
        <v>107548.14</v>
      </c>
      <c r="G39">
        <v>1</v>
      </c>
    </row>
    <row r="40" spans="1:7" outlineLevel="2" x14ac:dyDescent="0.35">
      <c r="A40" s="6">
        <f t="shared" si="0"/>
        <v>16</v>
      </c>
      <c r="B40" s="7" t="s">
        <v>53</v>
      </c>
      <c r="C40" s="7" t="s">
        <v>94</v>
      </c>
      <c r="D40" s="7" t="s">
        <v>95</v>
      </c>
      <c r="E40" s="6" t="s">
        <v>96</v>
      </c>
      <c r="F40" s="8">
        <v>7498.55</v>
      </c>
      <c r="G40">
        <v>1</v>
      </c>
    </row>
    <row r="41" spans="1:7" outlineLevel="2" x14ac:dyDescent="0.35">
      <c r="A41" s="6">
        <f t="shared" si="0"/>
        <v>17</v>
      </c>
      <c r="B41" s="7" t="s">
        <v>53</v>
      </c>
      <c r="C41" s="7" t="s">
        <v>94</v>
      </c>
      <c r="D41" s="7" t="s">
        <v>97</v>
      </c>
      <c r="E41" s="6" t="s">
        <v>98</v>
      </c>
      <c r="F41" s="8">
        <v>40488.99</v>
      </c>
      <c r="G41">
        <v>1</v>
      </c>
    </row>
    <row r="42" spans="1:7" outlineLevel="2" x14ac:dyDescent="0.35">
      <c r="A42" s="6">
        <f t="shared" si="0"/>
        <v>18</v>
      </c>
      <c r="B42" s="7" t="s">
        <v>53</v>
      </c>
      <c r="C42" s="7" t="s">
        <v>94</v>
      </c>
      <c r="D42" s="7" t="s">
        <v>99</v>
      </c>
      <c r="E42" s="6" t="s">
        <v>100</v>
      </c>
      <c r="F42" s="8">
        <v>140184.20000000001</v>
      </c>
      <c r="G42">
        <v>1</v>
      </c>
    </row>
    <row r="43" spans="1:7" outlineLevel="2" x14ac:dyDescent="0.35">
      <c r="A43" s="6">
        <f t="shared" si="0"/>
        <v>19</v>
      </c>
      <c r="B43" s="7" t="s">
        <v>53</v>
      </c>
      <c r="C43" s="7" t="s">
        <v>60</v>
      </c>
      <c r="D43" s="7" t="s">
        <v>101</v>
      </c>
      <c r="E43" s="6" t="s">
        <v>102</v>
      </c>
      <c r="F43" s="8">
        <v>240253.54</v>
      </c>
      <c r="G43">
        <v>1</v>
      </c>
    </row>
    <row r="44" spans="1:7" outlineLevel="2" x14ac:dyDescent="0.35">
      <c r="A44" s="6">
        <f t="shared" si="0"/>
        <v>20</v>
      </c>
      <c r="B44" s="7" t="s">
        <v>53</v>
      </c>
      <c r="C44" s="7" t="s">
        <v>61</v>
      </c>
      <c r="D44" s="7" t="s">
        <v>104</v>
      </c>
      <c r="E44" s="6" t="s">
        <v>105</v>
      </c>
      <c r="F44" s="8">
        <v>4234.9799999999996</v>
      </c>
      <c r="G44">
        <v>1</v>
      </c>
    </row>
    <row r="45" spans="1:7" outlineLevel="2" x14ac:dyDescent="0.35">
      <c r="A45" s="6">
        <f t="shared" si="0"/>
        <v>21</v>
      </c>
      <c r="B45" s="7" t="s">
        <v>53</v>
      </c>
      <c r="C45" s="7" t="s">
        <v>62</v>
      </c>
      <c r="D45" s="7" t="s">
        <v>108</v>
      </c>
      <c r="E45" s="6" t="s">
        <v>109</v>
      </c>
      <c r="F45" s="8">
        <v>469371.66</v>
      </c>
      <c r="G45">
        <v>1</v>
      </c>
    </row>
    <row r="46" spans="1:7" outlineLevel="1" x14ac:dyDescent="0.35">
      <c r="A46" s="6"/>
      <c r="B46" s="9" t="s">
        <v>110</v>
      </c>
      <c r="C46" s="9"/>
      <c r="D46" s="9"/>
      <c r="E46" s="6"/>
      <c r="F46" s="11">
        <f>SUBTOTAL(9,F25:F45)</f>
        <v>10045600.310000001</v>
      </c>
      <c r="G46">
        <f>SUBTOTAL(9,G25:G45)</f>
        <v>21</v>
      </c>
    </row>
    <row r="47" spans="1:7" outlineLevel="2" x14ac:dyDescent="0.35">
      <c r="A47" s="6">
        <v>1</v>
      </c>
      <c r="B47" s="7" t="s">
        <v>111</v>
      </c>
      <c r="C47" s="7" t="s">
        <v>115</v>
      </c>
      <c r="D47" s="7" t="s">
        <v>116</v>
      </c>
      <c r="E47" s="6" t="s">
        <v>117</v>
      </c>
      <c r="F47" s="8">
        <v>530198.6</v>
      </c>
      <c r="G47">
        <v>1</v>
      </c>
    </row>
    <row r="48" spans="1:7" outlineLevel="2" x14ac:dyDescent="0.35">
      <c r="A48" s="6">
        <f t="shared" si="0"/>
        <v>2</v>
      </c>
      <c r="B48" s="7" t="s">
        <v>111</v>
      </c>
      <c r="C48" s="7" t="s">
        <v>115</v>
      </c>
      <c r="D48" s="7" t="s">
        <v>118</v>
      </c>
      <c r="E48" s="6" t="s">
        <v>119</v>
      </c>
      <c r="F48" s="8">
        <v>207351.2</v>
      </c>
      <c r="G48">
        <v>1</v>
      </c>
    </row>
    <row r="49" spans="1:7" outlineLevel="2" x14ac:dyDescent="0.35">
      <c r="A49" s="6">
        <f t="shared" si="0"/>
        <v>3</v>
      </c>
      <c r="B49" s="7" t="s">
        <v>111</v>
      </c>
      <c r="C49" s="7" t="s">
        <v>115</v>
      </c>
      <c r="D49" s="7" t="s">
        <v>120</v>
      </c>
      <c r="E49" s="6" t="s">
        <v>121</v>
      </c>
      <c r="F49" s="8">
        <v>390159.09</v>
      </c>
      <c r="G49">
        <v>1</v>
      </c>
    </row>
    <row r="50" spans="1:7" outlineLevel="2" x14ac:dyDescent="0.35">
      <c r="A50" s="6">
        <f t="shared" si="0"/>
        <v>4</v>
      </c>
      <c r="B50" s="7" t="s">
        <v>111</v>
      </c>
      <c r="C50" s="7" t="s">
        <v>113</v>
      </c>
      <c r="D50" s="7" t="s">
        <v>122</v>
      </c>
      <c r="E50" s="6" t="s">
        <v>123</v>
      </c>
      <c r="F50" s="8">
        <v>2973255.58</v>
      </c>
      <c r="G50">
        <v>1</v>
      </c>
    </row>
    <row r="51" spans="1:7" outlineLevel="2" x14ac:dyDescent="0.35">
      <c r="A51" s="6">
        <f t="shared" si="0"/>
        <v>5</v>
      </c>
      <c r="B51" s="7" t="s">
        <v>111</v>
      </c>
      <c r="C51" s="7" t="s">
        <v>113</v>
      </c>
      <c r="D51" s="7" t="s">
        <v>124</v>
      </c>
      <c r="E51" s="6" t="s">
        <v>125</v>
      </c>
      <c r="F51" s="8">
        <v>480288.3</v>
      </c>
      <c r="G51">
        <v>1</v>
      </c>
    </row>
    <row r="52" spans="1:7" outlineLevel="2" x14ac:dyDescent="0.35">
      <c r="A52" s="6">
        <f t="shared" si="0"/>
        <v>6</v>
      </c>
      <c r="B52" s="7" t="s">
        <v>111</v>
      </c>
      <c r="C52" s="7" t="s">
        <v>113</v>
      </c>
      <c r="D52" s="7" t="s">
        <v>126</v>
      </c>
      <c r="E52" s="6" t="s">
        <v>127</v>
      </c>
      <c r="F52" s="8">
        <v>879987.37</v>
      </c>
      <c r="G52">
        <v>1</v>
      </c>
    </row>
    <row r="53" spans="1:7" outlineLevel="2" x14ac:dyDescent="0.35">
      <c r="A53" s="6">
        <f t="shared" si="0"/>
        <v>7</v>
      </c>
      <c r="B53" s="7" t="s">
        <v>111</v>
      </c>
      <c r="C53" s="7" t="s">
        <v>113</v>
      </c>
      <c r="D53" s="7" t="s">
        <v>25</v>
      </c>
      <c r="E53" s="6" t="s">
        <v>128</v>
      </c>
      <c r="F53" s="8">
        <v>1429983.17</v>
      </c>
      <c r="G53">
        <v>1</v>
      </c>
    </row>
    <row r="54" spans="1:7" outlineLevel="2" x14ac:dyDescent="0.35">
      <c r="A54" s="6">
        <f t="shared" si="0"/>
        <v>8</v>
      </c>
      <c r="B54" s="7" t="s">
        <v>111</v>
      </c>
      <c r="C54" s="7" t="s">
        <v>114</v>
      </c>
      <c r="D54" s="7" t="s">
        <v>129</v>
      </c>
      <c r="E54" s="6" t="s">
        <v>130</v>
      </c>
      <c r="F54" s="8">
        <v>326623.78000000003</v>
      </c>
      <c r="G54">
        <v>1</v>
      </c>
    </row>
    <row r="55" spans="1:7" outlineLevel="2" x14ac:dyDescent="0.35">
      <c r="A55" s="6">
        <f t="shared" si="0"/>
        <v>9</v>
      </c>
      <c r="B55" s="7" t="s">
        <v>111</v>
      </c>
      <c r="C55" s="7" t="s">
        <v>114</v>
      </c>
      <c r="D55" s="7" t="s">
        <v>131</v>
      </c>
      <c r="E55" s="6" t="s">
        <v>132</v>
      </c>
      <c r="F55" s="8">
        <v>758971.41</v>
      </c>
      <c r="G55">
        <v>1</v>
      </c>
    </row>
    <row r="56" spans="1:7" outlineLevel="2" x14ac:dyDescent="0.35">
      <c r="A56" s="6">
        <f t="shared" si="0"/>
        <v>10</v>
      </c>
      <c r="B56" s="7" t="s">
        <v>111</v>
      </c>
      <c r="C56" s="7" t="s">
        <v>114</v>
      </c>
      <c r="D56" s="7" t="s">
        <v>133</v>
      </c>
      <c r="E56" s="6" t="s">
        <v>134</v>
      </c>
      <c r="F56" s="8">
        <v>884690.43</v>
      </c>
      <c r="G56">
        <v>1</v>
      </c>
    </row>
    <row r="57" spans="1:7" outlineLevel="2" x14ac:dyDescent="0.35">
      <c r="A57" s="6">
        <f t="shared" si="0"/>
        <v>11</v>
      </c>
      <c r="B57" s="7" t="s">
        <v>111</v>
      </c>
      <c r="C57" s="7" t="s">
        <v>114</v>
      </c>
      <c r="D57" s="7" t="s">
        <v>135</v>
      </c>
      <c r="E57" s="6" t="s">
        <v>136</v>
      </c>
      <c r="F57" s="8">
        <v>849317.55</v>
      </c>
      <c r="G57">
        <v>1</v>
      </c>
    </row>
    <row r="58" spans="1:7" outlineLevel="2" x14ac:dyDescent="0.35">
      <c r="A58" s="6">
        <f t="shared" si="0"/>
        <v>12</v>
      </c>
      <c r="B58" s="7" t="s">
        <v>111</v>
      </c>
      <c r="C58" s="7" t="s">
        <v>114</v>
      </c>
      <c r="D58" s="7" t="s">
        <v>137</v>
      </c>
      <c r="E58" s="6" t="s">
        <v>138</v>
      </c>
      <c r="F58" s="8">
        <v>376381.38</v>
      </c>
      <c r="G58">
        <v>1</v>
      </c>
    </row>
    <row r="59" spans="1:7" outlineLevel="2" x14ac:dyDescent="0.35">
      <c r="A59" s="6">
        <f t="shared" si="0"/>
        <v>13</v>
      </c>
      <c r="B59" s="7" t="s">
        <v>111</v>
      </c>
      <c r="C59" s="7" t="s">
        <v>114</v>
      </c>
      <c r="D59" s="7" t="s">
        <v>139</v>
      </c>
      <c r="E59" s="6" t="s">
        <v>140</v>
      </c>
      <c r="F59" s="8">
        <v>469381.08</v>
      </c>
      <c r="G59">
        <v>1</v>
      </c>
    </row>
    <row r="60" spans="1:7" outlineLevel="2" x14ac:dyDescent="0.35">
      <c r="A60" s="6">
        <f t="shared" si="0"/>
        <v>14</v>
      </c>
      <c r="B60" s="7" t="s">
        <v>111</v>
      </c>
      <c r="C60" s="7" t="s">
        <v>112</v>
      </c>
      <c r="D60" s="7" t="s">
        <v>142</v>
      </c>
      <c r="E60" s="6" t="s">
        <v>143</v>
      </c>
      <c r="F60" s="8">
        <v>1221873.54</v>
      </c>
      <c r="G60">
        <v>1</v>
      </c>
    </row>
    <row r="61" spans="1:7" outlineLevel="2" x14ac:dyDescent="0.35">
      <c r="A61" s="6">
        <f t="shared" si="0"/>
        <v>15</v>
      </c>
      <c r="B61" s="7" t="s">
        <v>111</v>
      </c>
      <c r="C61" s="7" t="s">
        <v>112</v>
      </c>
      <c r="D61" s="7" t="s">
        <v>144</v>
      </c>
      <c r="E61" s="6" t="s">
        <v>145</v>
      </c>
      <c r="F61" s="8">
        <v>3729.53</v>
      </c>
      <c r="G61">
        <v>1</v>
      </c>
    </row>
    <row r="62" spans="1:7" outlineLevel="2" x14ac:dyDescent="0.35">
      <c r="A62" s="6">
        <f t="shared" si="0"/>
        <v>16</v>
      </c>
      <c r="B62" s="7" t="s">
        <v>111</v>
      </c>
      <c r="C62" s="7" t="s">
        <v>112</v>
      </c>
      <c r="D62" s="7" t="s">
        <v>146</v>
      </c>
      <c r="E62" s="6" t="s">
        <v>147</v>
      </c>
      <c r="F62" s="8">
        <v>58366.27</v>
      </c>
      <c r="G62">
        <v>1</v>
      </c>
    </row>
    <row r="63" spans="1:7" outlineLevel="2" x14ac:dyDescent="0.35">
      <c r="A63" s="6">
        <f t="shared" si="0"/>
        <v>17</v>
      </c>
      <c r="B63" s="7" t="s">
        <v>111</v>
      </c>
      <c r="C63" s="7" t="s">
        <v>112</v>
      </c>
      <c r="D63" s="7" t="s">
        <v>148</v>
      </c>
      <c r="E63" s="6" t="s">
        <v>149</v>
      </c>
      <c r="F63" s="8">
        <v>572762.89</v>
      </c>
      <c r="G63">
        <v>1</v>
      </c>
    </row>
    <row r="64" spans="1:7" outlineLevel="2" x14ac:dyDescent="0.35">
      <c r="A64" s="6">
        <f t="shared" si="0"/>
        <v>18</v>
      </c>
      <c r="B64" s="7" t="s">
        <v>111</v>
      </c>
      <c r="C64" s="7" t="s">
        <v>112</v>
      </c>
      <c r="D64" s="7" t="s">
        <v>150</v>
      </c>
      <c r="E64" s="6" t="s">
        <v>151</v>
      </c>
      <c r="F64" s="8">
        <v>239092.88</v>
      </c>
      <c r="G64">
        <v>1</v>
      </c>
    </row>
    <row r="65" spans="1:7" outlineLevel="2" x14ac:dyDescent="0.35">
      <c r="A65" s="6">
        <f t="shared" si="0"/>
        <v>19</v>
      </c>
      <c r="B65" s="7" t="s">
        <v>111</v>
      </c>
      <c r="C65" s="7" t="s">
        <v>112</v>
      </c>
      <c r="D65" s="7" t="s">
        <v>152</v>
      </c>
      <c r="E65" s="6" t="s">
        <v>153</v>
      </c>
      <c r="F65" s="8">
        <v>41295.83</v>
      </c>
      <c r="G65">
        <v>1</v>
      </c>
    </row>
    <row r="66" spans="1:7" outlineLevel="2" x14ac:dyDescent="0.35">
      <c r="A66" s="6">
        <f t="shared" si="0"/>
        <v>20</v>
      </c>
      <c r="B66" s="7" t="s">
        <v>111</v>
      </c>
      <c r="C66" s="7" t="s">
        <v>112</v>
      </c>
      <c r="D66" s="7" t="s">
        <v>154</v>
      </c>
      <c r="E66" s="6" t="s">
        <v>155</v>
      </c>
      <c r="F66" s="8">
        <v>283104.39</v>
      </c>
      <c r="G66">
        <v>1</v>
      </c>
    </row>
    <row r="67" spans="1:7" outlineLevel="1" x14ac:dyDescent="0.35">
      <c r="A67" s="6"/>
      <c r="B67" s="9" t="s">
        <v>158</v>
      </c>
      <c r="C67" s="9"/>
      <c r="D67" s="9"/>
      <c r="E67" s="6"/>
      <c r="F67" s="11">
        <f>SUBTOTAL(9,F47:F66)</f>
        <v>12976814.270000005</v>
      </c>
      <c r="G67">
        <f>SUBTOTAL(9,G47:G66)</f>
        <v>20</v>
      </c>
    </row>
    <row r="68" spans="1:7" outlineLevel="2" x14ac:dyDescent="0.35">
      <c r="A68" s="6">
        <v>1</v>
      </c>
      <c r="B68" s="7" t="s">
        <v>168</v>
      </c>
      <c r="C68" s="7" t="s">
        <v>169</v>
      </c>
      <c r="D68" s="7" t="s">
        <v>170</v>
      </c>
      <c r="E68" s="6" t="s">
        <v>171</v>
      </c>
      <c r="F68" s="8">
        <v>519024.63</v>
      </c>
      <c r="G68">
        <v>1</v>
      </c>
    </row>
    <row r="69" spans="1:7" outlineLevel="1" x14ac:dyDescent="0.35">
      <c r="A69" s="6"/>
      <c r="B69" s="9" t="s">
        <v>174</v>
      </c>
      <c r="C69" s="9"/>
      <c r="D69" s="9"/>
      <c r="E69" s="6"/>
      <c r="F69" s="11">
        <f>SUBTOTAL(9,F68:F68)</f>
        <v>519024.63</v>
      </c>
      <c r="G69">
        <f>SUBTOTAL(9,G68:G68)</f>
        <v>1</v>
      </c>
    </row>
    <row r="70" spans="1:7" outlineLevel="2" x14ac:dyDescent="0.35">
      <c r="A70" s="6">
        <v>1</v>
      </c>
      <c r="B70" s="7" t="s">
        <v>184</v>
      </c>
      <c r="C70" s="7" t="s">
        <v>186</v>
      </c>
      <c r="D70" s="7" t="s">
        <v>196</v>
      </c>
      <c r="E70" s="6" t="s">
        <v>197</v>
      </c>
      <c r="F70" s="8">
        <v>2973.34</v>
      </c>
      <c r="G70">
        <v>1</v>
      </c>
    </row>
    <row r="71" spans="1:7" outlineLevel="2" x14ac:dyDescent="0.35">
      <c r="A71" s="6">
        <f t="shared" si="0"/>
        <v>2</v>
      </c>
      <c r="B71" s="7" t="s">
        <v>184</v>
      </c>
      <c r="C71" s="7" t="s">
        <v>186</v>
      </c>
      <c r="D71" s="7" t="s">
        <v>164</v>
      </c>
      <c r="E71" s="6" t="s">
        <v>199</v>
      </c>
      <c r="F71" s="8">
        <v>214707.73</v>
      </c>
      <c r="G71">
        <v>1</v>
      </c>
    </row>
    <row r="72" spans="1:7" outlineLevel="2" x14ac:dyDescent="0.35">
      <c r="A72" s="6">
        <f t="shared" si="0"/>
        <v>3</v>
      </c>
      <c r="B72" s="7" t="s">
        <v>184</v>
      </c>
      <c r="C72" s="7" t="s">
        <v>186</v>
      </c>
      <c r="D72" s="7" t="s">
        <v>200</v>
      </c>
      <c r="E72" s="6" t="s">
        <v>201</v>
      </c>
      <c r="F72" s="8">
        <v>4251.3599999999997</v>
      </c>
      <c r="G72">
        <v>1</v>
      </c>
    </row>
    <row r="73" spans="1:7" outlineLevel="2" x14ac:dyDescent="0.35">
      <c r="A73" s="6">
        <f t="shared" si="0"/>
        <v>4</v>
      </c>
      <c r="B73" s="7" t="s">
        <v>184</v>
      </c>
      <c r="C73" s="7" t="s">
        <v>187</v>
      </c>
      <c r="D73" s="7" t="s">
        <v>204</v>
      </c>
      <c r="E73" s="6" t="s">
        <v>205</v>
      </c>
      <c r="F73" s="8">
        <v>515339.93</v>
      </c>
      <c r="G73">
        <v>1</v>
      </c>
    </row>
    <row r="74" spans="1:7" outlineLevel="2" x14ac:dyDescent="0.35">
      <c r="A74" s="6">
        <f t="shared" ref="A74:A137" si="1">1+A73</f>
        <v>5</v>
      </c>
      <c r="B74" s="7" t="s">
        <v>184</v>
      </c>
      <c r="C74" s="7" t="s">
        <v>187</v>
      </c>
      <c r="D74" s="7" t="s">
        <v>202</v>
      </c>
      <c r="E74" s="6" t="s">
        <v>206</v>
      </c>
      <c r="F74" s="8">
        <v>4851.25</v>
      </c>
      <c r="G74">
        <v>1</v>
      </c>
    </row>
    <row r="75" spans="1:7" outlineLevel="2" x14ac:dyDescent="0.35">
      <c r="A75" s="6">
        <f t="shared" si="1"/>
        <v>6</v>
      </c>
      <c r="B75" s="7" t="s">
        <v>184</v>
      </c>
      <c r="C75" s="7" t="s">
        <v>187</v>
      </c>
      <c r="D75" s="7" t="s">
        <v>107</v>
      </c>
      <c r="E75" s="6" t="s">
        <v>207</v>
      </c>
      <c r="F75" s="8">
        <v>385.74</v>
      </c>
      <c r="G75">
        <v>1</v>
      </c>
    </row>
    <row r="76" spans="1:7" outlineLevel="2" x14ac:dyDescent="0.35">
      <c r="A76" s="6">
        <f t="shared" si="1"/>
        <v>7</v>
      </c>
      <c r="B76" s="7" t="s">
        <v>184</v>
      </c>
      <c r="C76" s="7" t="s">
        <v>187</v>
      </c>
      <c r="D76" s="7" t="s">
        <v>208</v>
      </c>
      <c r="E76" s="6" t="s">
        <v>209</v>
      </c>
      <c r="F76" s="8">
        <v>10296.76</v>
      </c>
      <c r="G76">
        <v>1</v>
      </c>
    </row>
    <row r="77" spans="1:7" outlineLevel="2" x14ac:dyDescent="0.35">
      <c r="A77" s="6">
        <f t="shared" si="1"/>
        <v>8</v>
      </c>
      <c r="B77" s="7" t="s">
        <v>184</v>
      </c>
      <c r="C77" s="7" t="s">
        <v>187</v>
      </c>
      <c r="D77" s="7" t="s">
        <v>210</v>
      </c>
      <c r="E77" s="6" t="s">
        <v>211</v>
      </c>
      <c r="F77" s="8">
        <v>254726.53</v>
      </c>
      <c r="G77">
        <v>1</v>
      </c>
    </row>
    <row r="78" spans="1:7" outlineLevel="2" x14ac:dyDescent="0.35">
      <c r="A78" s="6">
        <f t="shared" si="1"/>
        <v>9</v>
      </c>
      <c r="B78" s="7" t="s">
        <v>184</v>
      </c>
      <c r="C78" s="7" t="s">
        <v>188</v>
      </c>
      <c r="D78" s="7" t="s">
        <v>212</v>
      </c>
      <c r="E78" s="6" t="s">
        <v>213</v>
      </c>
      <c r="F78" s="8">
        <v>94682.19</v>
      </c>
      <c r="G78">
        <v>1</v>
      </c>
    </row>
    <row r="79" spans="1:7" outlineLevel="2" x14ac:dyDescent="0.35">
      <c r="A79" s="6">
        <f t="shared" si="1"/>
        <v>10</v>
      </c>
      <c r="B79" s="7" t="s">
        <v>184</v>
      </c>
      <c r="C79" s="7" t="s">
        <v>188</v>
      </c>
      <c r="D79" s="7" t="s">
        <v>214</v>
      </c>
      <c r="E79" s="6" t="s">
        <v>215</v>
      </c>
      <c r="F79" s="8">
        <v>77156.399999999994</v>
      </c>
      <c r="G79">
        <v>1</v>
      </c>
    </row>
    <row r="80" spans="1:7" outlineLevel="2" x14ac:dyDescent="0.35">
      <c r="A80" s="6">
        <f t="shared" si="1"/>
        <v>11</v>
      </c>
      <c r="B80" s="7" t="s">
        <v>184</v>
      </c>
      <c r="C80" s="7" t="s">
        <v>188</v>
      </c>
      <c r="D80" s="7" t="s">
        <v>216</v>
      </c>
      <c r="E80" s="6" t="s">
        <v>217</v>
      </c>
      <c r="F80" s="8">
        <v>22427.15</v>
      </c>
      <c r="G80">
        <v>1</v>
      </c>
    </row>
    <row r="81" spans="1:7" outlineLevel="2" x14ac:dyDescent="0.35">
      <c r="A81" s="6">
        <f t="shared" si="1"/>
        <v>12</v>
      </c>
      <c r="B81" s="7" t="s">
        <v>184</v>
      </c>
      <c r="C81" s="7" t="s">
        <v>188</v>
      </c>
      <c r="D81" s="7" t="s">
        <v>218</v>
      </c>
      <c r="E81" s="6" t="s">
        <v>219</v>
      </c>
      <c r="F81" s="8">
        <v>153740.24</v>
      </c>
      <c r="G81">
        <v>1</v>
      </c>
    </row>
    <row r="82" spans="1:7" outlineLevel="2" x14ac:dyDescent="0.35">
      <c r="A82" s="6">
        <f t="shared" si="1"/>
        <v>13</v>
      </c>
      <c r="B82" s="7" t="s">
        <v>184</v>
      </c>
      <c r="C82" s="7" t="s">
        <v>188</v>
      </c>
      <c r="D82" s="7" t="s">
        <v>220</v>
      </c>
      <c r="E82" s="6" t="s">
        <v>221</v>
      </c>
      <c r="F82" s="8">
        <v>23477.01</v>
      </c>
      <c r="G82">
        <v>1</v>
      </c>
    </row>
    <row r="83" spans="1:7" outlineLevel="2" x14ac:dyDescent="0.35">
      <c r="A83" s="6">
        <f t="shared" si="1"/>
        <v>14</v>
      </c>
      <c r="B83" s="7" t="s">
        <v>184</v>
      </c>
      <c r="C83" s="7" t="s">
        <v>189</v>
      </c>
      <c r="D83" s="7" t="s">
        <v>222</v>
      </c>
      <c r="E83" s="6" t="s">
        <v>223</v>
      </c>
      <c r="F83" s="8">
        <v>5619.6</v>
      </c>
      <c r="G83">
        <v>1</v>
      </c>
    </row>
    <row r="84" spans="1:7" outlineLevel="2" x14ac:dyDescent="0.35">
      <c r="A84" s="6">
        <f t="shared" si="1"/>
        <v>15</v>
      </c>
      <c r="B84" s="7" t="s">
        <v>184</v>
      </c>
      <c r="C84" s="7" t="s">
        <v>189</v>
      </c>
      <c r="D84" s="7" t="s">
        <v>163</v>
      </c>
      <c r="E84" s="6" t="s">
        <v>224</v>
      </c>
      <c r="F84" s="8">
        <v>8415.32</v>
      </c>
      <c r="G84">
        <v>1</v>
      </c>
    </row>
    <row r="85" spans="1:7" outlineLevel="2" x14ac:dyDescent="0.35">
      <c r="A85" s="6">
        <f t="shared" si="1"/>
        <v>16</v>
      </c>
      <c r="B85" s="7" t="s">
        <v>184</v>
      </c>
      <c r="C85" s="7" t="s">
        <v>189</v>
      </c>
      <c r="D85" s="7" t="s">
        <v>225</v>
      </c>
      <c r="E85" s="6" t="s">
        <v>226</v>
      </c>
      <c r="F85" s="8">
        <v>883210.3</v>
      </c>
      <c r="G85">
        <v>1</v>
      </c>
    </row>
    <row r="86" spans="1:7" outlineLevel="2" x14ac:dyDescent="0.35">
      <c r="A86" s="6">
        <f t="shared" si="1"/>
        <v>17</v>
      </c>
      <c r="B86" s="7" t="s">
        <v>184</v>
      </c>
      <c r="C86" s="7" t="s">
        <v>189</v>
      </c>
      <c r="D86" s="7" t="s">
        <v>227</v>
      </c>
      <c r="E86" s="6" t="s">
        <v>228</v>
      </c>
      <c r="F86" s="8">
        <v>802405.7</v>
      </c>
      <c r="G86">
        <v>1</v>
      </c>
    </row>
    <row r="87" spans="1:7" outlineLevel="2" x14ac:dyDescent="0.35">
      <c r="A87" s="6">
        <f t="shared" si="1"/>
        <v>18</v>
      </c>
      <c r="B87" s="7" t="s">
        <v>184</v>
      </c>
      <c r="C87" s="7" t="s">
        <v>189</v>
      </c>
      <c r="D87" s="7" t="s">
        <v>229</v>
      </c>
      <c r="E87" s="6" t="s">
        <v>230</v>
      </c>
      <c r="F87" s="8">
        <v>682869.28</v>
      </c>
      <c r="G87">
        <v>1</v>
      </c>
    </row>
    <row r="88" spans="1:7" outlineLevel="2" x14ac:dyDescent="0.35">
      <c r="A88" s="6">
        <f t="shared" si="1"/>
        <v>19</v>
      </c>
      <c r="B88" s="7" t="s">
        <v>184</v>
      </c>
      <c r="C88" s="7" t="s">
        <v>232</v>
      </c>
      <c r="D88" s="7" t="s">
        <v>233</v>
      </c>
      <c r="E88" s="6" t="s">
        <v>234</v>
      </c>
      <c r="F88" s="8">
        <v>95185.95</v>
      </c>
      <c r="G88">
        <v>1</v>
      </c>
    </row>
    <row r="89" spans="1:7" outlineLevel="2" x14ac:dyDescent="0.35">
      <c r="A89" s="6">
        <f t="shared" si="1"/>
        <v>20</v>
      </c>
      <c r="B89" s="7" t="s">
        <v>184</v>
      </c>
      <c r="C89" s="7" t="s">
        <v>190</v>
      </c>
      <c r="D89" s="7" t="s">
        <v>235</v>
      </c>
      <c r="E89" s="6" t="s">
        <v>236</v>
      </c>
      <c r="F89" s="8">
        <v>1110.44</v>
      </c>
      <c r="G89">
        <v>1</v>
      </c>
    </row>
    <row r="90" spans="1:7" outlineLevel="2" x14ac:dyDescent="0.35">
      <c r="A90" s="6">
        <f t="shared" si="1"/>
        <v>21</v>
      </c>
      <c r="B90" s="7" t="s">
        <v>184</v>
      </c>
      <c r="C90" s="7" t="s">
        <v>190</v>
      </c>
      <c r="D90" s="7" t="s">
        <v>237</v>
      </c>
      <c r="E90" s="6" t="s">
        <v>238</v>
      </c>
      <c r="F90" s="8">
        <v>1833.33</v>
      </c>
      <c r="G90">
        <v>1</v>
      </c>
    </row>
    <row r="91" spans="1:7" outlineLevel="2" x14ac:dyDescent="0.35">
      <c r="A91" s="6">
        <f t="shared" si="1"/>
        <v>22</v>
      </c>
      <c r="B91" s="7" t="s">
        <v>184</v>
      </c>
      <c r="C91" s="7" t="s">
        <v>191</v>
      </c>
      <c r="D91" s="7" t="s">
        <v>159</v>
      </c>
      <c r="E91" s="6" t="s">
        <v>239</v>
      </c>
      <c r="F91" s="8">
        <v>156284.96</v>
      </c>
      <c r="G91">
        <v>1</v>
      </c>
    </row>
    <row r="92" spans="1:7" outlineLevel="2" x14ac:dyDescent="0.35">
      <c r="A92" s="6">
        <f t="shared" si="1"/>
        <v>23</v>
      </c>
      <c r="B92" s="7" t="s">
        <v>184</v>
      </c>
      <c r="C92" s="7" t="s">
        <v>191</v>
      </c>
      <c r="D92" s="7" t="s">
        <v>240</v>
      </c>
      <c r="E92" s="6" t="s">
        <v>241</v>
      </c>
      <c r="F92" s="8">
        <v>845127.62</v>
      </c>
      <c r="G92">
        <v>1</v>
      </c>
    </row>
    <row r="93" spans="1:7" outlineLevel="2" x14ac:dyDescent="0.35">
      <c r="A93" s="6">
        <f t="shared" si="1"/>
        <v>24</v>
      </c>
      <c r="B93" s="7" t="s">
        <v>184</v>
      </c>
      <c r="C93" s="7" t="s">
        <v>192</v>
      </c>
      <c r="D93" s="7" t="s">
        <v>242</v>
      </c>
      <c r="E93" s="6" t="s">
        <v>243</v>
      </c>
      <c r="F93" s="8">
        <v>246.44</v>
      </c>
      <c r="G93">
        <v>1</v>
      </c>
    </row>
    <row r="94" spans="1:7" outlineLevel="2" x14ac:dyDescent="0.35">
      <c r="A94" s="6">
        <f t="shared" si="1"/>
        <v>25</v>
      </c>
      <c r="B94" s="7" t="s">
        <v>184</v>
      </c>
      <c r="C94" s="7" t="s">
        <v>192</v>
      </c>
      <c r="D94" s="7" t="s">
        <v>244</v>
      </c>
      <c r="E94" s="6" t="s">
        <v>245</v>
      </c>
      <c r="F94" s="8">
        <v>69396.22</v>
      </c>
      <c r="G94">
        <v>1</v>
      </c>
    </row>
    <row r="95" spans="1:7" outlineLevel="2" x14ac:dyDescent="0.35">
      <c r="A95" s="6">
        <f t="shared" si="1"/>
        <v>26</v>
      </c>
      <c r="B95" s="7" t="s">
        <v>184</v>
      </c>
      <c r="C95" s="7" t="s">
        <v>193</v>
      </c>
      <c r="D95" s="7" t="s">
        <v>246</v>
      </c>
      <c r="E95" s="6" t="s">
        <v>247</v>
      </c>
      <c r="F95" s="8">
        <v>44706.559999999998</v>
      </c>
      <c r="G95">
        <v>1</v>
      </c>
    </row>
    <row r="96" spans="1:7" outlineLevel="2" x14ac:dyDescent="0.35">
      <c r="A96" s="6">
        <f t="shared" si="1"/>
        <v>27</v>
      </c>
      <c r="B96" s="7" t="s">
        <v>184</v>
      </c>
      <c r="C96" s="7" t="s">
        <v>193</v>
      </c>
      <c r="D96" s="7" t="s">
        <v>75</v>
      </c>
      <c r="E96" s="6" t="s">
        <v>248</v>
      </c>
      <c r="F96" s="8">
        <v>381430.32</v>
      </c>
      <c r="G96">
        <v>1</v>
      </c>
    </row>
    <row r="97" spans="1:7" outlineLevel="2" x14ac:dyDescent="0.35">
      <c r="A97" s="6">
        <f t="shared" si="1"/>
        <v>28</v>
      </c>
      <c r="B97" s="7" t="s">
        <v>184</v>
      </c>
      <c r="C97" s="7" t="s">
        <v>193</v>
      </c>
      <c r="D97" s="7" t="s">
        <v>249</v>
      </c>
      <c r="E97" s="6" t="s">
        <v>250</v>
      </c>
      <c r="F97" s="8">
        <v>57964.78</v>
      </c>
      <c r="G97">
        <v>1</v>
      </c>
    </row>
    <row r="98" spans="1:7" outlineLevel="2" x14ac:dyDescent="0.35">
      <c r="A98" s="6">
        <f t="shared" si="1"/>
        <v>29</v>
      </c>
      <c r="B98" s="7" t="s">
        <v>184</v>
      </c>
      <c r="C98" s="7" t="s">
        <v>193</v>
      </c>
      <c r="D98" s="7" t="s">
        <v>251</v>
      </c>
      <c r="E98" s="6" t="s">
        <v>252</v>
      </c>
      <c r="F98" s="8">
        <v>28243.9</v>
      </c>
      <c r="G98">
        <v>1</v>
      </c>
    </row>
    <row r="99" spans="1:7" outlineLevel="2" x14ac:dyDescent="0.35">
      <c r="A99" s="6">
        <f t="shared" si="1"/>
        <v>30</v>
      </c>
      <c r="B99" s="7" t="s">
        <v>184</v>
      </c>
      <c r="C99" s="7" t="s">
        <v>193</v>
      </c>
      <c r="D99" s="7" t="s">
        <v>253</v>
      </c>
      <c r="E99" s="6" t="s">
        <v>254</v>
      </c>
      <c r="F99" s="8">
        <v>125310.55</v>
      </c>
      <c r="G99">
        <v>1</v>
      </c>
    </row>
    <row r="100" spans="1:7" outlineLevel="2" x14ac:dyDescent="0.35">
      <c r="A100" s="6">
        <f t="shared" si="1"/>
        <v>31</v>
      </c>
      <c r="B100" s="7" t="s">
        <v>184</v>
      </c>
      <c r="C100" s="7" t="s">
        <v>185</v>
      </c>
      <c r="D100" s="7" t="s">
        <v>255</v>
      </c>
      <c r="E100" s="6" t="s">
        <v>256</v>
      </c>
      <c r="F100" s="8">
        <v>37508.03</v>
      </c>
      <c r="G100">
        <v>1</v>
      </c>
    </row>
    <row r="101" spans="1:7" outlineLevel="2" x14ac:dyDescent="0.35">
      <c r="A101" s="6">
        <f t="shared" si="1"/>
        <v>32</v>
      </c>
      <c r="B101" s="7" t="s">
        <v>184</v>
      </c>
      <c r="C101" s="7" t="s">
        <v>185</v>
      </c>
      <c r="D101" s="7" t="s">
        <v>257</v>
      </c>
      <c r="E101" s="6" t="s">
        <v>258</v>
      </c>
      <c r="F101" s="8">
        <v>369.66</v>
      </c>
      <c r="G101">
        <v>1</v>
      </c>
    </row>
    <row r="102" spans="1:7" outlineLevel="2" x14ac:dyDescent="0.35">
      <c r="A102" s="6">
        <f t="shared" si="1"/>
        <v>33</v>
      </c>
      <c r="B102" s="7" t="s">
        <v>184</v>
      </c>
      <c r="C102" s="7" t="s">
        <v>185</v>
      </c>
      <c r="D102" s="7" t="s">
        <v>259</v>
      </c>
      <c r="E102" s="6" t="s">
        <v>260</v>
      </c>
      <c r="F102" s="8">
        <v>208400.45</v>
      </c>
      <c r="G102">
        <v>1</v>
      </c>
    </row>
    <row r="103" spans="1:7" outlineLevel="2" x14ac:dyDescent="0.35">
      <c r="A103" s="6">
        <f t="shared" si="1"/>
        <v>34</v>
      </c>
      <c r="B103" s="7" t="s">
        <v>184</v>
      </c>
      <c r="C103" s="7" t="s">
        <v>185</v>
      </c>
      <c r="D103" s="7" t="s">
        <v>261</v>
      </c>
      <c r="E103" s="6" t="s">
        <v>262</v>
      </c>
      <c r="F103" s="8">
        <v>435571.12</v>
      </c>
      <c r="G103">
        <v>1</v>
      </c>
    </row>
    <row r="104" spans="1:7" outlineLevel="2" x14ac:dyDescent="0.35">
      <c r="A104" s="6">
        <f t="shared" si="1"/>
        <v>35</v>
      </c>
      <c r="B104" s="7" t="s">
        <v>184</v>
      </c>
      <c r="C104" s="7" t="s">
        <v>185</v>
      </c>
      <c r="D104" s="7" t="s">
        <v>263</v>
      </c>
      <c r="E104" s="6" t="s">
        <v>264</v>
      </c>
      <c r="F104" s="8">
        <v>11117.49</v>
      </c>
      <c r="G104">
        <v>1</v>
      </c>
    </row>
    <row r="105" spans="1:7" outlineLevel="2" x14ac:dyDescent="0.35">
      <c r="A105" s="6">
        <f t="shared" si="1"/>
        <v>36</v>
      </c>
      <c r="B105" s="7" t="s">
        <v>184</v>
      </c>
      <c r="C105" s="7" t="s">
        <v>185</v>
      </c>
      <c r="D105" s="7" t="s">
        <v>266</v>
      </c>
      <c r="E105" s="6" t="s">
        <v>267</v>
      </c>
      <c r="F105" s="8">
        <v>32917.339999999997</v>
      </c>
      <c r="G105">
        <v>1</v>
      </c>
    </row>
    <row r="106" spans="1:7" outlineLevel="2" x14ac:dyDescent="0.35">
      <c r="A106" s="6">
        <f t="shared" si="1"/>
        <v>37</v>
      </c>
      <c r="B106" s="7" t="s">
        <v>184</v>
      </c>
      <c r="C106" s="7" t="s">
        <v>185</v>
      </c>
      <c r="D106" s="7" t="s">
        <v>268</v>
      </c>
      <c r="E106" s="6" t="s">
        <v>269</v>
      </c>
      <c r="F106" s="8">
        <v>1481.36</v>
      </c>
      <c r="G106">
        <v>1</v>
      </c>
    </row>
    <row r="107" spans="1:7" outlineLevel="2" x14ac:dyDescent="0.35">
      <c r="A107" s="6">
        <f t="shared" si="1"/>
        <v>38</v>
      </c>
      <c r="B107" s="7" t="s">
        <v>184</v>
      </c>
      <c r="C107" s="7" t="s">
        <v>185</v>
      </c>
      <c r="D107" s="7" t="s">
        <v>19</v>
      </c>
      <c r="E107" s="6" t="s">
        <v>270</v>
      </c>
      <c r="F107" s="8">
        <v>11569.37</v>
      </c>
      <c r="G107">
        <v>1</v>
      </c>
    </row>
    <row r="108" spans="1:7" outlineLevel="2" x14ac:dyDescent="0.35">
      <c r="A108" s="6">
        <f t="shared" si="1"/>
        <v>39</v>
      </c>
      <c r="B108" s="7" t="s">
        <v>184</v>
      </c>
      <c r="C108" s="7" t="s">
        <v>194</v>
      </c>
      <c r="D108" s="7" t="s">
        <v>271</v>
      </c>
      <c r="E108" s="6" t="s">
        <v>272</v>
      </c>
      <c r="F108" s="8">
        <v>60981.49</v>
      </c>
      <c r="G108">
        <v>1</v>
      </c>
    </row>
    <row r="109" spans="1:7" outlineLevel="2" x14ac:dyDescent="0.35">
      <c r="A109" s="6">
        <f t="shared" si="1"/>
        <v>40</v>
      </c>
      <c r="B109" s="7" t="s">
        <v>184</v>
      </c>
      <c r="C109" s="7" t="s">
        <v>194</v>
      </c>
      <c r="D109" s="7" t="s">
        <v>273</v>
      </c>
      <c r="E109" s="6" t="s">
        <v>274</v>
      </c>
      <c r="F109" s="8">
        <v>71638.05</v>
      </c>
      <c r="G109">
        <v>1</v>
      </c>
    </row>
    <row r="110" spans="1:7" outlineLevel="2" x14ac:dyDescent="0.35">
      <c r="A110" s="6">
        <f t="shared" si="1"/>
        <v>41</v>
      </c>
      <c r="B110" s="7" t="s">
        <v>184</v>
      </c>
      <c r="C110" s="7" t="s">
        <v>194</v>
      </c>
      <c r="D110" s="7" t="s">
        <v>275</v>
      </c>
      <c r="E110" s="6" t="s">
        <v>276</v>
      </c>
      <c r="F110" s="8">
        <v>80317.759999999995</v>
      </c>
      <c r="G110">
        <v>1</v>
      </c>
    </row>
    <row r="111" spans="1:7" outlineLevel="2" x14ac:dyDescent="0.35">
      <c r="A111" s="6">
        <f t="shared" si="1"/>
        <v>42</v>
      </c>
      <c r="B111" s="7" t="s">
        <v>184</v>
      </c>
      <c r="C111" s="7" t="s">
        <v>194</v>
      </c>
      <c r="D111" s="7" t="s">
        <v>277</v>
      </c>
      <c r="E111" s="6" t="s">
        <v>278</v>
      </c>
      <c r="F111" s="8">
        <v>172132.69</v>
      </c>
      <c r="G111">
        <v>1</v>
      </c>
    </row>
    <row r="112" spans="1:7" outlineLevel="2" x14ac:dyDescent="0.35">
      <c r="A112" s="6">
        <f t="shared" si="1"/>
        <v>43</v>
      </c>
      <c r="B112" s="7" t="s">
        <v>184</v>
      </c>
      <c r="C112" s="7" t="s">
        <v>194</v>
      </c>
      <c r="D112" s="7" t="s">
        <v>91</v>
      </c>
      <c r="E112" s="6" t="s">
        <v>279</v>
      </c>
      <c r="F112" s="8">
        <v>404818.28</v>
      </c>
      <c r="G112">
        <v>1</v>
      </c>
    </row>
    <row r="113" spans="1:7" outlineLevel="2" x14ac:dyDescent="0.35">
      <c r="A113" s="6">
        <f t="shared" si="1"/>
        <v>44</v>
      </c>
      <c r="B113" s="7" t="s">
        <v>184</v>
      </c>
      <c r="C113" s="7" t="s">
        <v>195</v>
      </c>
      <c r="D113" s="7" t="s">
        <v>280</v>
      </c>
      <c r="E113" s="6" t="s">
        <v>281</v>
      </c>
      <c r="F113" s="8">
        <v>14746.12</v>
      </c>
      <c r="G113">
        <v>1</v>
      </c>
    </row>
    <row r="114" spans="1:7" outlineLevel="1" x14ac:dyDescent="0.35">
      <c r="A114" s="6"/>
      <c r="B114" s="9" t="s">
        <v>282</v>
      </c>
      <c r="C114" s="9"/>
      <c r="D114" s="9"/>
      <c r="E114" s="6"/>
      <c r="F114" s="11">
        <f>SUBTOTAL(9,F70:F113)</f>
        <v>7111946.1100000022</v>
      </c>
      <c r="G114">
        <f>SUBTOTAL(9,G70:G113)</f>
        <v>44</v>
      </c>
    </row>
    <row r="115" spans="1:7" outlineLevel="2" x14ac:dyDescent="0.35">
      <c r="A115" s="6">
        <v>1</v>
      </c>
      <c r="B115" s="7" t="s">
        <v>285</v>
      </c>
      <c r="C115" s="7" t="s">
        <v>286</v>
      </c>
      <c r="D115" s="7" t="s">
        <v>292</v>
      </c>
      <c r="E115" s="6" t="s">
        <v>293</v>
      </c>
      <c r="F115" s="8">
        <v>347593.64</v>
      </c>
      <c r="G115">
        <v>1</v>
      </c>
    </row>
    <row r="116" spans="1:7" outlineLevel="2" x14ac:dyDescent="0.35">
      <c r="A116" s="6">
        <f t="shared" si="1"/>
        <v>2</v>
      </c>
      <c r="B116" s="7" t="s">
        <v>285</v>
      </c>
      <c r="C116" s="7" t="s">
        <v>287</v>
      </c>
      <c r="D116" s="7" t="s">
        <v>294</v>
      </c>
      <c r="E116" s="6" t="s">
        <v>295</v>
      </c>
      <c r="F116" s="8">
        <v>369.66</v>
      </c>
      <c r="G116">
        <v>1</v>
      </c>
    </row>
    <row r="117" spans="1:7" outlineLevel="2" x14ac:dyDescent="0.35">
      <c r="A117" s="6">
        <f t="shared" si="1"/>
        <v>3</v>
      </c>
      <c r="B117" s="7" t="s">
        <v>285</v>
      </c>
      <c r="C117" s="7" t="s">
        <v>288</v>
      </c>
      <c r="D117" s="7" t="s">
        <v>296</v>
      </c>
      <c r="E117" s="6" t="s">
        <v>297</v>
      </c>
      <c r="F117" s="8">
        <v>1471860.41</v>
      </c>
      <c r="G117">
        <v>1</v>
      </c>
    </row>
    <row r="118" spans="1:7" outlineLevel="2" x14ac:dyDescent="0.35">
      <c r="A118" s="6">
        <f t="shared" si="1"/>
        <v>4</v>
      </c>
      <c r="B118" s="7" t="s">
        <v>285</v>
      </c>
      <c r="C118" s="7" t="s">
        <v>288</v>
      </c>
      <c r="D118" s="7" t="s">
        <v>298</v>
      </c>
      <c r="E118" s="6" t="s">
        <v>299</v>
      </c>
      <c r="F118" s="8">
        <v>916.25</v>
      </c>
      <c r="G118">
        <v>1</v>
      </c>
    </row>
    <row r="119" spans="1:7" outlineLevel="2" x14ac:dyDescent="0.35">
      <c r="A119" s="6">
        <f t="shared" si="1"/>
        <v>5</v>
      </c>
      <c r="B119" s="7" t="s">
        <v>285</v>
      </c>
      <c r="C119" s="7" t="s">
        <v>289</v>
      </c>
      <c r="D119" s="7" t="s">
        <v>300</v>
      </c>
      <c r="E119" s="6" t="s">
        <v>301</v>
      </c>
      <c r="F119" s="8">
        <v>41729.33</v>
      </c>
      <c r="G119">
        <v>1</v>
      </c>
    </row>
    <row r="120" spans="1:7" outlineLevel="2" x14ac:dyDescent="0.35">
      <c r="A120" s="6">
        <f t="shared" si="1"/>
        <v>6</v>
      </c>
      <c r="B120" s="7" t="s">
        <v>285</v>
      </c>
      <c r="C120" s="7" t="s">
        <v>289</v>
      </c>
      <c r="D120" s="7" t="s">
        <v>302</v>
      </c>
      <c r="E120" s="6" t="s">
        <v>303</v>
      </c>
      <c r="F120" s="8">
        <v>104927.53</v>
      </c>
      <c r="G120">
        <v>1</v>
      </c>
    </row>
    <row r="121" spans="1:7" outlineLevel="2" x14ac:dyDescent="0.35">
      <c r="A121" s="6">
        <f t="shared" si="1"/>
        <v>7</v>
      </c>
      <c r="B121" s="7" t="s">
        <v>285</v>
      </c>
      <c r="C121" s="7" t="s">
        <v>290</v>
      </c>
      <c r="D121" s="7" t="s">
        <v>305</v>
      </c>
      <c r="E121" s="6" t="s">
        <v>306</v>
      </c>
      <c r="F121" s="8">
        <v>8646.94</v>
      </c>
      <c r="G121">
        <v>1</v>
      </c>
    </row>
    <row r="122" spans="1:7" outlineLevel="2" x14ac:dyDescent="0.35">
      <c r="A122" s="6">
        <f t="shared" si="1"/>
        <v>8</v>
      </c>
      <c r="B122" s="7" t="s">
        <v>285</v>
      </c>
      <c r="C122" s="7" t="s">
        <v>291</v>
      </c>
      <c r="D122" s="7" t="s">
        <v>307</v>
      </c>
      <c r="E122" s="6" t="s">
        <v>308</v>
      </c>
      <c r="F122" s="8">
        <v>11673.82</v>
      </c>
      <c r="G122">
        <v>1</v>
      </c>
    </row>
    <row r="123" spans="1:7" outlineLevel="2" x14ac:dyDescent="0.35">
      <c r="A123" s="6">
        <f t="shared" si="1"/>
        <v>9</v>
      </c>
      <c r="B123" s="7" t="s">
        <v>285</v>
      </c>
      <c r="C123" s="7" t="s">
        <v>291</v>
      </c>
      <c r="D123" s="7" t="s">
        <v>309</v>
      </c>
      <c r="E123" s="6" t="s">
        <v>310</v>
      </c>
      <c r="F123" s="8">
        <v>369.66</v>
      </c>
      <c r="G123">
        <v>1</v>
      </c>
    </row>
    <row r="124" spans="1:7" outlineLevel="1" x14ac:dyDescent="0.35">
      <c r="A124" s="6"/>
      <c r="B124" s="9" t="s">
        <v>311</v>
      </c>
      <c r="C124" s="9"/>
      <c r="D124" s="9"/>
      <c r="E124" s="6"/>
      <c r="F124" s="11">
        <f>SUBTOTAL(9,F115:F123)</f>
        <v>1988087.24</v>
      </c>
      <c r="G124">
        <f>SUBTOTAL(9,G115:G123)</f>
        <v>9</v>
      </c>
    </row>
    <row r="125" spans="1:7" outlineLevel="2" x14ac:dyDescent="0.35">
      <c r="A125" s="6">
        <v>1</v>
      </c>
      <c r="B125" s="7" t="s">
        <v>312</v>
      </c>
      <c r="C125" s="7" t="s">
        <v>313</v>
      </c>
      <c r="D125" s="7" t="s">
        <v>323</v>
      </c>
      <c r="E125" s="6" t="s">
        <v>324</v>
      </c>
      <c r="F125" s="8">
        <v>788787.03</v>
      </c>
      <c r="G125">
        <v>1</v>
      </c>
    </row>
    <row r="126" spans="1:7" outlineLevel="2" x14ac:dyDescent="0.35">
      <c r="A126" s="6">
        <f t="shared" si="1"/>
        <v>2</v>
      </c>
      <c r="B126" s="7" t="s">
        <v>312</v>
      </c>
      <c r="C126" s="7" t="s">
        <v>314</v>
      </c>
      <c r="D126" s="7" t="s">
        <v>325</v>
      </c>
      <c r="E126" s="6" t="s">
        <v>326</v>
      </c>
      <c r="F126" s="8">
        <v>369.66</v>
      </c>
      <c r="G126">
        <v>1</v>
      </c>
    </row>
    <row r="127" spans="1:7" outlineLevel="2" x14ac:dyDescent="0.35">
      <c r="A127" s="6">
        <f t="shared" si="1"/>
        <v>3</v>
      </c>
      <c r="B127" s="7" t="s">
        <v>312</v>
      </c>
      <c r="C127" s="7" t="s">
        <v>315</v>
      </c>
      <c r="D127" s="7" t="s">
        <v>327</v>
      </c>
      <c r="E127" s="6" t="s">
        <v>328</v>
      </c>
      <c r="F127" s="8">
        <v>159163.95000000001</v>
      </c>
      <c r="G127">
        <v>1</v>
      </c>
    </row>
    <row r="128" spans="1:7" outlineLevel="2" x14ac:dyDescent="0.35">
      <c r="A128" s="6">
        <f t="shared" si="1"/>
        <v>4</v>
      </c>
      <c r="B128" s="7" t="s">
        <v>312</v>
      </c>
      <c r="C128" s="7" t="s">
        <v>315</v>
      </c>
      <c r="D128" s="7" t="s">
        <v>329</v>
      </c>
      <c r="E128" s="6" t="s">
        <v>330</v>
      </c>
      <c r="F128" s="8">
        <v>1674537</v>
      </c>
      <c r="G128">
        <v>1</v>
      </c>
    </row>
    <row r="129" spans="1:7" outlineLevel="2" x14ac:dyDescent="0.35">
      <c r="A129" s="6">
        <f t="shared" si="1"/>
        <v>5</v>
      </c>
      <c r="B129" s="7" t="s">
        <v>312</v>
      </c>
      <c r="C129" s="7" t="s">
        <v>315</v>
      </c>
      <c r="D129" s="7" t="s">
        <v>331</v>
      </c>
      <c r="E129" s="6" t="s">
        <v>332</v>
      </c>
      <c r="F129" s="8">
        <v>1055970.1499999999</v>
      </c>
      <c r="G129">
        <v>1</v>
      </c>
    </row>
    <row r="130" spans="1:7" outlineLevel="2" x14ac:dyDescent="0.35">
      <c r="A130" s="6">
        <f t="shared" si="1"/>
        <v>6</v>
      </c>
      <c r="B130" s="7" t="s">
        <v>312</v>
      </c>
      <c r="C130" s="7" t="s">
        <v>316</v>
      </c>
      <c r="D130" s="7" t="s">
        <v>333</v>
      </c>
      <c r="E130" s="6" t="s">
        <v>334</v>
      </c>
      <c r="F130" s="8">
        <v>2860302.83</v>
      </c>
      <c r="G130">
        <v>1</v>
      </c>
    </row>
    <row r="131" spans="1:7" outlineLevel="2" x14ac:dyDescent="0.35">
      <c r="A131" s="6">
        <f t="shared" si="1"/>
        <v>7</v>
      </c>
      <c r="B131" s="7" t="s">
        <v>312</v>
      </c>
      <c r="C131" s="7" t="s">
        <v>317</v>
      </c>
      <c r="D131" s="7" t="s">
        <v>335</v>
      </c>
      <c r="E131" s="6" t="s">
        <v>336</v>
      </c>
      <c r="F131" s="8">
        <v>61456.88</v>
      </c>
      <c r="G131">
        <v>1</v>
      </c>
    </row>
    <row r="132" spans="1:7" outlineLevel="2" x14ac:dyDescent="0.35">
      <c r="A132" s="6">
        <f t="shared" si="1"/>
        <v>8</v>
      </c>
      <c r="B132" s="7" t="s">
        <v>312</v>
      </c>
      <c r="C132" s="7" t="s">
        <v>318</v>
      </c>
      <c r="D132" s="7" t="s">
        <v>337</v>
      </c>
      <c r="E132" s="6" t="s">
        <v>338</v>
      </c>
      <c r="F132" s="8">
        <v>369.66</v>
      </c>
      <c r="G132">
        <v>1</v>
      </c>
    </row>
    <row r="133" spans="1:7" outlineLevel="2" x14ac:dyDescent="0.35">
      <c r="A133" s="6">
        <f t="shared" si="1"/>
        <v>9</v>
      </c>
      <c r="B133" s="7" t="s">
        <v>312</v>
      </c>
      <c r="C133" s="7" t="s">
        <v>319</v>
      </c>
      <c r="D133" s="7" t="s">
        <v>339</v>
      </c>
      <c r="E133" s="6" t="s">
        <v>340</v>
      </c>
      <c r="F133" s="8">
        <v>369.66</v>
      </c>
      <c r="G133">
        <v>1</v>
      </c>
    </row>
    <row r="134" spans="1:7" outlineLevel="2" x14ac:dyDescent="0.35">
      <c r="A134" s="6">
        <f t="shared" si="1"/>
        <v>10</v>
      </c>
      <c r="B134" s="7" t="s">
        <v>312</v>
      </c>
      <c r="C134" s="7" t="s">
        <v>320</v>
      </c>
      <c r="D134" s="7" t="s">
        <v>341</v>
      </c>
      <c r="E134" s="6" t="s">
        <v>342</v>
      </c>
      <c r="F134" s="8">
        <v>380.18</v>
      </c>
      <c r="G134">
        <v>1</v>
      </c>
    </row>
    <row r="135" spans="1:7" outlineLevel="2" x14ac:dyDescent="0.35">
      <c r="A135" s="6">
        <f t="shared" si="1"/>
        <v>11</v>
      </c>
      <c r="B135" s="7" t="s">
        <v>312</v>
      </c>
      <c r="C135" s="7" t="s">
        <v>321</v>
      </c>
      <c r="D135" s="7" t="s">
        <v>343</v>
      </c>
      <c r="E135" s="6" t="s">
        <v>344</v>
      </c>
      <c r="F135" s="8">
        <v>369.66</v>
      </c>
      <c r="G135">
        <v>1</v>
      </c>
    </row>
    <row r="136" spans="1:7" outlineLevel="2" x14ac:dyDescent="0.35">
      <c r="A136" s="6">
        <f t="shared" si="1"/>
        <v>12</v>
      </c>
      <c r="B136" s="7" t="s">
        <v>312</v>
      </c>
      <c r="C136" s="7" t="s">
        <v>321</v>
      </c>
      <c r="D136" s="7" t="s">
        <v>345</v>
      </c>
      <c r="E136" s="6" t="s">
        <v>346</v>
      </c>
      <c r="F136" s="8">
        <v>369.66</v>
      </c>
      <c r="G136">
        <v>1</v>
      </c>
    </row>
    <row r="137" spans="1:7" outlineLevel="2" x14ac:dyDescent="0.35">
      <c r="A137" s="6">
        <f t="shared" si="1"/>
        <v>13</v>
      </c>
      <c r="B137" s="7" t="s">
        <v>312</v>
      </c>
      <c r="C137" s="7" t="s">
        <v>321</v>
      </c>
      <c r="D137" s="7" t="s">
        <v>347</v>
      </c>
      <c r="E137" s="6" t="s">
        <v>348</v>
      </c>
      <c r="F137" s="8">
        <v>369.66</v>
      </c>
      <c r="G137">
        <v>1</v>
      </c>
    </row>
    <row r="138" spans="1:7" outlineLevel="2" x14ac:dyDescent="0.35">
      <c r="A138" s="6">
        <f t="shared" ref="A138:A201" si="2">1+A137</f>
        <v>14</v>
      </c>
      <c r="B138" s="7" t="s">
        <v>312</v>
      </c>
      <c r="C138" s="7" t="s">
        <v>322</v>
      </c>
      <c r="D138" s="7" t="s">
        <v>349</v>
      </c>
      <c r="E138" s="6" t="s">
        <v>350</v>
      </c>
      <c r="F138" s="8">
        <v>82230.559999999998</v>
      </c>
      <c r="G138">
        <v>1</v>
      </c>
    </row>
    <row r="139" spans="1:7" outlineLevel="2" x14ac:dyDescent="0.35">
      <c r="A139" s="6">
        <f t="shared" si="2"/>
        <v>15</v>
      </c>
      <c r="B139" s="7" t="s">
        <v>312</v>
      </c>
      <c r="C139" s="7" t="s">
        <v>322</v>
      </c>
      <c r="D139" s="7" t="s">
        <v>351</v>
      </c>
      <c r="E139" s="6" t="s">
        <v>352</v>
      </c>
      <c r="F139" s="8">
        <v>35248.400000000001</v>
      </c>
      <c r="G139">
        <v>1</v>
      </c>
    </row>
    <row r="140" spans="1:7" outlineLevel="2" x14ac:dyDescent="0.35">
      <c r="A140" s="6">
        <f t="shared" si="2"/>
        <v>16</v>
      </c>
      <c r="B140" s="7" t="s">
        <v>312</v>
      </c>
      <c r="C140" s="7" t="s">
        <v>322</v>
      </c>
      <c r="D140" s="7" t="s">
        <v>353</v>
      </c>
      <c r="E140" s="6" t="s">
        <v>354</v>
      </c>
      <c r="F140" s="8">
        <v>935313.59</v>
      </c>
      <c r="G140">
        <v>1</v>
      </c>
    </row>
    <row r="141" spans="1:7" outlineLevel="1" x14ac:dyDescent="0.35">
      <c r="A141" s="6"/>
      <c r="B141" s="9" t="s">
        <v>355</v>
      </c>
      <c r="C141" s="9"/>
      <c r="D141" s="9"/>
      <c r="E141" s="6"/>
      <c r="F141" s="11">
        <f>SUBTOTAL(9,F125:F140)</f>
        <v>7655608.5300000003</v>
      </c>
      <c r="G141">
        <f>SUBTOTAL(9,G125:G140)</f>
        <v>16</v>
      </c>
    </row>
    <row r="142" spans="1:7" outlineLevel="2" x14ac:dyDescent="0.35">
      <c r="A142" s="6">
        <v>1</v>
      </c>
      <c r="B142" s="7" t="s">
        <v>356</v>
      </c>
      <c r="C142" s="7" t="s">
        <v>358</v>
      </c>
      <c r="D142" s="7" t="s">
        <v>361</v>
      </c>
      <c r="E142" s="6" t="s">
        <v>362</v>
      </c>
      <c r="F142" s="8">
        <v>369.66</v>
      </c>
      <c r="G142">
        <v>1</v>
      </c>
    </row>
    <row r="143" spans="1:7" outlineLevel="2" x14ac:dyDescent="0.35">
      <c r="A143" s="6">
        <f t="shared" si="2"/>
        <v>2</v>
      </c>
      <c r="B143" s="7" t="s">
        <v>356</v>
      </c>
      <c r="C143" s="7" t="s">
        <v>357</v>
      </c>
      <c r="D143" s="7" t="s">
        <v>363</v>
      </c>
      <c r="E143" s="6" t="s">
        <v>364</v>
      </c>
      <c r="F143" s="8">
        <v>369.66</v>
      </c>
      <c r="G143">
        <v>1</v>
      </c>
    </row>
    <row r="144" spans="1:7" outlineLevel="2" x14ac:dyDescent="0.35">
      <c r="A144" s="6">
        <f t="shared" si="2"/>
        <v>3</v>
      </c>
      <c r="B144" s="7" t="s">
        <v>356</v>
      </c>
      <c r="C144" s="7" t="s">
        <v>359</v>
      </c>
      <c r="D144" s="7" t="s">
        <v>366</v>
      </c>
      <c r="E144" s="6" t="s">
        <v>367</v>
      </c>
      <c r="F144" s="8">
        <v>47737.63</v>
      </c>
      <c r="G144">
        <v>1</v>
      </c>
    </row>
    <row r="145" spans="1:7" outlineLevel="2" x14ac:dyDescent="0.35">
      <c r="A145" s="6">
        <f t="shared" si="2"/>
        <v>4</v>
      </c>
      <c r="B145" s="7" t="s">
        <v>356</v>
      </c>
      <c r="C145" s="7" t="s">
        <v>360</v>
      </c>
      <c r="D145" s="7" t="s">
        <v>368</v>
      </c>
      <c r="E145" s="6" t="s">
        <v>369</v>
      </c>
      <c r="F145" s="8">
        <v>41422.83</v>
      </c>
      <c r="G145">
        <v>1</v>
      </c>
    </row>
    <row r="146" spans="1:7" outlineLevel="1" x14ac:dyDescent="0.35">
      <c r="A146" s="6"/>
      <c r="B146" s="9" t="s">
        <v>370</v>
      </c>
      <c r="C146" s="9"/>
      <c r="D146" s="9"/>
      <c r="E146" s="6"/>
      <c r="F146" s="11">
        <f>SUBTOTAL(9,F142:F145)</f>
        <v>89899.78</v>
      </c>
      <c r="G146">
        <f>SUBTOTAL(9,G142:G145)</f>
        <v>4</v>
      </c>
    </row>
    <row r="147" spans="1:7" outlineLevel="2" x14ac:dyDescent="0.35">
      <c r="A147" s="6">
        <v>1</v>
      </c>
      <c r="B147" s="7" t="s">
        <v>371</v>
      </c>
      <c r="C147" s="7" t="s">
        <v>373</v>
      </c>
      <c r="D147" s="7" t="s">
        <v>374</v>
      </c>
      <c r="E147" s="6" t="s">
        <v>375</v>
      </c>
      <c r="F147" s="8">
        <v>821971.45</v>
      </c>
      <c r="G147">
        <v>1</v>
      </c>
    </row>
    <row r="148" spans="1:7" outlineLevel="2" x14ac:dyDescent="0.35">
      <c r="A148" s="6">
        <f t="shared" si="2"/>
        <v>2</v>
      </c>
      <c r="B148" s="7" t="s">
        <v>371</v>
      </c>
      <c r="C148" s="7" t="s">
        <v>373</v>
      </c>
      <c r="D148" s="7" t="s">
        <v>141</v>
      </c>
      <c r="E148" s="6" t="s">
        <v>376</v>
      </c>
      <c r="F148" s="8">
        <v>1900733.86</v>
      </c>
      <c r="G148">
        <v>1</v>
      </c>
    </row>
    <row r="149" spans="1:7" outlineLevel="2" x14ac:dyDescent="0.35">
      <c r="A149" s="6">
        <f t="shared" si="2"/>
        <v>3</v>
      </c>
      <c r="B149" s="7" t="s">
        <v>371</v>
      </c>
      <c r="C149" s="7" t="s">
        <v>373</v>
      </c>
      <c r="D149" s="7" t="s">
        <v>377</v>
      </c>
      <c r="E149" s="6" t="s">
        <v>378</v>
      </c>
      <c r="F149" s="8">
        <v>124084.69</v>
      </c>
      <c r="G149">
        <v>1</v>
      </c>
    </row>
    <row r="150" spans="1:7" outlineLevel="2" x14ac:dyDescent="0.35">
      <c r="A150" s="6">
        <f t="shared" si="2"/>
        <v>4</v>
      </c>
      <c r="B150" s="7" t="s">
        <v>371</v>
      </c>
      <c r="C150" s="7" t="s">
        <v>373</v>
      </c>
      <c r="D150" s="7" t="s">
        <v>178</v>
      </c>
      <c r="E150" s="6" t="s">
        <v>379</v>
      </c>
      <c r="F150" s="8">
        <v>1527889.28</v>
      </c>
      <c r="G150">
        <v>1</v>
      </c>
    </row>
    <row r="151" spans="1:7" outlineLevel="2" x14ac:dyDescent="0.35">
      <c r="A151" s="6">
        <f t="shared" si="2"/>
        <v>5</v>
      </c>
      <c r="B151" s="7" t="s">
        <v>371</v>
      </c>
      <c r="C151" s="7" t="s">
        <v>372</v>
      </c>
      <c r="D151" s="7" t="s">
        <v>380</v>
      </c>
      <c r="E151" s="6" t="s">
        <v>381</v>
      </c>
      <c r="F151" s="8">
        <v>534021.72</v>
      </c>
      <c r="G151">
        <v>1</v>
      </c>
    </row>
    <row r="152" spans="1:7" outlineLevel="2" x14ac:dyDescent="0.35">
      <c r="A152" s="6">
        <f t="shared" si="2"/>
        <v>6</v>
      </c>
      <c r="B152" s="7" t="s">
        <v>371</v>
      </c>
      <c r="C152" s="7" t="s">
        <v>372</v>
      </c>
      <c r="D152" s="7" t="s">
        <v>382</v>
      </c>
      <c r="E152" s="6" t="s">
        <v>383</v>
      </c>
      <c r="F152" s="8">
        <v>857317.26</v>
      </c>
      <c r="G152">
        <v>1</v>
      </c>
    </row>
    <row r="153" spans="1:7" outlineLevel="1" x14ac:dyDescent="0.35">
      <c r="A153" s="6"/>
      <c r="B153" s="9" t="s">
        <v>384</v>
      </c>
      <c r="C153" s="9"/>
      <c r="D153" s="9"/>
      <c r="E153" s="6"/>
      <c r="F153" s="11">
        <f>SUBTOTAL(9,F147:F152)</f>
        <v>5766018.2599999998</v>
      </c>
      <c r="G153">
        <f>SUBTOTAL(9,G147:G152)</f>
        <v>6</v>
      </c>
    </row>
    <row r="154" spans="1:7" outlineLevel="2" x14ac:dyDescent="0.35">
      <c r="A154" s="6">
        <v>1</v>
      </c>
      <c r="B154" s="7" t="s">
        <v>385</v>
      </c>
      <c r="C154" s="7" t="s">
        <v>386</v>
      </c>
      <c r="D154" s="7" t="s">
        <v>389</v>
      </c>
      <c r="E154" s="6" t="s">
        <v>390</v>
      </c>
      <c r="F154" s="8">
        <v>110873.39</v>
      </c>
      <c r="G154">
        <v>1</v>
      </c>
    </row>
    <row r="155" spans="1:7" outlineLevel="2" x14ac:dyDescent="0.35">
      <c r="A155" s="6">
        <f t="shared" si="2"/>
        <v>2</v>
      </c>
      <c r="B155" s="7" t="s">
        <v>385</v>
      </c>
      <c r="C155" s="7" t="s">
        <v>386</v>
      </c>
      <c r="D155" s="7" t="s">
        <v>391</v>
      </c>
      <c r="E155" s="6" t="s">
        <v>392</v>
      </c>
      <c r="F155" s="8">
        <v>725538.55</v>
      </c>
      <c r="G155">
        <v>1</v>
      </c>
    </row>
    <row r="156" spans="1:7" outlineLevel="2" x14ac:dyDescent="0.35">
      <c r="A156" s="6">
        <f t="shared" si="2"/>
        <v>3</v>
      </c>
      <c r="B156" s="7" t="s">
        <v>385</v>
      </c>
      <c r="C156" s="7" t="s">
        <v>386</v>
      </c>
      <c r="D156" s="7" t="s">
        <v>393</v>
      </c>
      <c r="E156" s="6" t="s">
        <v>394</v>
      </c>
      <c r="F156" s="8">
        <v>78209.100000000006</v>
      </c>
      <c r="G156">
        <v>1</v>
      </c>
    </row>
    <row r="157" spans="1:7" outlineLevel="2" x14ac:dyDescent="0.35">
      <c r="A157" s="6">
        <f t="shared" si="2"/>
        <v>4</v>
      </c>
      <c r="B157" s="7" t="s">
        <v>385</v>
      </c>
      <c r="C157" s="7" t="s">
        <v>386</v>
      </c>
      <c r="D157" s="7" t="s">
        <v>395</v>
      </c>
      <c r="E157" s="6" t="s">
        <v>396</v>
      </c>
      <c r="F157" s="8">
        <v>60894.38</v>
      </c>
      <c r="G157">
        <v>1</v>
      </c>
    </row>
    <row r="158" spans="1:7" outlineLevel="2" x14ac:dyDescent="0.35">
      <c r="A158" s="6">
        <f t="shared" si="2"/>
        <v>5</v>
      </c>
      <c r="B158" s="7" t="s">
        <v>385</v>
      </c>
      <c r="C158" s="7" t="s">
        <v>387</v>
      </c>
      <c r="D158" s="7" t="s">
        <v>397</v>
      </c>
      <c r="E158" s="6" t="s">
        <v>398</v>
      </c>
      <c r="F158" s="8">
        <v>26104.73</v>
      </c>
      <c r="G158">
        <v>1</v>
      </c>
    </row>
    <row r="159" spans="1:7" outlineLevel="2" x14ac:dyDescent="0.35">
      <c r="A159" s="6">
        <f t="shared" si="2"/>
        <v>6</v>
      </c>
      <c r="B159" s="7" t="s">
        <v>385</v>
      </c>
      <c r="C159" s="7" t="s">
        <v>388</v>
      </c>
      <c r="D159" s="7" t="s">
        <v>399</v>
      </c>
      <c r="E159" s="6" t="s">
        <v>400</v>
      </c>
      <c r="F159" s="8">
        <v>862178.84</v>
      </c>
      <c r="G159">
        <v>1</v>
      </c>
    </row>
    <row r="160" spans="1:7" outlineLevel="2" x14ac:dyDescent="0.35">
      <c r="A160" s="6">
        <f t="shared" si="2"/>
        <v>7</v>
      </c>
      <c r="B160" s="7" t="s">
        <v>385</v>
      </c>
      <c r="C160" s="7" t="s">
        <v>388</v>
      </c>
      <c r="D160" s="7" t="s">
        <v>401</v>
      </c>
      <c r="E160" s="6" t="s">
        <v>402</v>
      </c>
      <c r="F160" s="8">
        <v>113748.68</v>
      </c>
      <c r="G160">
        <v>1</v>
      </c>
    </row>
    <row r="161" spans="1:7" outlineLevel="2" x14ac:dyDescent="0.35">
      <c r="A161" s="6">
        <f t="shared" si="2"/>
        <v>8</v>
      </c>
      <c r="B161" s="7" t="s">
        <v>385</v>
      </c>
      <c r="C161" s="7" t="s">
        <v>388</v>
      </c>
      <c r="D161" s="7" t="s">
        <v>182</v>
      </c>
      <c r="E161" s="6" t="s">
        <v>403</v>
      </c>
      <c r="F161" s="8">
        <v>89517.43</v>
      </c>
      <c r="G161">
        <v>1</v>
      </c>
    </row>
    <row r="162" spans="1:7" outlineLevel="1" x14ac:dyDescent="0.35">
      <c r="A162" s="6"/>
      <c r="B162" s="9" t="s">
        <v>404</v>
      </c>
      <c r="C162" s="9"/>
      <c r="D162" s="9"/>
      <c r="E162" s="6"/>
      <c r="F162" s="11">
        <f>SUBTOTAL(9,F154:F161)</f>
        <v>2067065.0999999999</v>
      </c>
      <c r="G162">
        <f>SUBTOTAL(9,G154:G161)</f>
        <v>8</v>
      </c>
    </row>
    <row r="163" spans="1:7" outlineLevel="2" x14ac:dyDescent="0.35">
      <c r="A163" s="6">
        <v>1</v>
      </c>
      <c r="B163" s="7" t="s">
        <v>408</v>
      </c>
      <c r="C163" s="7" t="s">
        <v>409</v>
      </c>
      <c r="D163" s="7" t="s">
        <v>411</v>
      </c>
      <c r="E163" s="6" t="s">
        <v>412</v>
      </c>
      <c r="F163" s="8">
        <v>1002.3</v>
      </c>
      <c r="G163">
        <v>1</v>
      </c>
    </row>
    <row r="164" spans="1:7" outlineLevel="2" x14ac:dyDescent="0.35">
      <c r="A164" s="6">
        <f t="shared" si="2"/>
        <v>2</v>
      </c>
      <c r="B164" s="7" t="s">
        <v>408</v>
      </c>
      <c r="C164" s="7" t="s">
        <v>409</v>
      </c>
      <c r="D164" s="7" t="s">
        <v>413</v>
      </c>
      <c r="E164" s="6" t="s">
        <v>414</v>
      </c>
      <c r="F164" s="8">
        <v>569805</v>
      </c>
      <c r="G164">
        <v>1</v>
      </c>
    </row>
    <row r="165" spans="1:7" outlineLevel="1" x14ac:dyDescent="0.35">
      <c r="A165" s="6"/>
      <c r="B165" s="9" t="s">
        <v>415</v>
      </c>
      <c r="C165" s="9"/>
      <c r="D165" s="9"/>
      <c r="E165" s="6"/>
      <c r="F165" s="11">
        <f>SUBTOTAL(9,F163:F164)</f>
        <v>570807.30000000005</v>
      </c>
      <c r="G165">
        <f>SUBTOTAL(9,G163:G164)</f>
        <v>2</v>
      </c>
    </row>
    <row r="166" spans="1:7" outlineLevel="2" x14ac:dyDescent="0.35">
      <c r="A166" s="6">
        <v>1</v>
      </c>
      <c r="B166" s="7" t="s">
        <v>416</v>
      </c>
      <c r="C166" s="7" t="s">
        <v>418</v>
      </c>
      <c r="D166" s="7" t="s">
        <v>424</v>
      </c>
      <c r="E166" s="6" t="s">
        <v>425</v>
      </c>
      <c r="F166" s="8">
        <v>1293203.73</v>
      </c>
      <c r="G166">
        <v>1</v>
      </c>
    </row>
    <row r="167" spans="1:7" outlineLevel="2" x14ac:dyDescent="0.35">
      <c r="A167" s="6">
        <f t="shared" si="2"/>
        <v>2</v>
      </c>
      <c r="B167" s="7" t="s">
        <v>416</v>
      </c>
      <c r="C167" s="7" t="s">
        <v>419</v>
      </c>
      <c r="D167" s="7" t="s">
        <v>426</v>
      </c>
      <c r="E167" s="6" t="s">
        <v>427</v>
      </c>
      <c r="F167" s="8">
        <v>1523739.4</v>
      </c>
      <c r="G167">
        <v>1</v>
      </c>
    </row>
    <row r="168" spans="1:7" outlineLevel="2" x14ac:dyDescent="0.35">
      <c r="A168" s="6">
        <f t="shared" si="2"/>
        <v>3</v>
      </c>
      <c r="B168" s="7" t="s">
        <v>416</v>
      </c>
      <c r="C168" s="7" t="s">
        <v>419</v>
      </c>
      <c r="D168" s="7" t="s">
        <v>429</v>
      </c>
      <c r="E168" s="6" t="s">
        <v>430</v>
      </c>
      <c r="F168" s="8">
        <v>91228.81</v>
      </c>
      <c r="G168">
        <v>1</v>
      </c>
    </row>
    <row r="169" spans="1:7" outlineLevel="2" x14ac:dyDescent="0.35">
      <c r="A169" s="6">
        <f t="shared" si="2"/>
        <v>4</v>
      </c>
      <c r="B169" s="7" t="s">
        <v>416</v>
      </c>
      <c r="C169" s="7" t="s">
        <v>420</v>
      </c>
      <c r="D169" s="7" t="s">
        <v>431</v>
      </c>
      <c r="E169" s="6" t="s">
        <v>432</v>
      </c>
      <c r="F169" s="8">
        <v>56569.25</v>
      </c>
      <c r="G169">
        <v>1</v>
      </c>
    </row>
    <row r="170" spans="1:7" outlineLevel="2" x14ac:dyDescent="0.35">
      <c r="A170" s="6">
        <f t="shared" si="2"/>
        <v>5</v>
      </c>
      <c r="B170" s="7" t="s">
        <v>416</v>
      </c>
      <c r="C170" s="7" t="s">
        <v>420</v>
      </c>
      <c r="D170" s="7" t="s">
        <v>433</v>
      </c>
      <c r="E170" s="6" t="s">
        <v>434</v>
      </c>
      <c r="F170" s="8">
        <v>242126.69</v>
      </c>
      <c r="G170">
        <v>1</v>
      </c>
    </row>
    <row r="171" spans="1:7" outlineLevel="2" x14ac:dyDescent="0.35">
      <c r="A171" s="6">
        <f t="shared" si="2"/>
        <v>6</v>
      </c>
      <c r="B171" s="7" t="s">
        <v>416</v>
      </c>
      <c r="C171" s="7" t="s">
        <v>420</v>
      </c>
      <c r="D171" s="7" t="s">
        <v>203</v>
      </c>
      <c r="E171" s="6" t="s">
        <v>435</v>
      </c>
      <c r="F171" s="8">
        <v>43358.26</v>
      </c>
      <c r="G171">
        <v>1</v>
      </c>
    </row>
    <row r="172" spans="1:7" outlineLevel="2" x14ac:dyDescent="0.35">
      <c r="A172" s="6">
        <f t="shared" si="2"/>
        <v>7</v>
      </c>
      <c r="B172" s="7" t="s">
        <v>416</v>
      </c>
      <c r="C172" s="7" t="s">
        <v>420</v>
      </c>
      <c r="D172" s="7" t="s">
        <v>365</v>
      </c>
      <c r="E172" s="6" t="s">
        <v>436</v>
      </c>
      <c r="F172" s="8">
        <v>31593.81</v>
      </c>
      <c r="G172">
        <v>1</v>
      </c>
    </row>
    <row r="173" spans="1:7" outlineLevel="2" x14ac:dyDescent="0.35">
      <c r="A173" s="6">
        <f t="shared" si="2"/>
        <v>8</v>
      </c>
      <c r="B173" s="7" t="s">
        <v>416</v>
      </c>
      <c r="C173" s="7" t="s">
        <v>437</v>
      </c>
      <c r="D173" s="7" t="s">
        <v>438</v>
      </c>
      <c r="E173" s="6" t="s">
        <v>439</v>
      </c>
      <c r="F173" s="8">
        <v>66214.89</v>
      </c>
      <c r="G173">
        <v>1</v>
      </c>
    </row>
    <row r="174" spans="1:7" outlineLevel="2" x14ac:dyDescent="0.35">
      <c r="A174" s="6">
        <f t="shared" si="2"/>
        <v>9</v>
      </c>
      <c r="B174" s="7" t="s">
        <v>416</v>
      </c>
      <c r="C174" s="7" t="s">
        <v>421</v>
      </c>
      <c r="D174" s="7" t="s">
        <v>440</v>
      </c>
      <c r="E174" s="6" t="s">
        <v>441</v>
      </c>
      <c r="F174" s="8">
        <v>362408.18</v>
      </c>
      <c r="G174">
        <v>1</v>
      </c>
    </row>
    <row r="175" spans="1:7" outlineLevel="2" x14ac:dyDescent="0.35">
      <c r="A175" s="6">
        <f t="shared" si="2"/>
        <v>10</v>
      </c>
      <c r="B175" s="7" t="s">
        <v>416</v>
      </c>
      <c r="C175" s="7" t="s">
        <v>417</v>
      </c>
      <c r="D175" s="7" t="s">
        <v>442</v>
      </c>
      <c r="E175" s="6" t="s">
        <v>443</v>
      </c>
      <c r="F175" s="8">
        <v>1133211.22</v>
      </c>
      <c r="G175">
        <v>1</v>
      </c>
    </row>
    <row r="176" spans="1:7" outlineLevel="2" x14ac:dyDescent="0.35">
      <c r="A176" s="6">
        <f t="shared" si="2"/>
        <v>11</v>
      </c>
      <c r="B176" s="7" t="s">
        <v>416</v>
      </c>
      <c r="C176" s="7" t="s">
        <v>417</v>
      </c>
      <c r="D176" s="7" t="s">
        <v>7</v>
      </c>
      <c r="E176" s="6" t="s">
        <v>444</v>
      </c>
      <c r="F176" s="8">
        <v>91414.68</v>
      </c>
      <c r="G176">
        <v>1</v>
      </c>
    </row>
    <row r="177" spans="1:7" outlineLevel="2" x14ac:dyDescent="0.35">
      <c r="A177" s="6">
        <f t="shared" si="2"/>
        <v>12</v>
      </c>
      <c r="B177" s="7" t="s">
        <v>416</v>
      </c>
      <c r="C177" s="7" t="s">
        <v>417</v>
      </c>
      <c r="D177" s="7" t="s">
        <v>445</v>
      </c>
      <c r="E177" s="6" t="s">
        <v>446</v>
      </c>
      <c r="F177" s="8">
        <v>1292.58</v>
      </c>
      <c r="G177">
        <v>1</v>
      </c>
    </row>
    <row r="178" spans="1:7" outlineLevel="2" x14ac:dyDescent="0.35">
      <c r="A178" s="6">
        <f t="shared" si="2"/>
        <v>13</v>
      </c>
      <c r="B178" s="7" t="s">
        <v>416</v>
      </c>
      <c r="C178" s="7" t="s">
        <v>422</v>
      </c>
      <c r="D178" s="7" t="s">
        <v>447</v>
      </c>
      <c r="E178" s="6" t="s">
        <v>448</v>
      </c>
      <c r="F178" s="8">
        <v>554925.32999999996</v>
      </c>
      <c r="G178">
        <v>1</v>
      </c>
    </row>
    <row r="179" spans="1:7" outlineLevel="2" x14ac:dyDescent="0.35">
      <c r="A179" s="6">
        <f t="shared" si="2"/>
        <v>14</v>
      </c>
      <c r="B179" s="7" t="s">
        <v>416</v>
      </c>
      <c r="C179" s="7" t="s">
        <v>422</v>
      </c>
      <c r="D179" s="7" t="s">
        <v>449</v>
      </c>
      <c r="E179" s="6" t="s">
        <v>450</v>
      </c>
      <c r="F179" s="8">
        <v>17418.78</v>
      </c>
      <c r="G179">
        <v>1</v>
      </c>
    </row>
    <row r="180" spans="1:7" outlineLevel="2" x14ac:dyDescent="0.35">
      <c r="A180" s="6">
        <f t="shared" si="2"/>
        <v>15</v>
      </c>
      <c r="B180" s="7" t="s">
        <v>416</v>
      </c>
      <c r="C180" s="7" t="s">
        <v>422</v>
      </c>
      <c r="D180" s="7" t="s">
        <v>451</v>
      </c>
      <c r="E180" s="6" t="s">
        <v>452</v>
      </c>
      <c r="F180" s="8">
        <v>280005.05</v>
      </c>
      <c r="G180">
        <v>1</v>
      </c>
    </row>
    <row r="181" spans="1:7" outlineLevel="2" x14ac:dyDescent="0.35">
      <c r="A181" s="6">
        <f t="shared" si="2"/>
        <v>16</v>
      </c>
      <c r="B181" s="7" t="s">
        <v>416</v>
      </c>
      <c r="C181" s="7" t="s">
        <v>453</v>
      </c>
      <c r="D181" s="7" t="s">
        <v>454</v>
      </c>
      <c r="E181" s="6" t="s">
        <v>455</v>
      </c>
      <c r="F181" s="8">
        <v>207145.66</v>
      </c>
      <c r="G181">
        <v>1</v>
      </c>
    </row>
    <row r="182" spans="1:7" outlineLevel="2" x14ac:dyDescent="0.35">
      <c r="A182" s="6">
        <f t="shared" si="2"/>
        <v>17</v>
      </c>
      <c r="B182" s="7" t="s">
        <v>416</v>
      </c>
      <c r="C182" s="7" t="s">
        <v>423</v>
      </c>
      <c r="D182" s="7" t="s">
        <v>456</v>
      </c>
      <c r="E182" s="6" t="s">
        <v>457</v>
      </c>
      <c r="F182" s="8">
        <v>22047.14</v>
      </c>
      <c r="G182">
        <v>1</v>
      </c>
    </row>
    <row r="183" spans="1:7" outlineLevel="1" x14ac:dyDescent="0.35">
      <c r="A183" s="6"/>
      <c r="B183" s="9" t="s">
        <v>458</v>
      </c>
      <c r="C183" s="9"/>
      <c r="D183" s="9"/>
      <c r="E183" s="6"/>
      <c r="F183" s="11">
        <f>SUBTOTAL(9,F166:F182)</f>
        <v>6017903.46</v>
      </c>
      <c r="G183">
        <f>SUBTOTAL(9,G166:G182)</f>
        <v>17</v>
      </c>
    </row>
    <row r="184" spans="1:7" outlineLevel="2" x14ac:dyDescent="0.35">
      <c r="A184" s="6">
        <v>1</v>
      </c>
      <c r="B184" s="7" t="s">
        <v>459</v>
      </c>
      <c r="C184" s="7" t="s">
        <v>461</v>
      </c>
      <c r="D184" s="7" t="s">
        <v>472</v>
      </c>
      <c r="E184" s="6" t="s">
        <v>473</v>
      </c>
      <c r="F184" s="8">
        <v>49514.45</v>
      </c>
      <c r="G184">
        <v>1</v>
      </c>
    </row>
    <row r="185" spans="1:7" outlineLevel="2" x14ac:dyDescent="0.35">
      <c r="A185" s="6">
        <f t="shared" si="2"/>
        <v>2</v>
      </c>
      <c r="B185" s="7" t="s">
        <v>459</v>
      </c>
      <c r="C185" s="7" t="s">
        <v>462</v>
      </c>
      <c r="D185" s="7" t="s">
        <v>475</v>
      </c>
      <c r="E185" s="6" t="s">
        <v>476</v>
      </c>
      <c r="F185" s="8">
        <v>11017.6</v>
      </c>
      <c r="G185">
        <v>1</v>
      </c>
    </row>
    <row r="186" spans="1:7" outlineLevel="2" x14ac:dyDescent="0.35">
      <c r="A186" s="6">
        <f t="shared" si="2"/>
        <v>3</v>
      </c>
      <c r="B186" s="7" t="s">
        <v>459</v>
      </c>
      <c r="C186" s="7" t="s">
        <v>463</v>
      </c>
      <c r="D186" s="7" t="s">
        <v>405</v>
      </c>
      <c r="E186" s="6" t="s">
        <v>477</v>
      </c>
      <c r="F186" s="8">
        <v>69300.69</v>
      </c>
      <c r="G186">
        <v>1</v>
      </c>
    </row>
    <row r="187" spans="1:7" outlineLevel="2" x14ac:dyDescent="0.35">
      <c r="A187" s="6">
        <f t="shared" si="2"/>
        <v>4</v>
      </c>
      <c r="B187" s="7" t="s">
        <v>459</v>
      </c>
      <c r="C187" s="7" t="s">
        <v>464</v>
      </c>
      <c r="D187" s="7" t="s">
        <v>479</v>
      </c>
      <c r="E187" s="6" t="s">
        <v>480</v>
      </c>
      <c r="F187" s="8">
        <v>277425.90999999997</v>
      </c>
      <c r="G187">
        <v>1</v>
      </c>
    </row>
    <row r="188" spans="1:7" outlineLevel="2" x14ac:dyDescent="0.35">
      <c r="A188" s="6">
        <f t="shared" si="2"/>
        <v>5</v>
      </c>
      <c r="B188" s="7" t="s">
        <v>459</v>
      </c>
      <c r="C188" s="7" t="s">
        <v>464</v>
      </c>
      <c r="D188" s="7" t="s">
        <v>481</v>
      </c>
      <c r="E188" s="6" t="s">
        <v>482</v>
      </c>
      <c r="F188" s="8">
        <v>8802.06</v>
      </c>
      <c r="G188">
        <v>1</v>
      </c>
    </row>
    <row r="189" spans="1:7" outlineLevel="2" x14ac:dyDescent="0.35">
      <c r="A189" s="6">
        <f t="shared" si="2"/>
        <v>6</v>
      </c>
      <c r="B189" s="7" t="s">
        <v>459</v>
      </c>
      <c r="C189" s="7" t="s">
        <v>464</v>
      </c>
      <c r="D189" s="7" t="s">
        <v>483</v>
      </c>
      <c r="E189" s="6" t="s">
        <v>484</v>
      </c>
      <c r="F189" s="8">
        <v>88642.79</v>
      </c>
      <c r="G189">
        <v>1</v>
      </c>
    </row>
    <row r="190" spans="1:7" outlineLevel="2" x14ac:dyDescent="0.35">
      <c r="A190" s="6">
        <f t="shared" si="2"/>
        <v>7</v>
      </c>
      <c r="B190" s="7" t="s">
        <v>459</v>
      </c>
      <c r="C190" s="7" t="s">
        <v>465</v>
      </c>
      <c r="D190" s="7" t="s">
        <v>485</v>
      </c>
      <c r="E190" s="6" t="s">
        <v>486</v>
      </c>
      <c r="F190" s="8">
        <v>432986.91</v>
      </c>
      <c r="G190">
        <v>1</v>
      </c>
    </row>
    <row r="191" spans="1:7" outlineLevel="2" x14ac:dyDescent="0.35">
      <c r="A191" s="6">
        <f t="shared" si="2"/>
        <v>8</v>
      </c>
      <c r="B191" s="7" t="s">
        <v>459</v>
      </c>
      <c r="C191" s="7" t="s">
        <v>465</v>
      </c>
      <c r="D191" s="7" t="s">
        <v>487</v>
      </c>
      <c r="E191" s="6" t="s">
        <v>488</v>
      </c>
      <c r="F191" s="8">
        <v>181144.56</v>
      </c>
      <c r="G191">
        <v>1</v>
      </c>
    </row>
    <row r="192" spans="1:7" outlineLevel="2" x14ac:dyDescent="0.35">
      <c r="A192" s="6">
        <f t="shared" si="2"/>
        <v>9</v>
      </c>
      <c r="B192" s="7" t="s">
        <v>459</v>
      </c>
      <c r="C192" s="7" t="s">
        <v>466</v>
      </c>
      <c r="D192" s="7" t="s">
        <v>492</v>
      </c>
      <c r="E192" s="6" t="s">
        <v>493</v>
      </c>
      <c r="F192" s="8">
        <v>34299.300000000003</v>
      </c>
      <c r="G192">
        <v>1</v>
      </c>
    </row>
    <row r="193" spans="1:7" outlineLevel="2" x14ac:dyDescent="0.35">
      <c r="A193" s="6">
        <f t="shared" si="2"/>
        <v>10</v>
      </c>
      <c r="B193" s="7" t="s">
        <v>459</v>
      </c>
      <c r="C193" s="7" t="s">
        <v>467</v>
      </c>
      <c r="D193" s="7" t="s">
        <v>496</v>
      </c>
      <c r="E193" s="6" t="s">
        <v>497</v>
      </c>
      <c r="F193" s="8">
        <v>178078.47</v>
      </c>
      <c r="G193">
        <v>1</v>
      </c>
    </row>
    <row r="194" spans="1:7" outlineLevel="2" x14ac:dyDescent="0.35">
      <c r="A194" s="6">
        <f t="shared" si="2"/>
        <v>11</v>
      </c>
      <c r="B194" s="7" t="s">
        <v>459</v>
      </c>
      <c r="C194" s="7" t="s">
        <v>468</v>
      </c>
      <c r="D194" s="7" t="s">
        <v>498</v>
      </c>
      <c r="E194" s="6" t="s">
        <v>499</v>
      </c>
      <c r="F194" s="8">
        <v>26630</v>
      </c>
      <c r="G194">
        <v>1</v>
      </c>
    </row>
    <row r="195" spans="1:7" outlineLevel="2" x14ac:dyDescent="0.35">
      <c r="A195" s="6">
        <f t="shared" si="2"/>
        <v>12</v>
      </c>
      <c r="B195" s="7" t="s">
        <v>459</v>
      </c>
      <c r="C195" s="7" t="s">
        <v>469</v>
      </c>
      <c r="D195" s="7" t="s">
        <v>500</v>
      </c>
      <c r="E195" s="6" t="s">
        <v>501</v>
      </c>
      <c r="F195" s="8">
        <v>117772.62</v>
      </c>
      <c r="G195">
        <v>1</v>
      </c>
    </row>
    <row r="196" spans="1:7" outlineLevel="2" x14ac:dyDescent="0.35">
      <c r="A196" s="6">
        <f t="shared" si="2"/>
        <v>13</v>
      </c>
      <c r="B196" s="7" t="s">
        <v>459</v>
      </c>
      <c r="C196" s="7" t="s">
        <v>469</v>
      </c>
      <c r="D196" s="7" t="s">
        <v>503</v>
      </c>
      <c r="E196" s="6" t="s">
        <v>504</v>
      </c>
      <c r="F196" s="8">
        <v>296031.2</v>
      </c>
      <c r="G196">
        <v>1</v>
      </c>
    </row>
    <row r="197" spans="1:7" outlineLevel="2" x14ac:dyDescent="0.35">
      <c r="A197" s="6">
        <f t="shared" si="2"/>
        <v>14</v>
      </c>
      <c r="B197" s="7" t="s">
        <v>459</v>
      </c>
      <c r="C197" s="7" t="s">
        <v>470</v>
      </c>
      <c r="D197" s="7" t="s">
        <v>505</v>
      </c>
      <c r="E197" s="6" t="s">
        <v>506</v>
      </c>
      <c r="F197" s="8">
        <v>16476.080000000002</v>
      </c>
      <c r="G197">
        <v>1</v>
      </c>
    </row>
    <row r="198" spans="1:7" outlineLevel="2" x14ac:dyDescent="0.35">
      <c r="A198" s="6">
        <f t="shared" si="2"/>
        <v>15</v>
      </c>
      <c r="B198" s="7" t="s">
        <v>459</v>
      </c>
      <c r="C198" s="7" t="s">
        <v>470</v>
      </c>
      <c r="D198" s="7" t="s">
        <v>161</v>
      </c>
      <c r="E198" s="6" t="s">
        <v>507</v>
      </c>
      <c r="F198" s="8">
        <v>210277.43</v>
      </c>
      <c r="G198">
        <v>1</v>
      </c>
    </row>
    <row r="199" spans="1:7" outlineLevel="2" x14ac:dyDescent="0.35">
      <c r="A199" s="6">
        <f t="shared" si="2"/>
        <v>16</v>
      </c>
      <c r="B199" s="7" t="s">
        <v>459</v>
      </c>
      <c r="C199" s="7" t="s">
        <v>470</v>
      </c>
      <c r="D199" s="7" t="s">
        <v>508</v>
      </c>
      <c r="E199" s="6" t="s">
        <v>509</v>
      </c>
      <c r="F199" s="8">
        <v>1048.45</v>
      </c>
      <c r="G199">
        <v>1</v>
      </c>
    </row>
    <row r="200" spans="1:7" outlineLevel="2" x14ac:dyDescent="0.35">
      <c r="A200" s="6">
        <f t="shared" si="2"/>
        <v>17</v>
      </c>
      <c r="B200" s="7" t="s">
        <v>459</v>
      </c>
      <c r="C200" s="7" t="s">
        <v>460</v>
      </c>
      <c r="D200" s="7" t="s">
        <v>510</v>
      </c>
      <c r="E200" s="6" t="s">
        <v>511</v>
      </c>
      <c r="F200" s="8">
        <v>25587.51</v>
      </c>
      <c r="G200">
        <v>1</v>
      </c>
    </row>
    <row r="201" spans="1:7" outlineLevel="2" x14ac:dyDescent="0.35">
      <c r="A201" s="6">
        <f t="shared" si="2"/>
        <v>18</v>
      </c>
      <c r="B201" s="7" t="s">
        <v>459</v>
      </c>
      <c r="C201" s="7" t="s">
        <v>471</v>
      </c>
      <c r="D201" s="7" t="s">
        <v>512</v>
      </c>
      <c r="E201" s="6" t="s">
        <v>513</v>
      </c>
      <c r="F201" s="8">
        <v>369.66</v>
      </c>
      <c r="G201">
        <v>1</v>
      </c>
    </row>
    <row r="202" spans="1:7" outlineLevel="1" x14ac:dyDescent="0.35">
      <c r="A202" s="6"/>
      <c r="B202" s="9" t="s">
        <v>514</v>
      </c>
      <c r="C202" s="9"/>
      <c r="D202" s="9"/>
      <c r="E202" s="6"/>
      <c r="F202" s="11">
        <f>SUBTOTAL(9,F184:F201)</f>
        <v>2025405.6899999997</v>
      </c>
      <c r="G202">
        <f>SUBTOTAL(9,G184:G201)</f>
        <v>18</v>
      </c>
    </row>
    <row r="203" spans="1:7" outlineLevel="2" x14ac:dyDescent="0.35">
      <c r="A203" s="6">
        <v>1</v>
      </c>
      <c r="B203" s="7" t="s">
        <v>515</v>
      </c>
      <c r="C203" s="7" t="s">
        <v>517</v>
      </c>
      <c r="D203" s="7" t="s">
        <v>521</v>
      </c>
      <c r="E203" s="6" t="s">
        <v>522</v>
      </c>
      <c r="F203" s="8">
        <v>6789.9</v>
      </c>
      <c r="G203">
        <v>1</v>
      </c>
    </row>
    <row r="204" spans="1:7" outlineLevel="2" x14ac:dyDescent="0.35">
      <c r="A204" s="6">
        <f t="shared" ref="A204:A266" si="3">1+A203</f>
        <v>2</v>
      </c>
      <c r="B204" s="7" t="s">
        <v>515</v>
      </c>
      <c r="C204" s="7" t="s">
        <v>464</v>
      </c>
      <c r="D204" s="7" t="s">
        <v>523</v>
      </c>
      <c r="E204" s="6" t="s">
        <v>524</v>
      </c>
      <c r="F204" s="8">
        <v>6551.6</v>
      </c>
      <c r="G204">
        <v>1</v>
      </c>
    </row>
    <row r="205" spans="1:7" outlineLevel="2" x14ac:dyDescent="0.35">
      <c r="A205" s="6">
        <f t="shared" si="3"/>
        <v>3</v>
      </c>
      <c r="B205" s="7" t="s">
        <v>515</v>
      </c>
      <c r="C205" s="7" t="s">
        <v>464</v>
      </c>
      <c r="D205" s="7" t="s">
        <v>525</v>
      </c>
      <c r="E205" s="6" t="s">
        <v>526</v>
      </c>
      <c r="F205" s="8">
        <v>44325.87</v>
      </c>
      <c r="G205">
        <v>1</v>
      </c>
    </row>
    <row r="206" spans="1:7" outlineLevel="2" x14ac:dyDescent="0.35">
      <c r="A206" s="6">
        <f t="shared" si="3"/>
        <v>4</v>
      </c>
      <c r="B206" s="7" t="s">
        <v>515</v>
      </c>
      <c r="C206" s="7" t="s">
        <v>518</v>
      </c>
      <c r="D206" s="7" t="s">
        <v>527</v>
      </c>
      <c r="E206" s="6" t="s">
        <v>528</v>
      </c>
      <c r="F206" s="8">
        <v>8982.4</v>
      </c>
      <c r="G206">
        <v>1</v>
      </c>
    </row>
    <row r="207" spans="1:7" outlineLevel="2" x14ac:dyDescent="0.35">
      <c r="A207" s="6">
        <f t="shared" si="3"/>
        <v>5</v>
      </c>
      <c r="B207" s="7" t="s">
        <v>515</v>
      </c>
      <c r="C207" s="7" t="s">
        <v>519</v>
      </c>
      <c r="D207" s="7" t="s">
        <v>529</v>
      </c>
      <c r="E207" s="6" t="s">
        <v>530</v>
      </c>
      <c r="F207" s="8">
        <v>132756.68</v>
      </c>
      <c r="G207">
        <v>1</v>
      </c>
    </row>
    <row r="208" spans="1:7" outlineLevel="2" x14ac:dyDescent="0.35">
      <c r="A208" s="6">
        <f t="shared" si="3"/>
        <v>6</v>
      </c>
      <c r="B208" s="7" t="s">
        <v>515</v>
      </c>
      <c r="C208" s="7" t="s">
        <v>519</v>
      </c>
      <c r="D208" s="7" t="s">
        <v>531</v>
      </c>
      <c r="E208" s="6" t="s">
        <v>532</v>
      </c>
      <c r="F208" s="8">
        <v>2873.08</v>
      </c>
      <c r="G208">
        <v>1</v>
      </c>
    </row>
    <row r="209" spans="1:7" outlineLevel="2" x14ac:dyDescent="0.35">
      <c r="A209" s="6">
        <f t="shared" si="3"/>
        <v>7</v>
      </c>
      <c r="B209" s="7" t="s">
        <v>515</v>
      </c>
      <c r="C209" s="7" t="s">
        <v>519</v>
      </c>
      <c r="D209" s="7" t="s">
        <v>533</v>
      </c>
      <c r="E209" s="6" t="s">
        <v>534</v>
      </c>
      <c r="F209" s="8">
        <v>369.66</v>
      </c>
      <c r="G209">
        <v>1</v>
      </c>
    </row>
    <row r="210" spans="1:7" outlineLevel="2" x14ac:dyDescent="0.35">
      <c r="A210" s="6">
        <f t="shared" si="3"/>
        <v>8</v>
      </c>
      <c r="B210" s="7" t="s">
        <v>515</v>
      </c>
      <c r="C210" s="7" t="s">
        <v>536</v>
      </c>
      <c r="D210" s="7" t="s">
        <v>537</v>
      </c>
      <c r="E210" s="6" t="s">
        <v>538</v>
      </c>
      <c r="F210" s="8">
        <v>1005.04</v>
      </c>
      <c r="G210">
        <v>1</v>
      </c>
    </row>
    <row r="211" spans="1:7" outlineLevel="2" x14ac:dyDescent="0.35">
      <c r="A211" s="6">
        <f t="shared" si="3"/>
        <v>9</v>
      </c>
      <c r="B211" s="7" t="s">
        <v>515</v>
      </c>
      <c r="C211" s="7" t="s">
        <v>516</v>
      </c>
      <c r="D211" s="7" t="s">
        <v>407</v>
      </c>
      <c r="E211" s="6" t="s">
        <v>539</v>
      </c>
      <c r="F211" s="8">
        <v>5235.04</v>
      </c>
      <c r="G211">
        <v>1</v>
      </c>
    </row>
    <row r="212" spans="1:7" outlineLevel="2" x14ac:dyDescent="0.35">
      <c r="A212" s="6">
        <f t="shared" si="3"/>
        <v>10</v>
      </c>
      <c r="B212" s="7" t="s">
        <v>515</v>
      </c>
      <c r="C212" s="7" t="s">
        <v>520</v>
      </c>
      <c r="D212" s="7" t="s">
        <v>540</v>
      </c>
      <c r="E212" s="6" t="s">
        <v>541</v>
      </c>
      <c r="F212" s="8">
        <v>12988.8</v>
      </c>
      <c r="G212">
        <v>1</v>
      </c>
    </row>
    <row r="213" spans="1:7" outlineLevel="2" x14ac:dyDescent="0.35">
      <c r="A213" s="6">
        <f t="shared" si="3"/>
        <v>11</v>
      </c>
      <c r="B213" s="7" t="s">
        <v>515</v>
      </c>
      <c r="C213" s="7" t="s">
        <v>520</v>
      </c>
      <c r="D213" s="7" t="s">
        <v>542</v>
      </c>
      <c r="E213" s="6" t="s">
        <v>543</v>
      </c>
      <c r="F213" s="8">
        <v>369.66</v>
      </c>
      <c r="G213">
        <v>1</v>
      </c>
    </row>
    <row r="214" spans="1:7" outlineLevel="2" x14ac:dyDescent="0.35">
      <c r="A214" s="6">
        <f t="shared" si="3"/>
        <v>12</v>
      </c>
      <c r="B214" s="7" t="s">
        <v>515</v>
      </c>
      <c r="C214" s="7" t="s">
        <v>520</v>
      </c>
      <c r="D214" s="7" t="s">
        <v>173</v>
      </c>
      <c r="E214" s="6" t="s">
        <v>544</v>
      </c>
      <c r="F214" s="8">
        <v>130091.26</v>
      </c>
      <c r="G214">
        <v>1</v>
      </c>
    </row>
    <row r="215" spans="1:7" outlineLevel="2" x14ac:dyDescent="0.35">
      <c r="A215" s="6">
        <f t="shared" si="3"/>
        <v>13</v>
      </c>
      <c r="B215" s="7" t="s">
        <v>515</v>
      </c>
      <c r="C215" s="7" t="s">
        <v>520</v>
      </c>
      <c r="D215" s="7" t="s">
        <v>545</v>
      </c>
      <c r="E215" s="6" t="s">
        <v>546</v>
      </c>
      <c r="F215" s="8">
        <v>29453.59</v>
      </c>
      <c r="G215">
        <v>1</v>
      </c>
    </row>
    <row r="216" spans="1:7" outlineLevel="2" x14ac:dyDescent="0.35">
      <c r="A216" s="6">
        <f t="shared" si="3"/>
        <v>14</v>
      </c>
      <c r="B216" s="7" t="s">
        <v>515</v>
      </c>
      <c r="C216" s="7" t="s">
        <v>520</v>
      </c>
      <c r="D216" s="7" t="s">
        <v>175</v>
      </c>
      <c r="E216" s="6" t="s">
        <v>547</v>
      </c>
      <c r="F216" s="8">
        <v>117046.31</v>
      </c>
      <c r="G216">
        <v>1</v>
      </c>
    </row>
    <row r="217" spans="1:7" outlineLevel="2" x14ac:dyDescent="0.35">
      <c r="A217" s="6">
        <f t="shared" si="3"/>
        <v>15</v>
      </c>
      <c r="B217" s="7" t="s">
        <v>515</v>
      </c>
      <c r="C217" s="7" t="s">
        <v>520</v>
      </c>
      <c r="D217" s="7" t="s">
        <v>548</v>
      </c>
      <c r="E217" s="6" t="s">
        <v>549</v>
      </c>
      <c r="F217" s="8">
        <v>277790.8</v>
      </c>
      <c r="G217">
        <v>1</v>
      </c>
    </row>
    <row r="218" spans="1:7" outlineLevel="1" x14ac:dyDescent="0.35">
      <c r="A218" s="6"/>
      <c r="B218" s="9" t="s">
        <v>550</v>
      </c>
      <c r="C218" s="9"/>
      <c r="D218" s="9"/>
      <c r="E218" s="6"/>
      <c r="F218" s="11">
        <f>SUBTOTAL(9,F203:F217)</f>
        <v>776629.69</v>
      </c>
      <c r="G218">
        <f>SUBTOTAL(9,G203:G217)</f>
        <v>15</v>
      </c>
    </row>
    <row r="219" spans="1:7" outlineLevel="2" x14ac:dyDescent="0.35">
      <c r="A219" s="6">
        <v>1</v>
      </c>
      <c r="B219" s="7" t="s">
        <v>558</v>
      </c>
      <c r="C219" s="7" t="s">
        <v>559</v>
      </c>
      <c r="D219" s="7" t="s">
        <v>562</v>
      </c>
      <c r="E219" s="6" t="s">
        <v>563</v>
      </c>
      <c r="F219" s="8">
        <v>31914.32</v>
      </c>
      <c r="G219">
        <v>1</v>
      </c>
    </row>
    <row r="220" spans="1:7" outlineLevel="2" x14ac:dyDescent="0.35">
      <c r="A220" s="6">
        <f t="shared" si="3"/>
        <v>2</v>
      </c>
      <c r="B220" s="7" t="s">
        <v>558</v>
      </c>
      <c r="C220" s="7" t="s">
        <v>559</v>
      </c>
      <c r="D220" s="7" t="s">
        <v>564</v>
      </c>
      <c r="E220" s="6" t="s">
        <v>565</v>
      </c>
      <c r="F220" s="8">
        <v>5468.7</v>
      </c>
      <c r="G220">
        <v>1</v>
      </c>
    </row>
    <row r="221" spans="1:7" outlineLevel="2" x14ac:dyDescent="0.35">
      <c r="A221" s="6">
        <f t="shared" si="3"/>
        <v>3</v>
      </c>
      <c r="B221" s="7" t="s">
        <v>558</v>
      </c>
      <c r="C221" s="7" t="s">
        <v>559</v>
      </c>
      <c r="D221" s="7" t="s">
        <v>566</v>
      </c>
      <c r="E221" s="6" t="s">
        <v>567</v>
      </c>
      <c r="F221" s="8">
        <v>51060.94</v>
      </c>
      <c r="G221">
        <v>1</v>
      </c>
    </row>
    <row r="222" spans="1:7" outlineLevel="2" x14ac:dyDescent="0.35">
      <c r="A222" s="6">
        <f t="shared" si="3"/>
        <v>4</v>
      </c>
      <c r="B222" s="7" t="s">
        <v>558</v>
      </c>
      <c r="C222" s="7" t="s">
        <v>559</v>
      </c>
      <c r="D222" s="7" t="s">
        <v>568</v>
      </c>
      <c r="E222" s="6" t="s">
        <v>569</v>
      </c>
      <c r="F222" s="8">
        <v>37566.589999999997</v>
      </c>
      <c r="G222">
        <v>1</v>
      </c>
    </row>
    <row r="223" spans="1:7" outlineLevel="2" x14ac:dyDescent="0.35">
      <c r="A223" s="6">
        <f t="shared" si="3"/>
        <v>5</v>
      </c>
      <c r="B223" s="7" t="s">
        <v>558</v>
      </c>
      <c r="C223" s="7" t="s">
        <v>560</v>
      </c>
      <c r="D223" s="7" t="s">
        <v>570</v>
      </c>
      <c r="E223" s="6" t="s">
        <v>571</v>
      </c>
      <c r="F223" s="8">
        <v>110487.56</v>
      </c>
      <c r="G223">
        <v>1</v>
      </c>
    </row>
    <row r="224" spans="1:7" outlineLevel="2" x14ac:dyDescent="0.35">
      <c r="A224" s="6">
        <f t="shared" si="3"/>
        <v>6</v>
      </c>
      <c r="B224" s="7" t="s">
        <v>558</v>
      </c>
      <c r="C224" s="7" t="s">
        <v>560</v>
      </c>
      <c r="D224" s="7" t="s">
        <v>572</v>
      </c>
      <c r="E224" s="6" t="s">
        <v>573</v>
      </c>
      <c r="F224" s="8">
        <v>6797.85</v>
      </c>
      <c r="G224">
        <v>1</v>
      </c>
    </row>
    <row r="225" spans="1:7" outlineLevel="2" x14ac:dyDescent="0.35">
      <c r="A225" s="6">
        <f t="shared" si="3"/>
        <v>7</v>
      </c>
      <c r="B225" s="7" t="s">
        <v>558</v>
      </c>
      <c r="C225" s="7" t="s">
        <v>574</v>
      </c>
      <c r="D225" s="7" t="s">
        <v>575</v>
      </c>
      <c r="E225" s="6" t="s">
        <v>576</v>
      </c>
      <c r="F225" s="8">
        <v>103459.97</v>
      </c>
      <c r="G225">
        <v>1</v>
      </c>
    </row>
    <row r="226" spans="1:7" outlineLevel="2" x14ac:dyDescent="0.35">
      <c r="A226" s="6">
        <f t="shared" si="3"/>
        <v>8</v>
      </c>
      <c r="B226" s="7" t="s">
        <v>558</v>
      </c>
      <c r="C226" s="7" t="s">
        <v>574</v>
      </c>
      <c r="D226" s="7" t="s">
        <v>577</v>
      </c>
      <c r="E226" s="6" t="s">
        <v>578</v>
      </c>
      <c r="F226" s="8">
        <v>240423.06</v>
      </c>
      <c r="G226">
        <v>1</v>
      </c>
    </row>
    <row r="227" spans="1:7" outlineLevel="2" x14ac:dyDescent="0.35">
      <c r="A227" s="6">
        <f t="shared" si="3"/>
        <v>9</v>
      </c>
      <c r="B227" s="7" t="s">
        <v>558</v>
      </c>
      <c r="C227" s="7" t="s">
        <v>574</v>
      </c>
      <c r="D227" s="7" t="s">
        <v>579</v>
      </c>
      <c r="E227" s="6" t="s">
        <v>580</v>
      </c>
      <c r="F227" s="8">
        <v>102781.64</v>
      </c>
      <c r="G227">
        <v>1</v>
      </c>
    </row>
    <row r="228" spans="1:7" outlineLevel="2" x14ac:dyDescent="0.35">
      <c r="A228" s="6">
        <f t="shared" si="3"/>
        <v>10</v>
      </c>
      <c r="B228" s="7" t="s">
        <v>558</v>
      </c>
      <c r="C228" s="7" t="s">
        <v>574</v>
      </c>
      <c r="D228" s="7" t="s">
        <v>581</v>
      </c>
      <c r="E228" s="6" t="s">
        <v>582</v>
      </c>
      <c r="F228" s="8">
        <v>369.66</v>
      </c>
      <c r="G228">
        <v>1</v>
      </c>
    </row>
    <row r="229" spans="1:7" outlineLevel="2" x14ac:dyDescent="0.35">
      <c r="A229" s="6">
        <f t="shared" si="3"/>
        <v>11</v>
      </c>
      <c r="B229" s="7" t="s">
        <v>558</v>
      </c>
      <c r="C229" s="7" t="s">
        <v>574</v>
      </c>
      <c r="D229" s="7" t="s">
        <v>583</v>
      </c>
      <c r="E229" s="6" t="s">
        <v>584</v>
      </c>
      <c r="F229" s="8">
        <v>98278.37</v>
      </c>
      <c r="G229">
        <v>1</v>
      </c>
    </row>
    <row r="230" spans="1:7" outlineLevel="2" x14ac:dyDescent="0.35">
      <c r="A230" s="6">
        <f t="shared" si="3"/>
        <v>12</v>
      </c>
      <c r="B230" s="7" t="s">
        <v>558</v>
      </c>
      <c r="C230" s="7" t="s">
        <v>561</v>
      </c>
      <c r="D230" s="7" t="s">
        <v>562</v>
      </c>
      <c r="E230" s="6" t="s">
        <v>585</v>
      </c>
      <c r="F230" s="8">
        <v>505809.94</v>
      </c>
      <c r="G230">
        <v>1</v>
      </c>
    </row>
    <row r="231" spans="1:7" outlineLevel="2" x14ac:dyDescent="0.35">
      <c r="A231" s="6">
        <f t="shared" si="3"/>
        <v>13</v>
      </c>
      <c r="B231" s="7" t="s">
        <v>558</v>
      </c>
      <c r="C231" s="7" t="s">
        <v>561</v>
      </c>
      <c r="D231" s="7" t="s">
        <v>586</v>
      </c>
      <c r="E231" s="6" t="s">
        <v>587</v>
      </c>
      <c r="F231" s="8">
        <v>319020.90000000002</v>
      </c>
      <c r="G231">
        <v>1</v>
      </c>
    </row>
    <row r="232" spans="1:7" outlineLevel="2" x14ac:dyDescent="0.35">
      <c r="A232" s="6">
        <f t="shared" si="3"/>
        <v>14</v>
      </c>
      <c r="B232" s="7" t="s">
        <v>558</v>
      </c>
      <c r="C232" s="7" t="s">
        <v>561</v>
      </c>
      <c r="D232" s="7" t="s">
        <v>588</v>
      </c>
      <c r="E232" s="6" t="s">
        <v>589</v>
      </c>
      <c r="F232" s="8">
        <v>837734.22</v>
      </c>
      <c r="G232">
        <v>1</v>
      </c>
    </row>
    <row r="233" spans="1:7" outlineLevel="2" x14ac:dyDescent="0.35">
      <c r="A233" s="6">
        <f t="shared" si="3"/>
        <v>15</v>
      </c>
      <c r="B233" s="7" t="s">
        <v>558</v>
      </c>
      <c r="C233" s="7" t="s">
        <v>561</v>
      </c>
      <c r="D233" s="7" t="s">
        <v>590</v>
      </c>
      <c r="E233" s="6" t="s">
        <v>591</v>
      </c>
      <c r="F233" s="8">
        <v>657772.23</v>
      </c>
      <c r="G233">
        <v>1</v>
      </c>
    </row>
    <row r="234" spans="1:7" outlineLevel="2" x14ac:dyDescent="0.35">
      <c r="A234" s="6">
        <f t="shared" si="3"/>
        <v>16</v>
      </c>
      <c r="B234" s="7" t="s">
        <v>558</v>
      </c>
      <c r="C234" s="7" t="s">
        <v>561</v>
      </c>
      <c r="D234" s="7" t="s">
        <v>592</v>
      </c>
      <c r="E234" s="6" t="s">
        <v>593</v>
      </c>
      <c r="F234" s="8">
        <v>284126.59000000003</v>
      </c>
      <c r="G234">
        <v>1</v>
      </c>
    </row>
    <row r="235" spans="1:7" outlineLevel="1" x14ac:dyDescent="0.35">
      <c r="A235" s="6"/>
      <c r="B235" s="9" t="s">
        <v>594</v>
      </c>
      <c r="C235" s="9"/>
      <c r="D235" s="9"/>
      <c r="E235" s="6"/>
      <c r="F235" s="11">
        <f>SUBTOTAL(9,F219:F234)</f>
        <v>3393072.5399999996</v>
      </c>
      <c r="G235">
        <f>SUBTOTAL(9,G219:G234)</f>
        <v>16</v>
      </c>
    </row>
    <row r="236" spans="1:7" outlineLevel="2" x14ac:dyDescent="0.35">
      <c r="A236" s="6">
        <v>1</v>
      </c>
      <c r="B236" s="7" t="s">
        <v>595</v>
      </c>
      <c r="C236" s="7" t="s">
        <v>596</v>
      </c>
      <c r="D236" s="7" t="s">
        <v>600</v>
      </c>
      <c r="E236" s="6" t="s">
        <v>601</v>
      </c>
      <c r="F236" s="8">
        <v>5788.91</v>
      </c>
      <c r="G236">
        <v>1</v>
      </c>
    </row>
    <row r="237" spans="1:7" outlineLevel="2" x14ac:dyDescent="0.35">
      <c r="A237" s="6">
        <f t="shared" si="3"/>
        <v>2</v>
      </c>
      <c r="B237" s="7" t="s">
        <v>595</v>
      </c>
      <c r="C237" s="7" t="s">
        <v>597</v>
      </c>
      <c r="D237" s="7" t="s">
        <v>602</v>
      </c>
      <c r="E237" s="6" t="s">
        <v>603</v>
      </c>
      <c r="F237" s="8">
        <v>862205.45</v>
      </c>
      <c r="G237">
        <v>1</v>
      </c>
    </row>
    <row r="238" spans="1:7" outlineLevel="2" x14ac:dyDescent="0.35">
      <c r="A238" s="6">
        <f t="shared" si="3"/>
        <v>3</v>
      </c>
      <c r="B238" s="7" t="s">
        <v>595</v>
      </c>
      <c r="C238" s="7" t="s">
        <v>598</v>
      </c>
      <c r="D238" s="7" t="s">
        <v>604</v>
      </c>
      <c r="E238" s="6" t="s">
        <v>605</v>
      </c>
      <c r="F238" s="8">
        <v>6172.12</v>
      </c>
      <c r="G238">
        <v>1</v>
      </c>
    </row>
    <row r="239" spans="1:7" outlineLevel="2" x14ac:dyDescent="0.35">
      <c r="A239" s="6">
        <f t="shared" si="3"/>
        <v>4</v>
      </c>
      <c r="B239" s="7" t="s">
        <v>595</v>
      </c>
      <c r="C239" s="7" t="s">
        <v>606</v>
      </c>
      <c r="D239" s="7" t="s">
        <v>607</v>
      </c>
      <c r="E239" s="6" t="s">
        <v>608</v>
      </c>
      <c r="F239" s="8">
        <v>739.32</v>
      </c>
      <c r="G239">
        <v>1</v>
      </c>
    </row>
    <row r="240" spans="1:7" outlineLevel="2" x14ac:dyDescent="0.35">
      <c r="A240" s="6">
        <f t="shared" si="3"/>
        <v>5</v>
      </c>
      <c r="B240" s="7" t="s">
        <v>595</v>
      </c>
      <c r="C240" s="7" t="s">
        <v>606</v>
      </c>
      <c r="D240" s="7" t="s">
        <v>265</v>
      </c>
      <c r="E240" s="6" t="s">
        <v>609</v>
      </c>
      <c r="F240" s="8">
        <v>9785.9699999999993</v>
      </c>
      <c r="G240">
        <v>1</v>
      </c>
    </row>
    <row r="241" spans="1:7" outlineLevel="2" x14ac:dyDescent="0.35">
      <c r="A241" s="6">
        <f t="shared" si="3"/>
        <v>6</v>
      </c>
      <c r="B241" s="7" t="s">
        <v>595</v>
      </c>
      <c r="C241" s="7" t="s">
        <v>606</v>
      </c>
      <c r="D241" s="7" t="s">
        <v>610</v>
      </c>
      <c r="E241" s="6" t="s">
        <v>611</v>
      </c>
      <c r="F241" s="8">
        <v>98227.44</v>
      </c>
      <c r="G241">
        <v>1</v>
      </c>
    </row>
    <row r="242" spans="1:7" outlineLevel="2" x14ac:dyDescent="0.35">
      <c r="A242" s="6">
        <f t="shared" si="3"/>
        <v>7</v>
      </c>
      <c r="B242" s="7" t="s">
        <v>595</v>
      </c>
      <c r="C242" s="7" t="s">
        <v>599</v>
      </c>
      <c r="D242" s="7" t="s">
        <v>612</v>
      </c>
      <c r="E242" s="6" t="s">
        <v>613</v>
      </c>
      <c r="F242" s="8">
        <v>1157112.1299999999</v>
      </c>
      <c r="G242">
        <v>1</v>
      </c>
    </row>
    <row r="243" spans="1:7" outlineLevel="1" x14ac:dyDescent="0.35">
      <c r="A243" s="6"/>
      <c r="B243" s="9" t="s">
        <v>614</v>
      </c>
      <c r="C243" s="9"/>
      <c r="D243" s="9"/>
      <c r="E243" s="6"/>
      <c r="F243" s="11">
        <f>SUBTOTAL(9,F236:F242)</f>
        <v>2140031.34</v>
      </c>
      <c r="G243">
        <f>SUBTOTAL(9,G236:G242)</f>
        <v>7</v>
      </c>
    </row>
    <row r="244" spans="1:7" outlineLevel="2" x14ac:dyDescent="0.35">
      <c r="A244" s="6">
        <v>1</v>
      </c>
      <c r="B244" s="7" t="s">
        <v>615</v>
      </c>
      <c r="C244" s="7" t="s">
        <v>617</v>
      </c>
      <c r="D244" s="7" t="s">
        <v>627</v>
      </c>
      <c r="E244" s="6" t="s">
        <v>628</v>
      </c>
      <c r="F244" s="8">
        <v>114787.9</v>
      </c>
      <c r="G244">
        <v>1</v>
      </c>
    </row>
    <row r="245" spans="1:7" outlineLevel="2" x14ac:dyDescent="0.35">
      <c r="A245" s="6">
        <f t="shared" si="3"/>
        <v>2</v>
      </c>
      <c r="B245" s="7" t="s">
        <v>615</v>
      </c>
      <c r="C245" s="7" t="s">
        <v>617</v>
      </c>
      <c r="D245" s="7" t="s">
        <v>629</v>
      </c>
      <c r="E245" s="6" t="s">
        <v>630</v>
      </c>
      <c r="F245" s="8">
        <v>192815.4</v>
      </c>
      <c r="G245">
        <v>1</v>
      </c>
    </row>
    <row r="246" spans="1:7" outlineLevel="2" x14ac:dyDescent="0.35">
      <c r="A246" s="6">
        <f t="shared" si="3"/>
        <v>3</v>
      </c>
      <c r="B246" s="7" t="s">
        <v>615</v>
      </c>
      <c r="C246" s="7" t="s">
        <v>618</v>
      </c>
      <c r="D246" s="7" t="s">
        <v>631</v>
      </c>
      <c r="E246" s="6" t="s">
        <v>632</v>
      </c>
      <c r="F246" s="8">
        <v>7985.58</v>
      </c>
      <c r="G246">
        <v>1</v>
      </c>
    </row>
    <row r="247" spans="1:7" outlineLevel="2" x14ac:dyDescent="0.35">
      <c r="A247" s="6">
        <f t="shared" si="3"/>
        <v>4</v>
      </c>
      <c r="B247" s="7" t="s">
        <v>615</v>
      </c>
      <c r="C247" s="7" t="s">
        <v>619</v>
      </c>
      <c r="D247" s="7" t="s">
        <v>633</v>
      </c>
      <c r="E247" s="6" t="s">
        <v>634</v>
      </c>
      <c r="F247" s="8">
        <v>369.66</v>
      </c>
      <c r="G247">
        <v>1</v>
      </c>
    </row>
    <row r="248" spans="1:7" outlineLevel="2" x14ac:dyDescent="0.35">
      <c r="A248" s="6">
        <f t="shared" si="3"/>
        <v>5</v>
      </c>
      <c r="B248" s="7" t="s">
        <v>615</v>
      </c>
      <c r="C248" s="7" t="s">
        <v>619</v>
      </c>
      <c r="D248" s="7" t="s">
        <v>635</v>
      </c>
      <c r="E248" s="6" t="s">
        <v>636</v>
      </c>
      <c r="F248" s="8">
        <v>890.72</v>
      </c>
      <c r="G248">
        <v>1</v>
      </c>
    </row>
    <row r="249" spans="1:7" outlineLevel="2" x14ac:dyDescent="0.35">
      <c r="A249" s="6">
        <f t="shared" si="3"/>
        <v>6</v>
      </c>
      <c r="B249" s="7" t="s">
        <v>615</v>
      </c>
      <c r="C249" s="7" t="s">
        <v>620</v>
      </c>
      <c r="D249" s="7" t="s">
        <v>637</v>
      </c>
      <c r="E249" s="6" t="s">
        <v>638</v>
      </c>
      <c r="F249" s="8">
        <v>30340.86</v>
      </c>
      <c r="G249">
        <v>1</v>
      </c>
    </row>
    <row r="250" spans="1:7" outlineLevel="2" x14ac:dyDescent="0.35">
      <c r="A250" s="6">
        <f t="shared" si="3"/>
        <v>7</v>
      </c>
      <c r="B250" s="7" t="s">
        <v>615</v>
      </c>
      <c r="C250" s="7" t="s">
        <v>620</v>
      </c>
      <c r="D250" s="7" t="s">
        <v>639</v>
      </c>
      <c r="E250" s="6" t="s">
        <v>640</v>
      </c>
      <c r="F250" s="8">
        <v>1008.18</v>
      </c>
      <c r="G250">
        <v>1</v>
      </c>
    </row>
    <row r="251" spans="1:7" outlineLevel="2" x14ac:dyDescent="0.35">
      <c r="A251" s="6">
        <f t="shared" si="3"/>
        <v>8</v>
      </c>
      <c r="B251" s="7" t="s">
        <v>615</v>
      </c>
      <c r="C251" s="7" t="s">
        <v>616</v>
      </c>
      <c r="D251" s="7" t="s">
        <v>431</v>
      </c>
      <c r="E251" s="6" t="s">
        <v>641</v>
      </c>
      <c r="F251" s="8">
        <v>21304.73</v>
      </c>
      <c r="G251">
        <v>1</v>
      </c>
    </row>
    <row r="252" spans="1:7" outlineLevel="2" x14ac:dyDescent="0.35">
      <c r="A252" s="6">
        <f t="shared" si="3"/>
        <v>9</v>
      </c>
      <c r="B252" s="7" t="s">
        <v>615</v>
      </c>
      <c r="C252" s="7" t="s">
        <v>616</v>
      </c>
      <c r="D252" s="7" t="s">
        <v>642</v>
      </c>
      <c r="E252" s="6" t="s">
        <v>643</v>
      </c>
      <c r="F252" s="8">
        <v>17939.099999999999</v>
      </c>
      <c r="G252">
        <v>1</v>
      </c>
    </row>
    <row r="253" spans="1:7" outlineLevel="2" x14ac:dyDescent="0.35">
      <c r="A253" s="6">
        <f t="shared" si="3"/>
        <v>10</v>
      </c>
      <c r="B253" s="7" t="s">
        <v>615</v>
      </c>
      <c r="C253" s="7" t="s">
        <v>616</v>
      </c>
      <c r="D253" s="7" t="s">
        <v>644</v>
      </c>
      <c r="E253" s="6" t="s">
        <v>645</v>
      </c>
      <c r="F253" s="8">
        <v>9219.9699999999993</v>
      </c>
      <c r="G253">
        <v>1</v>
      </c>
    </row>
    <row r="254" spans="1:7" outlineLevel="2" x14ac:dyDescent="0.35">
      <c r="A254" s="6">
        <f t="shared" si="3"/>
        <v>11</v>
      </c>
      <c r="B254" s="7" t="s">
        <v>615</v>
      </c>
      <c r="C254" s="7" t="s">
        <v>621</v>
      </c>
      <c r="D254" s="7" t="s">
        <v>647</v>
      </c>
      <c r="E254" s="6" t="s">
        <v>648</v>
      </c>
      <c r="F254" s="8">
        <v>739.32</v>
      </c>
      <c r="G254">
        <v>1</v>
      </c>
    </row>
    <row r="255" spans="1:7" outlineLevel="2" x14ac:dyDescent="0.35">
      <c r="A255" s="6">
        <f t="shared" si="3"/>
        <v>12</v>
      </c>
      <c r="B255" s="7" t="s">
        <v>615</v>
      </c>
      <c r="C255" s="7" t="s">
        <v>622</v>
      </c>
      <c r="D255" s="7" t="s">
        <v>649</v>
      </c>
      <c r="E255" s="6" t="s">
        <v>650</v>
      </c>
      <c r="F255" s="8">
        <v>773.69</v>
      </c>
      <c r="G255">
        <v>1</v>
      </c>
    </row>
    <row r="256" spans="1:7" outlineLevel="2" x14ac:dyDescent="0.35">
      <c r="A256" s="6">
        <f t="shared" si="3"/>
        <v>13</v>
      </c>
      <c r="B256" s="7" t="s">
        <v>615</v>
      </c>
      <c r="C256" s="7" t="s">
        <v>622</v>
      </c>
      <c r="D256" s="7" t="s">
        <v>166</v>
      </c>
      <c r="E256" s="6" t="s">
        <v>651</v>
      </c>
      <c r="F256" s="8">
        <v>1283.2</v>
      </c>
      <c r="G256">
        <v>1</v>
      </c>
    </row>
    <row r="257" spans="1:7" outlineLevel="2" x14ac:dyDescent="0.35">
      <c r="A257" s="6">
        <f t="shared" si="3"/>
        <v>14</v>
      </c>
      <c r="B257" s="7" t="s">
        <v>615</v>
      </c>
      <c r="C257" s="7" t="s">
        <v>623</v>
      </c>
      <c r="D257" s="7" t="s">
        <v>198</v>
      </c>
      <c r="E257" s="6" t="s">
        <v>653</v>
      </c>
      <c r="F257" s="8">
        <v>27009.08</v>
      </c>
      <c r="G257">
        <v>1</v>
      </c>
    </row>
    <row r="258" spans="1:7" outlineLevel="2" x14ac:dyDescent="0.35">
      <c r="A258" s="6">
        <f t="shared" si="3"/>
        <v>15</v>
      </c>
      <c r="B258" s="7" t="s">
        <v>615</v>
      </c>
      <c r="C258" s="7" t="s">
        <v>623</v>
      </c>
      <c r="D258" s="7" t="s">
        <v>654</v>
      </c>
      <c r="E258" s="6" t="s">
        <v>655</v>
      </c>
      <c r="F258" s="8">
        <v>396.66</v>
      </c>
      <c r="G258">
        <v>1</v>
      </c>
    </row>
    <row r="259" spans="1:7" outlineLevel="2" x14ac:dyDescent="0.35">
      <c r="A259" s="6">
        <f t="shared" si="3"/>
        <v>16</v>
      </c>
      <c r="B259" s="7" t="s">
        <v>615</v>
      </c>
      <c r="C259" s="7" t="s">
        <v>623</v>
      </c>
      <c r="D259" s="7" t="s">
        <v>656</v>
      </c>
      <c r="E259" s="6" t="s">
        <v>657</v>
      </c>
      <c r="F259" s="8">
        <v>199772.31</v>
      </c>
      <c r="G259">
        <v>1</v>
      </c>
    </row>
    <row r="260" spans="1:7" outlineLevel="2" x14ac:dyDescent="0.35">
      <c r="A260" s="6">
        <f t="shared" si="3"/>
        <v>17</v>
      </c>
      <c r="B260" s="7" t="s">
        <v>615</v>
      </c>
      <c r="C260" s="7" t="s">
        <v>623</v>
      </c>
      <c r="D260" s="7" t="s">
        <v>658</v>
      </c>
      <c r="E260" s="6" t="s">
        <v>659</v>
      </c>
      <c r="F260" s="8">
        <v>36545.040000000001</v>
      </c>
      <c r="G260">
        <v>1</v>
      </c>
    </row>
    <row r="261" spans="1:7" outlineLevel="2" x14ac:dyDescent="0.35">
      <c r="A261" s="6">
        <f t="shared" si="3"/>
        <v>18</v>
      </c>
      <c r="B261" s="7" t="s">
        <v>615</v>
      </c>
      <c r="C261" s="7" t="s">
        <v>624</v>
      </c>
      <c r="D261" s="7" t="s">
        <v>498</v>
      </c>
      <c r="E261" s="6" t="s">
        <v>661</v>
      </c>
      <c r="F261" s="8">
        <v>369.66</v>
      </c>
      <c r="G261">
        <v>1</v>
      </c>
    </row>
    <row r="262" spans="1:7" outlineLevel="2" x14ac:dyDescent="0.35">
      <c r="A262" s="6">
        <f t="shared" si="3"/>
        <v>19</v>
      </c>
      <c r="B262" s="7" t="s">
        <v>615</v>
      </c>
      <c r="C262" s="7" t="s">
        <v>624</v>
      </c>
      <c r="D262" s="7" t="s">
        <v>198</v>
      </c>
      <c r="E262" s="6" t="s">
        <v>662</v>
      </c>
      <c r="F262" s="8">
        <v>69772.73</v>
      </c>
      <c r="G262">
        <v>1</v>
      </c>
    </row>
    <row r="263" spans="1:7" outlineLevel="2" x14ac:dyDescent="0.35">
      <c r="A263" s="6">
        <f t="shared" si="3"/>
        <v>20</v>
      </c>
      <c r="B263" s="7" t="s">
        <v>615</v>
      </c>
      <c r="C263" s="7" t="s">
        <v>624</v>
      </c>
      <c r="D263" s="7" t="s">
        <v>478</v>
      </c>
      <c r="E263" s="6" t="s">
        <v>663</v>
      </c>
      <c r="F263" s="8">
        <v>146381.76999999999</v>
      </c>
      <c r="G263">
        <v>1</v>
      </c>
    </row>
    <row r="264" spans="1:7" outlineLevel="2" x14ac:dyDescent="0.35">
      <c r="A264" s="6">
        <f t="shared" si="3"/>
        <v>21</v>
      </c>
      <c r="B264" s="7" t="s">
        <v>615</v>
      </c>
      <c r="C264" s="7" t="s">
        <v>625</v>
      </c>
      <c r="D264" s="7" t="s">
        <v>22</v>
      </c>
      <c r="E264" s="6" t="s">
        <v>664</v>
      </c>
      <c r="F264" s="8">
        <v>955615.27</v>
      </c>
      <c r="G264">
        <v>1</v>
      </c>
    </row>
    <row r="265" spans="1:7" outlineLevel="2" x14ac:dyDescent="0.35">
      <c r="A265" s="6">
        <f t="shared" si="3"/>
        <v>22</v>
      </c>
      <c r="B265" s="7" t="s">
        <v>615</v>
      </c>
      <c r="C265" s="7" t="s">
        <v>625</v>
      </c>
      <c r="D265" s="7" t="s">
        <v>665</v>
      </c>
      <c r="E265" s="6" t="s">
        <v>666</v>
      </c>
      <c r="F265" s="8">
        <v>739.32</v>
      </c>
      <c r="G265">
        <v>1</v>
      </c>
    </row>
    <row r="266" spans="1:7" outlineLevel="2" x14ac:dyDescent="0.35">
      <c r="A266" s="6">
        <f t="shared" si="3"/>
        <v>23</v>
      </c>
      <c r="B266" s="7" t="s">
        <v>615</v>
      </c>
      <c r="C266" s="7" t="s">
        <v>626</v>
      </c>
      <c r="D266" s="7" t="s">
        <v>667</v>
      </c>
      <c r="E266" s="6" t="s">
        <v>668</v>
      </c>
      <c r="F266" s="8">
        <v>588.39</v>
      </c>
      <c r="G266">
        <v>1</v>
      </c>
    </row>
    <row r="267" spans="1:7" outlineLevel="1" x14ac:dyDescent="0.35">
      <c r="A267" s="6"/>
      <c r="B267" s="9" t="s">
        <v>669</v>
      </c>
      <c r="C267" s="9"/>
      <c r="D267" s="9"/>
      <c r="E267" s="6"/>
      <c r="F267" s="11">
        <f>SUBTOTAL(9,F244:F266)</f>
        <v>1836648.54</v>
      </c>
      <c r="G267">
        <f>SUBTOTAL(9,G244:G266)</f>
        <v>23</v>
      </c>
    </row>
    <row r="268" spans="1:7" outlineLevel="2" x14ac:dyDescent="0.35">
      <c r="A268" s="6">
        <v>1</v>
      </c>
      <c r="B268" s="7" t="s">
        <v>671</v>
      </c>
      <c r="C268" s="7" t="s">
        <v>673</v>
      </c>
      <c r="D268" s="7" t="s">
        <v>677</v>
      </c>
      <c r="E268" s="6" t="s">
        <v>678</v>
      </c>
      <c r="F268" s="8">
        <v>24872.240000000002</v>
      </c>
      <c r="G268">
        <v>1</v>
      </c>
    </row>
    <row r="269" spans="1:7" outlineLevel="2" x14ac:dyDescent="0.35">
      <c r="A269" s="6">
        <f t="shared" ref="A269:A332" si="4">1+A268</f>
        <v>2</v>
      </c>
      <c r="B269" s="7" t="s">
        <v>671</v>
      </c>
      <c r="C269" s="7" t="s">
        <v>673</v>
      </c>
      <c r="D269" s="7" t="s">
        <v>679</v>
      </c>
      <c r="E269" s="6" t="s">
        <v>680</v>
      </c>
      <c r="F269" s="8">
        <v>399678.22</v>
      </c>
      <c r="G269">
        <v>1</v>
      </c>
    </row>
    <row r="270" spans="1:7" outlineLevel="2" x14ac:dyDescent="0.35">
      <c r="A270" s="6">
        <f t="shared" si="4"/>
        <v>3</v>
      </c>
      <c r="B270" s="7" t="s">
        <v>671</v>
      </c>
      <c r="C270" s="7" t="s">
        <v>673</v>
      </c>
      <c r="D270" s="7" t="s">
        <v>179</v>
      </c>
      <c r="E270" s="6" t="s">
        <v>681</v>
      </c>
      <c r="F270" s="8">
        <v>579655.31000000006</v>
      </c>
      <c r="G270">
        <v>1</v>
      </c>
    </row>
    <row r="271" spans="1:7" outlineLevel="2" x14ac:dyDescent="0.35">
      <c r="A271" s="6">
        <f t="shared" si="4"/>
        <v>4</v>
      </c>
      <c r="B271" s="7" t="s">
        <v>671</v>
      </c>
      <c r="C271" s="7" t="s">
        <v>673</v>
      </c>
      <c r="D271" s="7" t="s">
        <v>176</v>
      </c>
      <c r="E271" s="6" t="s">
        <v>682</v>
      </c>
      <c r="F271" s="8">
        <v>260804.06</v>
      </c>
      <c r="G271">
        <v>1</v>
      </c>
    </row>
    <row r="272" spans="1:7" outlineLevel="2" x14ac:dyDescent="0.35">
      <c r="A272" s="6">
        <f t="shared" si="4"/>
        <v>5</v>
      </c>
      <c r="B272" s="7" t="s">
        <v>671</v>
      </c>
      <c r="C272" s="7" t="s">
        <v>673</v>
      </c>
      <c r="D272" s="7" t="s">
        <v>399</v>
      </c>
      <c r="E272" s="6" t="s">
        <v>683</v>
      </c>
      <c r="F272" s="8">
        <v>162930.48000000001</v>
      </c>
      <c r="G272">
        <v>1</v>
      </c>
    </row>
    <row r="273" spans="1:7" outlineLevel="2" x14ac:dyDescent="0.35">
      <c r="A273" s="6">
        <f t="shared" si="4"/>
        <v>6</v>
      </c>
      <c r="B273" s="7" t="s">
        <v>671</v>
      </c>
      <c r="C273" s="7" t="s">
        <v>673</v>
      </c>
      <c r="D273" s="7" t="s">
        <v>178</v>
      </c>
      <c r="E273" s="6" t="s">
        <v>684</v>
      </c>
      <c r="F273" s="8">
        <v>170637.42</v>
      </c>
      <c r="G273">
        <v>1</v>
      </c>
    </row>
    <row r="274" spans="1:7" outlineLevel="2" x14ac:dyDescent="0.35">
      <c r="A274" s="6">
        <f t="shared" si="4"/>
        <v>7</v>
      </c>
      <c r="B274" s="7" t="s">
        <v>671</v>
      </c>
      <c r="C274" s="7" t="s">
        <v>673</v>
      </c>
      <c r="D274" s="7" t="s">
        <v>685</v>
      </c>
      <c r="E274" s="6" t="s">
        <v>686</v>
      </c>
      <c r="F274" s="8">
        <v>67791.39</v>
      </c>
      <c r="G274">
        <v>1</v>
      </c>
    </row>
    <row r="275" spans="1:7" outlineLevel="2" x14ac:dyDescent="0.35">
      <c r="A275" s="6">
        <f t="shared" si="4"/>
        <v>8</v>
      </c>
      <c r="B275" s="7" t="s">
        <v>671</v>
      </c>
      <c r="C275" s="7" t="s">
        <v>674</v>
      </c>
      <c r="D275" s="7" t="s">
        <v>83</v>
      </c>
      <c r="E275" s="6" t="s">
        <v>687</v>
      </c>
      <c r="F275" s="8">
        <v>246189.59</v>
      </c>
      <c r="G275">
        <v>1</v>
      </c>
    </row>
    <row r="276" spans="1:7" outlineLevel="2" x14ac:dyDescent="0.35">
      <c r="A276" s="6">
        <f t="shared" si="4"/>
        <v>9</v>
      </c>
      <c r="B276" s="7" t="s">
        <v>671</v>
      </c>
      <c r="C276" s="7" t="s">
        <v>674</v>
      </c>
      <c r="D276" s="7" t="s">
        <v>183</v>
      </c>
      <c r="E276" s="6" t="s">
        <v>688</v>
      </c>
      <c r="F276" s="8">
        <v>341124.41</v>
      </c>
      <c r="G276">
        <v>1</v>
      </c>
    </row>
    <row r="277" spans="1:7" outlineLevel="2" x14ac:dyDescent="0.35">
      <c r="A277" s="6">
        <f t="shared" si="4"/>
        <v>10</v>
      </c>
      <c r="B277" s="7" t="s">
        <v>671</v>
      </c>
      <c r="C277" s="7" t="s">
        <v>674</v>
      </c>
      <c r="D277" s="7" t="s">
        <v>689</v>
      </c>
      <c r="E277" s="6" t="s">
        <v>690</v>
      </c>
      <c r="F277" s="8">
        <v>547736.03</v>
      </c>
      <c r="G277">
        <v>1</v>
      </c>
    </row>
    <row r="278" spans="1:7" outlineLevel="2" x14ac:dyDescent="0.35">
      <c r="A278" s="6">
        <f t="shared" si="4"/>
        <v>11</v>
      </c>
      <c r="B278" s="7" t="s">
        <v>671</v>
      </c>
      <c r="C278" s="7" t="s">
        <v>675</v>
      </c>
      <c r="D278" s="7" t="s">
        <v>691</v>
      </c>
      <c r="E278" s="6" t="s">
        <v>692</v>
      </c>
      <c r="F278" s="8">
        <v>422010.45</v>
      </c>
      <c r="G278">
        <v>1</v>
      </c>
    </row>
    <row r="279" spans="1:7" outlineLevel="2" x14ac:dyDescent="0.35">
      <c r="A279" s="6">
        <f t="shared" si="4"/>
        <v>12</v>
      </c>
      <c r="B279" s="7" t="s">
        <v>671</v>
      </c>
      <c r="C279" s="7" t="s">
        <v>675</v>
      </c>
      <c r="D279" s="7" t="s">
        <v>693</v>
      </c>
      <c r="E279" s="6" t="s">
        <v>694</v>
      </c>
      <c r="F279" s="8">
        <v>1002.3</v>
      </c>
      <c r="G279">
        <v>1</v>
      </c>
    </row>
    <row r="280" spans="1:7" outlineLevel="2" x14ac:dyDescent="0.35">
      <c r="A280" s="6">
        <f t="shared" si="4"/>
        <v>13</v>
      </c>
      <c r="B280" s="7" t="s">
        <v>671</v>
      </c>
      <c r="C280" s="7" t="s">
        <v>675</v>
      </c>
      <c r="D280" s="7" t="s">
        <v>695</v>
      </c>
      <c r="E280" s="6" t="s">
        <v>696</v>
      </c>
      <c r="F280" s="8">
        <v>736784.43</v>
      </c>
      <c r="G280">
        <v>1</v>
      </c>
    </row>
    <row r="281" spans="1:7" outlineLevel="2" x14ac:dyDescent="0.35">
      <c r="A281" s="6">
        <f t="shared" si="4"/>
        <v>14</v>
      </c>
      <c r="B281" s="7" t="s">
        <v>671</v>
      </c>
      <c r="C281" s="7" t="s">
        <v>675</v>
      </c>
      <c r="D281" s="7" t="s">
        <v>697</v>
      </c>
      <c r="E281" s="6" t="s">
        <v>698</v>
      </c>
      <c r="F281" s="8">
        <v>1014921.68</v>
      </c>
      <c r="G281">
        <v>1</v>
      </c>
    </row>
    <row r="282" spans="1:7" outlineLevel="2" x14ac:dyDescent="0.35">
      <c r="A282" s="6">
        <f t="shared" si="4"/>
        <v>15</v>
      </c>
      <c r="B282" s="7" t="s">
        <v>671</v>
      </c>
      <c r="C282" s="7" t="s">
        <v>675</v>
      </c>
      <c r="D282" s="7" t="s">
        <v>699</v>
      </c>
      <c r="E282" s="6" t="s">
        <v>700</v>
      </c>
      <c r="F282" s="8">
        <v>174220.44</v>
      </c>
      <c r="G282">
        <v>1</v>
      </c>
    </row>
    <row r="283" spans="1:7" outlineLevel="2" x14ac:dyDescent="0.35">
      <c r="A283" s="6">
        <f t="shared" si="4"/>
        <v>16</v>
      </c>
      <c r="B283" s="7" t="s">
        <v>671</v>
      </c>
      <c r="C283" s="7" t="s">
        <v>675</v>
      </c>
      <c r="D283" s="7" t="s">
        <v>701</v>
      </c>
      <c r="E283" s="6" t="s">
        <v>702</v>
      </c>
      <c r="F283" s="8">
        <v>151310.32999999999</v>
      </c>
      <c r="G283">
        <v>1</v>
      </c>
    </row>
    <row r="284" spans="1:7" outlineLevel="2" x14ac:dyDescent="0.35">
      <c r="A284" s="6">
        <f t="shared" si="4"/>
        <v>17</v>
      </c>
      <c r="B284" s="7" t="s">
        <v>671</v>
      </c>
      <c r="C284" s="7" t="s">
        <v>672</v>
      </c>
      <c r="D284" s="7" t="s">
        <v>704</v>
      </c>
      <c r="E284" s="6" t="s">
        <v>705</v>
      </c>
      <c r="F284" s="8">
        <v>363920.91</v>
      </c>
      <c r="G284">
        <v>1</v>
      </c>
    </row>
    <row r="285" spans="1:7" outlineLevel="2" x14ac:dyDescent="0.35">
      <c r="A285" s="6">
        <f t="shared" si="4"/>
        <v>18</v>
      </c>
      <c r="B285" s="7" t="s">
        <v>671</v>
      </c>
      <c r="C285" s="7" t="s">
        <v>672</v>
      </c>
      <c r="D285" s="7" t="s">
        <v>706</v>
      </c>
      <c r="E285" s="6" t="s">
        <v>707</v>
      </c>
      <c r="F285" s="8">
        <v>174866.16</v>
      </c>
      <c r="G285">
        <v>1</v>
      </c>
    </row>
    <row r="286" spans="1:7" outlineLevel="2" x14ac:dyDescent="0.35">
      <c r="A286" s="6">
        <f t="shared" si="4"/>
        <v>19</v>
      </c>
      <c r="B286" s="7" t="s">
        <v>671</v>
      </c>
      <c r="C286" s="7" t="s">
        <v>676</v>
      </c>
      <c r="D286" s="7" t="s">
        <v>709</v>
      </c>
      <c r="E286" s="6" t="s">
        <v>710</v>
      </c>
      <c r="F286" s="8">
        <v>330769.94</v>
      </c>
      <c r="G286">
        <v>1</v>
      </c>
    </row>
    <row r="287" spans="1:7" outlineLevel="1" x14ac:dyDescent="0.35">
      <c r="A287" s="6"/>
      <c r="B287" s="9" t="s">
        <v>711</v>
      </c>
      <c r="C287" s="9"/>
      <c r="D287" s="9"/>
      <c r="E287" s="6"/>
      <c r="F287" s="11">
        <f>SUBTOTAL(9,F268:F286)</f>
        <v>6171225.7900000019</v>
      </c>
      <c r="G287">
        <f>SUBTOTAL(9,G268:G286)</f>
        <v>19</v>
      </c>
    </row>
    <row r="288" spans="1:7" outlineLevel="2" x14ac:dyDescent="0.35">
      <c r="A288" s="6">
        <v>1</v>
      </c>
      <c r="B288" s="7" t="s">
        <v>712</v>
      </c>
      <c r="C288" s="7" t="s">
        <v>713</v>
      </c>
      <c r="D288" s="7" t="s">
        <v>714</v>
      </c>
      <c r="E288" s="6" t="s">
        <v>715</v>
      </c>
      <c r="F288" s="8">
        <v>8137</v>
      </c>
      <c r="G288">
        <v>1</v>
      </c>
    </row>
    <row r="289" spans="1:7" outlineLevel="2" x14ac:dyDescent="0.35">
      <c r="A289" s="6">
        <f t="shared" si="4"/>
        <v>2</v>
      </c>
      <c r="B289" s="7" t="s">
        <v>712</v>
      </c>
      <c r="C289" s="7" t="s">
        <v>713</v>
      </c>
      <c r="D289" s="7" t="s">
        <v>716</v>
      </c>
      <c r="E289" s="6" t="s">
        <v>717</v>
      </c>
      <c r="F289" s="8">
        <v>460.18</v>
      </c>
      <c r="G289">
        <v>1</v>
      </c>
    </row>
    <row r="290" spans="1:7" outlineLevel="1" x14ac:dyDescent="0.35">
      <c r="A290" s="6"/>
      <c r="B290" s="9" t="s">
        <v>718</v>
      </c>
      <c r="C290" s="9"/>
      <c r="D290" s="9"/>
      <c r="E290" s="6"/>
      <c r="F290" s="11">
        <f>SUBTOTAL(9,F288:F289)</f>
        <v>8597.18</v>
      </c>
      <c r="G290">
        <f>SUBTOTAL(9,G288:G289)</f>
        <v>2</v>
      </c>
    </row>
    <row r="291" spans="1:7" outlineLevel="2" x14ac:dyDescent="0.35">
      <c r="A291" s="6">
        <v>1</v>
      </c>
      <c r="B291" s="7" t="s">
        <v>719</v>
      </c>
      <c r="C291" s="7" t="s">
        <v>720</v>
      </c>
      <c r="D291" s="7" t="s">
        <v>721</v>
      </c>
      <c r="E291" s="6" t="s">
        <v>722</v>
      </c>
      <c r="F291" s="8">
        <v>437340.43</v>
      </c>
      <c r="G291">
        <v>1</v>
      </c>
    </row>
    <row r="292" spans="1:7" outlineLevel="2" x14ac:dyDescent="0.35">
      <c r="A292" s="6">
        <f t="shared" si="4"/>
        <v>2</v>
      </c>
      <c r="B292" s="7" t="s">
        <v>719</v>
      </c>
      <c r="C292" s="7" t="s">
        <v>720</v>
      </c>
      <c r="D292" s="7" t="s">
        <v>500</v>
      </c>
      <c r="E292" s="6" t="s">
        <v>723</v>
      </c>
      <c r="F292" s="8">
        <v>341803.99</v>
      </c>
      <c r="G292">
        <v>1</v>
      </c>
    </row>
    <row r="293" spans="1:7" outlineLevel="2" x14ac:dyDescent="0.35">
      <c r="A293" s="6">
        <f t="shared" si="4"/>
        <v>3</v>
      </c>
      <c r="B293" s="7" t="s">
        <v>719</v>
      </c>
      <c r="C293" s="7" t="s">
        <v>720</v>
      </c>
      <c r="D293" s="7" t="s">
        <v>724</v>
      </c>
      <c r="E293" s="6" t="s">
        <v>725</v>
      </c>
      <c r="F293" s="8">
        <v>47270.879999999997</v>
      </c>
      <c r="G293">
        <v>1</v>
      </c>
    </row>
    <row r="294" spans="1:7" outlineLevel="1" x14ac:dyDescent="0.35">
      <c r="A294" s="6"/>
      <c r="B294" s="9" t="s">
        <v>728</v>
      </c>
      <c r="C294" s="9"/>
      <c r="D294" s="9"/>
      <c r="E294" s="6"/>
      <c r="F294" s="11">
        <f>SUBTOTAL(9,F291:F293)</f>
        <v>826415.29999999993</v>
      </c>
      <c r="G294">
        <f>SUBTOTAL(9,G291:G293)</f>
        <v>3</v>
      </c>
    </row>
    <row r="295" spans="1:7" outlineLevel="2" x14ac:dyDescent="0.35">
      <c r="A295" s="6">
        <v>1</v>
      </c>
      <c r="B295" s="7" t="s">
        <v>729</v>
      </c>
      <c r="C295" s="7" t="s">
        <v>732</v>
      </c>
      <c r="D295" s="7" t="s">
        <v>734</v>
      </c>
      <c r="E295" s="6" t="s">
        <v>735</v>
      </c>
      <c r="F295" s="8">
        <v>152212.21</v>
      </c>
      <c r="G295">
        <v>1</v>
      </c>
    </row>
    <row r="296" spans="1:7" outlineLevel="2" x14ac:dyDescent="0.35">
      <c r="A296" s="6">
        <f t="shared" si="4"/>
        <v>2</v>
      </c>
      <c r="B296" s="7" t="s">
        <v>729</v>
      </c>
      <c r="C296" s="7" t="s">
        <v>732</v>
      </c>
      <c r="D296" s="7" t="s">
        <v>736</v>
      </c>
      <c r="E296" s="6" t="s">
        <v>737</v>
      </c>
      <c r="F296" s="8">
        <v>130820.02</v>
      </c>
      <c r="G296">
        <v>1</v>
      </c>
    </row>
    <row r="297" spans="1:7" outlineLevel="2" x14ac:dyDescent="0.35">
      <c r="A297" s="6">
        <f t="shared" si="4"/>
        <v>3</v>
      </c>
      <c r="B297" s="7" t="s">
        <v>729</v>
      </c>
      <c r="C297" s="7" t="s">
        <v>731</v>
      </c>
      <c r="D297" s="7" t="s">
        <v>738</v>
      </c>
      <c r="E297" s="6" t="s">
        <v>739</v>
      </c>
      <c r="F297" s="8">
        <v>369.66</v>
      </c>
      <c r="G297">
        <v>1</v>
      </c>
    </row>
    <row r="298" spans="1:7" outlineLevel="2" x14ac:dyDescent="0.35">
      <c r="A298" s="6">
        <f t="shared" si="4"/>
        <v>4</v>
      </c>
      <c r="B298" s="7" t="s">
        <v>729</v>
      </c>
      <c r="C298" s="7" t="s">
        <v>733</v>
      </c>
      <c r="D298" s="7" t="s">
        <v>740</v>
      </c>
      <c r="E298" s="6" t="s">
        <v>741</v>
      </c>
      <c r="F298" s="8">
        <v>680.48</v>
      </c>
      <c r="G298">
        <v>1</v>
      </c>
    </row>
    <row r="299" spans="1:7" outlineLevel="2" x14ac:dyDescent="0.35">
      <c r="A299" s="6">
        <f t="shared" si="4"/>
        <v>5</v>
      </c>
      <c r="B299" s="7" t="s">
        <v>729</v>
      </c>
      <c r="C299" s="7" t="s">
        <v>733</v>
      </c>
      <c r="D299" s="7" t="s">
        <v>742</v>
      </c>
      <c r="E299" s="6" t="s">
        <v>743</v>
      </c>
      <c r="F299" s="8">
        <v>369.66</v>
      </c>
      <c r="G299">
        <v>1</v>
      </c>
    </row>
    <row r="300" spans="1:7" outlineLevel="2" x14ac:dyDescent="0.35">
      <c r="A300" s="6">
        <f t="shared" si="4"/>
        <v>6</v>
      </c>
      <c r="B300" s="7" t="s">
        <v>729</v>
      </c>
      <c r="C300" s="7" t="s">
        <v>730</v>
      </c>
      <c r="D300" s="7" t="s">
        <v>744</v>
      </c>
      <c r="E300" s="6" t="s">
        <v>745</v>
      </c>
      <c r="F300" s="8">
        <v>369.66</v>
      </c>
      <c r="G300">
        <v>1</v>
      </c>
    </row>
    <row r="301" spans="1:7" outlineLevel="1" x14ac:dyDescent="0.35">
      <c r="A301" s="6"/>
      <c r="B301" s="9" t="s">
        <v>746</v>
      </c>
      <c r="C301" s="9"/>
      <c r="D301" s="9"/>
      <c r="E301" s="6"/>
      <c r="F301" s="11">
        <f>SUBTOTAL(9,F295:F300)</f>
        <v>284821.68999999989</v>
      </c>
      <c r="G301">
        <f>SUBTOTAL(9,G295:G300)</f>
        <v>6</v>
      </c>
    </row>
    <row r="302" spans="1:7" outlineLevel="2" x14ac:dyDescent="0.35">
      <c r="A302" s="6">
        <v>1</v>
      </c>
      <c r="B302" s="7" t="s">
        <v>747</v>
      </c>
      <c r="C302" s="7" t="s">
        <v>749</v>
      </c>
      <c r="D302" s="7" t="s">
        <v>751</v>
      </c>
      <c r="E302" s="6" t="s">
        <v>752</v>
      </c>
      <c r="F302" s="8">
        <v>384.38</v>
      </c>
      <c r="G302">
        <v>1</v>
      </c>
    </row>
    <row r="303" spans="1:7" outlineLevel="2" x14ac:dyDescent="0.35">
      <c r="A303" s="6">
        <f t="shared" si="4"/>
        <v>2</v>
      </c>
      <c r="B303" s="7" t="s">
        <v>747</v>
      </c>
      <c r="C303" s="7" t="s">
        <v>750</v>
      </c>
      <c r="D303" s="7" t="s">
        <v>753</v>
      </c>
      <c r="E303" s="6" t="s">
        <v>754</v>
      </c>
      <c r="F303" s="8">
        <v>13630.96</v>
      </c>
      <c r="G303">
        <v>1</v>
      </c>
    </row>
    <row r="304" spans="1:7" outlineLevel="2" x14ac:dyDescent="0.35">
      <c r="A304" s="6">
        <f t="shared" si="4"/>
        <v>3</v>
      </c>
      <c r="B304" s="7" t="s">
        <v>747</v>
      </c>
      <c r="C304" s="7" t="s">
        <v>748</v>
      </c>
      <c r="D304" s="7" t="s">
        <v>755</v>
      </c>
      <c r="E304" s="6" t="s">
        <v>756</v>
      </c>
      <c r="F304" s="8">
        <v>40961.64</v>
      </c>
      <c r="G304">
        <v>1</v>
      </c>
    </row>
    <row r="305" spans="1:7" outlineLevel="2" x14ac:dyDescent="0.35">
      <c r="A305" s="6">
        <f t="shared" si="4"/>
        <v>4</v>
      </c>
      <c r="B305" s="7" t="s">
        <v>747</v>
      </c>
      <c r="C305" s="7" t="s">
        <v>748</v>
      </c>
      <c r="D305" s="7" t="s">
        <v>757</v>
      </c>
      <c r="E305" s="6" t="s">
        <v>758</v>
      </c>
      <c r="F305" s="8">
        <v>438426.28</v>
      </c>
      <c r="G305">
        <v>1</v>
      </c>
    </row>
    <row r="306" spans="1:7" outlineLevel="2" x14ac:dyDescent="0.35">
      <c r="A306" s="6">
        <f t="shared" si="4"/>
        <v>5</v>
      </c>
      <c r="B306" s="7" t="s">
        <v>747</v>
      </c>
      <c r="C306" s="7" t="s">
        <v>748</v>
      </c>
      <c r="D306" s="7" t="s">
        <v>759</v>
      </c>
      <c r="E306" s="6" t="s">
        <v>760</v>
      </c>
      <c r="F306" s="8">
        <v>91037.6</v>
      </c>
      <c r="G306">
        <v>1</v>
      </c>
    </row>
    <row r="307" spans="1:7" outlineLevel="1" x14ac:dyDescent="0.35">
      <c r="A307" s="6"/>
      <c r="B307" s="9" t="s">
        <v>761</v>
      </c>
      <c r="C307" s="9"/>
      <c r="D307" s="9"/>
      <c r="E307" s="6"/>
      <c r="F307" s="11">
        <f>SUBTOTAL(9,F302:F306)</f>
        <v>584440.86</v>
      </c>
      <c r="G307">
        <f>SUBTOTAL(9,G302:G306)</f>
        <v>5</v>
      </c>
    </row>
    <row r="308" spans="1:7" outlineLevel="2" x14ac:dyDescent="0.35">
      <c r="A308" s="6">
        <v>1</v>
      </c>
      <c r="B308" s="7" t="s">
        <v>762</v>
      </c>
      <c r="C308" s="7" t="s">
        <v>764</v>
      </c>
      <c r="D308" s="7" t="s">
        <v>410</v>
      </c>
      <c r="E308" s="6" t="s">
        <v>769</v>
      </c>
      <c r="F308" s="8">
        <v>7542438.6600000001</v>
      </c>
      <c r="G308">
        <v>1</v>
      </c>
    </row>
    <row r="309" spans="1:7" outlineLevel="2" x14ac:dyDescent="0.35">
      <c r="A309" s="6">
        <f t="shared" si="4"/>
        <v>2</v>
      </c>
      <c r="B309" s="7" t="s">
        <v>762</v>
      </c>
      <c r="C309" s="7" t="s">
        <v>765</v>
      </c>
      <c r="D309" s="7" t="s">
        <v>177</v>
      </c>
      <c r="E309" s="6" t="s">
        <v>770</v>
      </c>
      <c r="F309" s="8">
        <v>2385843.27</v>
      </c>
      <c r="G309">
        <v>1</v>
      </c>
    </row>
    <row r="310" spans="1:7" outlineLevel="2" x14ac:dyDescent="0.35">
      <c r="A310" s="6">
        <f t="shared" si="4"/>
        <v>3</v>
      </c>
      <c r="B310" s="7" t="s">
        <v>762</v>
      </c>
      <c r="C310" s="7" t="s">
        <v>771</v>
      </c>
      <c r="D310" s="7" t="s">
        <v>772</v>
      </c>
      <c r="E310" s="6" t="s">
        <v>773</v>
      </c>
      <c r="F310" s="8">
        <v>1944267.06</v>
      </c>
      <c r="G310">
        <v>1</v>
      </c>
    </row>
    <row r="311" spans="1:7" outlineLevel="2" x14ac:dyDescent="0.35">
      <c r="A311" s="6">
        <f t="shared" si="4"/>
        <v>4</v>
      </c>
      <c r="B311" s="7" t="s">
        <v>762</v>
      </c>
      <c r="C311" s="7" t="s">
        <v>766</v>
      </c>
      <c r="D311" s="7" t="s">
        <v>774</v>
      </c>
      <c r="E311" s="6" t="s">
        <v>775</v>
      </c>
      <c r="F311" s="8">
        <v>728143.82</v>
      </c>
      <c r="G311">
        <v>1</v>
      </c>
    </row>
    <row r="312" spans="1:7" outlineLevel="2" x14ac:dyDescent="0.35">
      <c r="A312" s="6">
        <f t="shared" si="4"/>
        <v>5</v>
      </c>
      <c r="B312" s="7" t="s">
        <v>762</v>
      </c>
      <c r="C312" s="7" t="s">
        <v>766</v>
      </c>
      <c r="D312" s="7" t="s">
        <v>776</v>
      </c>
      <c r="E312" s="6" t="s">
        <v>777</v>
      </c>
      <c r="F312" s="8">
        <v>192562.75</v>
      </c>
      <c r="G312">
        <v>1</v>
      </c>
    </row>
    <row r="313" spans="1:7" outlineLevel="2" x14ac:dyDescent="0.35">
      <c r="A313" s="6">
        <f t="shared" si="4"/>
        <v>6</v>
      </c>
      <c r="B313" s="7" t="s">
        <v>762</v>
      </c>
      <c r="C313" s="7" t="s">
        <v>766</v>
      </c>
      <c r="D313" s="7" t="s">
        <v>778</v>
      </c>
      <c r="E313" s="6" t="s">
        <v>779</v>
      </c>
      <c r="F313" s="8">
        <v>553560.67000000004</v>
      </c>
      <c r="G313">
        <v>1</v>
      </c>
    </row>
    <row r="314" spans="1:7" outlineLevel="2" x14ac:dyDescent="0.35">
      <c r="A314" s="6">
        <f t="shared" si="4"/>
        <v>7</v>
      </c>
      <c r="B314" s="7" t="s">
        <v>762</v>
      </c>
      <c r="C314" s="7" t="s">
        <v>767</v>
      </c>
      <c r="D314" s="7" t="s">
        <v>780</v>
      </c>
      <c r="E314" s="6" t="s">
        <v>781</v>
      </c>
      <c r="F314" s="8">
        <v>1838894.09</v>
      </c>
      <c r="G314">
        <v>1</v>
      </c>
    </row>
    <row r="315" spans="1:7" outlineLevel="2" x14ac:dyDescent="0.35">
      <c r="A315" s="6">
        <f t="shared" si="4"/>
        <v>8</v>
      </c>
      <c r="B315" s="7" t="s">
        <v>762</v>
      </c>
      <c r="C315" s="7" t="s">
        <v>763</v>
      </c>
      <c r="D315" s="7" t="s">
        <v>553</v>
      </c>
      <c r="E315" s="6" t="s">
        <v>782</v>
      </c>
      <c r="F315" s="8">
        <v>1748010.88</v>
      </c>
      <c r="G315">
        <v>1</v>
      </c>
    </row>
    <row r="316" spans="1:7" outlineLevel="2" x14ac:dyDescent="0.35">
      <c r="A316" s="6">
        <f t="shared" si="4"/>
        <v>9</v>
      </c>
      <c r="B316" s="7" t="s">
        <v>762</v>
      </c>
      <c r="C316" s="7" t="s">
        <v>763</v>
      </c>
      <c r="D316" s="7" t="s">
        <v>500</v>
      </c>
      <c r="E316" s="6" t="s">
        <v>783</v>
      </c>
      <c r="F316" s="8">
        <v>952383.9</v>
      </c>
      <c r="G316">
        <v>1</v>
      </c>
    </row>
    <row r="317" spans="1:7" outlineLevel="2" x14ac:dyDescent="0.35">
      <c r="A317" s="6">
        <f t="shared" si="4"/>
        <v>10</v>
      </c>
      <c r="B317" s="7" t="s">
        <v>762</v>
      </c>
      <c r="C317" s="7" t="s">
        <v>763</v>
      </c>
      <c r="D317" s="7" t="s">
        <v>784</v>
      </c>
      <c r="E317" s="6" t="s">
        <v>785</v>
      </c>
      <c r="F317" s="8">
        <v>487514.33</v>
      </c>
      <c r="G317">
        <v>1</v>
      </c>
    </row>
    <row r="318" spans="1:7" outlineLevel="2" x14ac:dyDescent="0.35">
      <c r="A318" s="6">
        <f t="shared" si="4"/>
        <v>11</v>
      </c>
      <c r="B318" s="7" t="s">
        <v>762</v>
      </c>
      <c r="C318" s="7" t="s">
        <v>763</v>
      </c>
      <c r="D318" s="7" t="s">
        <v>786</v>
      </c>
      <c r="E318" s="6" t="s">
        <v>787</v>
      </c>
      <c r="F318" s="8">
        <v>481889.41</v>
      </c>
      <c r="G318">
        <v>1</v>
      </c>
    </row>
    <row r="319" spans="1:7" outlineLevel="2" x14ac:dyDescent="0.35">
      <c r="A319" s="6">
        <f t="shared" si="4"/>
        <v>12</v>
      </c>
      <c r="B319" s="7" t="s">
        <v>762</v>
      </c>
      <c r="C319" s="7" t="s">
        <v>763</v>
      </c>
      <c r="D319" s="7" t="s">
        <v>788</v>
      </c>
      <c r="E319" s="6" t="s">
        <v>789</v>
      </c>
      <c r="F319" s="8">
        <v>1449330.49</v>
      </c>
      <c r="G319">
        <v>1</v>
      </c>
    </row>
    <row r="320" spans="1:7" outlineLevel="2" x14ac:dyDescent="0.35">
      <c r="A320" s="6">
        <f t="shared" si="4"/>
        <v>13</v>
      </c>
      <c r="B320" s="7" t="s">
        <v>762</v>
      </c>
      <c r="C320" s="7" t="s">
        <v>763</v>
      </c>
      <c r="D320" s="7" t="s">
        <v>551</v>
      </c>
      <c r="E320" s="6" t="s">
        <v>790</v>
      </c>
      <c r="F320" s="8">
        <v>5821239.7999999998</v>
      </c>
      <c r="G320">
        <v>1</v>
      </c>
    </row>
    <row r="321" spans="1:7" outlineLevel="2" x14ac:dyDescent="0.35">
      <c r="A321" s="6">
        <f t="shared" si="4"/>
        <v>14</v>
      </c>
      <c r="B321" s="7" t="s">
        <v>762</v>
      </c>
      <c r="C321" s="7" t="s">
        <v>768</v>
      </c>
      <c r="D321" s="7" t="s">
        <v>791</v>
      </c>
      <c r="E321" s="6" t="s">
        <v>792</v>
      </c>
      <c r="F321" s="8">
        <v>2246387.19</v>
      </c>
      <c r="G321">
        <v>1</v>
      </c>
    </row>
    <row r="322" spans="1:7" outlineLevel="2" x14ac:dyDescent="0.35">
      <c r="A322" s="6">
        <f t="shared" si="4"/>
        <v>15</v>
      </c>
      <c r="B322" s="7" t="s">
        <v>762</v>
      </c>
      <c r="C322" s="7" t="s">
        <v>768</v>
      </c>
      <c r="D322" s="7" t="s">
        <v>793</v>
      </c>
      <c r="E322" s="6" t="s">
        <v>794</v>
      </c>
      <c r="F322" s="8">
        <v>77965.06</v>
      </c>
      <c r="G322">
        <v>1</v>
      </c>
    </row>
    <row r="323" spans="1:7" outlineLevel="2" x14ac:dyDescent="0.35">
      <c r="A323" s="6">
        <f t="shared" si="4"/>
        <v>16</v>
      </c>
      <c r="B323" s="7" t="s">
        <v>762</v>
      </c>
      <c r="C323" s="7" t="s">
        <v>768</v>
      </c>
      <c r="D323" s="7" t="s">
        <v>795</v>
      </c>
      <c r="E323" s="6" t="s">
        <v>796</v>
      </c>
      <c r="F323" s="8">
        <v>1630663.11</v>
      </c>
      <c r="G323">
        <v>1</v>
      </c>
    </row>
    <row r="324" spans="1:7" outlineLevel="1" x14ac:dyDescent="0.35">
      <c r="A324" s="6"/>
      <c r="B324" s="9" t="s">
        <v>797</v>
      </c>
      <c r="C324" s="9"/>
      <c r="D324" s="9"/>
      <c r="E324" s="6"/>
      <c r="F324" s="11">
        <f>SUBTOTAL(9,F308:F323)</f>
        <v>30081094.489999995</v>
      </c>
      <c r="G324">
        <f>SUBTOTAL(9,G308:G323)</f>
        <v>16</v>
      </c>
    </row>
    <row r="325" spans="1:7" outlineLevel="2" x14ac:dyDescent="0.35">
      <c r="A325" s="6">
        <v>1</v>
      </c>
      <c r="B325" s="7" t="s">
        <v>798</v>
      </c>
      <c r="C325" s="7" t="s">
        <v>800</v>
      </c>
      <c r="D325" s="7" t="s">
        <v>808</v>
      </c>
      <c r="E325" s="6" t="s">
        <v>809</v>
      </c>
      <c r="F325" s="8">
        <v>238145.41</v>
      </c>
      <c r="G325">
        <v>1</v>
      </c>
    </row>
    <row r="326" spans="1:7" outlineLevel="2" x14ac:dyDescent="0.35">
      <c r="A326" s="6">
        <f t="shared" si="4"/>
        <v>2</v>
      </c>
      <c r="B326" s="7" t="s">
        <v>798</v>
      </c>
      <c r="C326" s="7" t="s">
        <v>801</v>
      </c>
      <c r="D326" s="7" t="s">
        <v>150</v>
      </c>
      <c r="E326" s="6" t="s">
        <v>810</v>
      </c>
      <c r="F326" s="8">
        <v>396.66</v>
      </c>
      <c r="G326">
        <v>1</v>
      </c>
    </row>
    <row r="327" spans="1:7" outlineLevel="2" x14ac:dyDescent="0.35">
      <c r="A327" s="6">
        <f t="shared" si="4"/>
        <v>3</v>
      </c>
      <c r="B327" s="7" t="s">
        <v>798</v>
      </c>
      <c r="C327" s="7" t="s">
        <v>801</v>
      </c>
      <c r="D327" s="7" t="s">
        <v>406</v>
      </c>
      <c r="E327" s="6" t="s">
        <v>811</v>
      </c>
      <c r="F327" s="8">
        <v>372837.21</v>
      </c>
      <c r="G327">
        <v>1</v>
      </c>
    </row>
    <row r="328" spans="1:7" outlineLevel="2" x14ac:dyDescent="0.35">
      <c r="A328" s="6">
        <f t="shared" si="4"/>
        <v>4</v>
      </c>
      <c r="B328" s="7" t="s">
        <v>798</v>
      </c>
      <c r="C328" s="7" t="s">
        <v>802</v>
      </c>
      <c r="D328" s="7" t="s">
        <v>812</v>
      </c>
      <c r="E328" s="6" t="s">
        <v>813</v>
      </c>
      <c r="F328" s="8">
        <v>375289.48</v>
      </c>
      <c r="G328">
        <v>1</v>
      </c>
    </row>
    <row r="329" spans="1:7" outlineLevel="2" x14ac:dyDescent="0.35">
      <c r="A329" s="6">
        <f t="shared" si="4"/>
        <v>5</v>
      </c>
      <c r="B329" s="7" t="s">
        <v>798</v>
      </c>
      <c r="C329" s="7" t="s">
        <v>803</v>
      </c>
      <c r="D329" s="7" t="s">
        <v>814</v>
      </c>
      <c r="E329" s="6" t="s">
        <v>815</v>
      </c>
      <c r="F329" s="8">
        <v>711651.49</v>
      </c>
      <c r="G329">
        <v>1</v>
      </c>
    </row>
    <row r="330" spans="1:7" outlineLevel="2" x14ac:dyDescent="0.35">
      <c r="A330" s="6">
        <f t="shared" si="4"/>
        <v>6</v>
      </c>
      <c r="B330" s="7" t="s">
        <v>798</v>
      </c>
      <c r="C330" s="7" t="s">
        <v>803</v>
      </c>
      <c r="D330" s="7" t="s">
        <v>816</v>
      </c>
      <c r="E330" s="6" t="s">
        <v>817</v>
      </c>
      <c r="F330" s="8">
        <v>1017189.92</v>
      </c>
      <c r="G330">
        <v>1</v>
      </c>
    </row>
    <row r="331" spans="1:7" outlineLevel="2" x14ac:dyDescent="0.35">
      <c r="A331" s="6">
        <f t="shared" si="4"/>
        <v>7</v>
      </c>
      <c r="B331" s="7" t="s">
        <v>798</v>
      </c>
      <c r="C331" s="7" t="s">
        <v>803</v>
      </c>
      <c r="D331" s="7" t="s">
        <v>818</v>
      </c>
      <c r="E331" s="6" t="s">
        <v>819</v>
      </c>
      <c r="F331" s="8">
        <v>492570.11</v>
      </c>
      <c r="G331">
        <v>1</v>
      </c>
    </row>
    <row r="332" spans="1:7" outlineLevel="2" x14ac:dyDescent="0.35">
      <c r="A332" s="6">
        <f t="shared" si="4"/>
        <v>8</v>
      </c>
      <c r="B332" s="7" t="s">
        <v>798</v>
      </c>
      <c r="C332" s="7" t="s">
        <v>803</v>
      </c>
      <c r="D332" s="7" t="s">
        <v>231</v>
      </c>
      <c r="E332" s="6" t="s">
        <v>820</v>
      </c>
      <c r="F332" s="8">
        <v>306102.8</v>
      </c>
      <c r="G332">
        <v>1</v>
      </c>
    </row>
    <row r="333" spans="1:7" outlineLevel="2" x14ac:dyDescent="0.35">
      <c r="A333" s="6">
        <f t="shared" ref="A333:A396" si="5">1+A332</f>
        <v>9</v>
      </c>
      <c r="B333" s="7" t="s">
        <v>798</v>
      </c>
      <c r="C333" s="7" t="s">
        <v>804</v>
      </c>
      <c r="D333" s="7" t="s">
        <v>821</v>
      </c>
      <c r="E333" s="6" t="s">
        <v>822</v>
      </c>
      <c r="F333" s="8">
        <v>337216.62</v>
      </c>
      <c r="G333">
        <v>1</v>
      </c>
    </row>
    <row r="334" spans="1:7" outlineLevel="2" x14ac:dyDescent="0.35">
      <c r="A334" s="6">
        <f t="shared" si="5"/>
        <v>10</v>
      </c>
      <c r="B334" s="7" t="s">
        <v>798</v>
      </c>
      <c r="C334" s="7" t="s">
        <v>804</v>
      </c>
      <c r="D334" s="7" t="s">
        <v>823</v>
      </c>
      <c r="E334" s="6" t="s">
        <v>824</v>
      </c>
      <c r="F334" s="8">
        <v>1090798.3899999999</v>
      </c>
      <c r="G334">
        <v>1</v>
      </c>
    </row>
    <row r="335" spans="1:7" outlineLevel="2" x14ac:dyDescent="0.35">
      <c r="A335" s="6">
        <f t="shared" si="5"/>
        <v>11</v>
      </c>
      <c r="B335" s="7" t="s">
        <v>798</v>
      </c>
      <c r="C335" s="7" t="s">
        <v>805</v>
      </c>
      <c r="D335" s="7" t="s">
        <v>825</v>
      </c>
      <c r="E335" s="6" t="s">
        <v>826</v>
      </c>
      <c r="F335" s="8">
        <v>1983525.66</v>
      </c>
      <c r="G335">
        <v>1</v>
      </c>
    </row>
    <row r="336" spans="1:7" outlineLevel="2" x14ac:dyDescent="0.35">
      <c r="A336" s="6">
        <f t="shared" si="5"/>
        <v>12</v>
      </c>
      <c r="B336" s="7" t="s">
        <v>798</v>
      </c>
      <c r="C336" s="7" t="s">
        <v>805</v>
      </c>
      <c r="D336" s="7" t="s">
        <v>172</v>
      </c>
      <c r="E336" s="6" t="s">
        <v>827</v>
      </c>
      <c r="F336" s="8">
        <v>1269109.5900000001</v>
      </c>
      <c r="G336">
        <v>1</v>
      </c>
    </row>
    <row r="337" spans="1:7" outlineLevel="2" x14ac:dyDescent="0.35">
      <c r="A337" s="6">
        <f t="shared" si="5"/>
        <v>13</v>
      </c>
      <c r="B337" s="7" t="s">
        <v>798</v>
      </c>
      <c r="C337" s="7" t="s">
        <v>805</v>
      </c>
      <c r="D337" s="7" t="s">
        <v>828</v>
      </c>
      <c r="E337" s="6" t="s">
        <v>829</v>
      </c>
      <c r="F337" s="8">
        <v>461623.76</v>
      </c>
      <c r="G337">
        <v>1</v>
      </c>
    </row>
    <row r="338" spans="1:7" outlineLevel="2" x14ac:dyDescent="0.35">
      <c r="A338" s="6">
        <f t="shared" si="5"/>
        <v>14</v>
      </c>
      <c r="B338" s="7" t="s">
        <v>798</v>
      </c>
      <c r="C338" s="7" t="s">
        <v>805</v>
      </c>
      <c r="D338" s="7" t="s">
        <v>830</v>
      </c>
      <c r="E338" s="6" t="s">
        <v>831</v>
      </c>
      <c r="F338" s="8">
        <v>1354733.63</v>
      </c>
      <c r="G338">
        <v>1</v>
      </c>
    </row>
    <row r="339" spans="1:7" outlineLevel="2" x14ac:dyDescent="0.35">
      <c r="A339" s="6">
        <f t="shared" si="5"/>
        <v>15</v>
      </c>
      <c r="B339" s="7" t="s">
        <v>798</v>
      </c>
      <c r="C339" s="7" t="s">
        <v>805</v>
      </c>
      <c r="D339" s="7" t="s">
        <v>832</v>
      </c>
      <c r="E339" s="6" t="s">
        <v>833</v>
      </c>
      <c r="F339" s="8">
        <v>121751.15</v>
      </c>
      <c r="G339">
        <v>1</v>
      </c>
    </row>
    <row r="340" spans="1:7" outlineLevel="2" x14ac:dyDescent="0.35">
      <c r="A340" s="6">
        <f t="shared" si="5"/>
        <v>16</v>
      </c>
      <c r="B340" s="7" t="s">
        <v>798</v>
      </c>
      <c r="C340" s="7" t="s">
        <v>805</v>
      </c>
      <c r="D340" s="7" t="s">
        <v>834</v>
      </c>
      <c r="E340" s="6" t="s">
        <v>835</v>
      </c>
      <c r="F340" s="8">
        <v>2290560.13</v>
      </c>
      <c r="G340">
        <v>1</v>
      </c>
    </row>
    <row r="341" spans="1:7" outlineLevel="2" x14ac:dyDescent="0.35">
      <c r="A341" s="6">
        <f t="shared" si="5"/>
        <v>17</v>
      </c>
      <c r="B341" s="7" t="s">
        <v>798</v>
      </c>
      <c r="C341" s="7" t="s">
        <v>805</v>
      </c>
      <c r="D341" s="7" t="s">
        <v>836</v>
      </c>
      <c r="E341" s="6" t="s">
        <v>837</v>
      </c>
      <c r="F341" s="8">
        <v>2881086.89</v>
      </c>
      <c r="G341">
        <v>1</v>
      </c>
    </row>
    <row r="342" spans="1:7" outlineLevel="2" x14ac:dyDescent="0.35">
      <c r="A342" s="6">
        <f t="shared" si="5"/>
        <v>18</v>
      </c>
      <c r="B342" s="7" t="s">
        <v>798</v>
      </c>
      <c r="C342" s="7" t="s">
        <v>805</v>
      </c>
      <c r="D342" s="7" t="s">
        <v>838</v>
      </c>
      <c r="E342" s="6" t="s">
        <v>839</v>
      </c>
      <c r="F342" s="8">
        <v>296318.99</v>
      </c>
      <c r="G342">
        <v>1</v>
      </c>
    </row>
    <row r="343" spans="1:7" outlineLevel="2" x14ac:dyDescent="0.35">
      <c r="A343" s="6">
        <f t="shared" si="5"/>
        <v>19</v>
      </c>
      <c r="B343" s="7" t="s">
        <v>798</v>
      </c>
      <c r="C343" s="7" t="s">
        <v>799</v>
      </c>
      <c r="D343" s="7" t="s">
        <v>840</v>
      </c>
      <c r="E343" s="6" t="s">
        <v>841</v>
      </c>
      <c r="F343" s="8">
        <v>232549.65</v>
      </c>
      <c r="G343">
        <v>1</v>
      </c>
    </row>
    <row r="344" spans="1:7" outlineLevel="2" x14ac:dyDescent="0.35">
      <c r="A344" s="6">
        <f t="shared" si="5"/>
        <v>20</v>
      </c>
      <c r="B344" s="7" t="s">
        <v>798</v>
      </c>
      <c r="C344" s="7" t="s">
        <v>799</v>
      </c>
      <c r="D344" s="7" t="s">
        <v>842</v>
      </c>
      <c r="E344" s="6" t="s">
        <v>843</v>
      </c>
      <c r="F344" s="8">
        <v>646126.5</v>
      </c>
      <c r="G344">
        <v>1</v>
      </c>
    </row>
    <row r="345" spans="1:7" outlineLevel="2" x14ac:dyDescent="0.35">
      <c r="A345" s="6">
        <f t="shared" si="5"/>
        <v>21</v>
      </c>
      <c r="B345" s="7" t="s">
        <v>798</v>
      </c>
      <c r="C345" s="7" t="s">
        <v>799</v>
      </c>
      <c r="D345" s="7" t="s">
        <v>844</v>
      </c>
      <c r="E345" s="6" t="s">
        <v>845</v>
      </c>
      <c r="F345" s="8">
        <v>320896.02</v>
      </c>
      <c r="G345">
        <v>1</v>
      </c>
    </row>
    <row r="346" spans="1:7" outlineLevel="2" x14ac:dyDescent="0.35">
      <c r="A346" s="6">
        <f t="shared" si="5"/>
        <v>22</v>
      </c>
      <c r="B346" s="7" t="s">
        <v>798</v>
      </c>
      <c r="C346" s="7" t="s">
        <v>799</v>
      </c>
      <c r="D346" s="7" t="s">
        <v>846</v>
      </c>
      <c r="E346" s="6" t="s">
        <v>847</v>
      </c>
      <c r="F346" s="8">
        <v>1797273.7</v>
      </c>
      <c r="G346">
        <v>1</v>
      </c>
    </row>
    <row r="347" spans="1:7" outlineLevel="2" x14ac:dyDescent="0.35">
      <c r="A347" s="6">
        <f t="shared" si="5"/>
        <v>23</v>
      </c>
      <c r="B347" s="7" t="s">
        <v>798</v>
      </c>
      <c r="C347" s="7" t="s">
        <v>799</v>
      </c>
      <c r="D347" s="7" t="s">
        <v>848</v>
      </c>
      <c r="E347" s="6" t="s">
        <v>849</v>
      </c>
      <c r="F347" s="8">
        <v>205773.25</v>
      </c>
      <c r="G347">
        <v>1</v>
      </c>
    </row>
    <row r="348" spans="1:7" outlineLevel="2" x14ac:dyDescent="0.35">
      <c r="A348" s="6">
        <f t="shared" si="5"/>
        <v>24</v>
      </c>
      <c r="B348" s="7" t="s">
        <v>798</v>
      </c>
      <c r="C348" s="7" t="s">
        <v>799</v>
      </c>
      <c r="D348" s="7" t="s">
        <v>850</v>
      </c>
      <c r="E348" s="6" t="s">
        <v>851</v>
      </c>
      <c r="F348" s="8">
        <v>312008.09000000003</v>
      </c>
      <c r="G348">
        <v>1</v>
      </c>
    </row>
    <row r="349" spans="1:7" outlineLevel="2" x14ac:dyDescent="0.35">
      <c r="A349" s="6">
        <f t="shared" si="5"/>
        <v>25</v>
      </c>
      <c r="B349" s="7" t="s">
        <v>798</v>
      </c>
      <c r="C349" s="7" t="s">
        <v>806</v>
      </c>
      <c r="D349" s="7" t="s">
        <v>852</v>
      </c>
      <c r="E349" s="6" t="s">
        <v>853</v>
      </c>
      <c r="F349" s="8">
        <v>602759.42000000004</v>
      </c>
      <c r="G349">
        <v>1</v>
      </c>
    </row>
    <row r="350" spans="1:7" outlineLevel="2" x14ac:dyDescent="0.35">
      <c r="A350" s="6">
        <f t="shared" si="5"/>
        <v>26</v>
      </c>
      <c r="B350" s="7" t="s">
        <v>798</v>
      </c>
      <c r="C350" s="7" t="s">
        <v>806</v>
      </c>
      <c r="D350" s="7" t="s">
        <v>854</v>
      </c>
      <c r="E350" s="6" t="s">
        <v>855</v>
      </c>
      <c r="F350" s="8">
        <v>841412.46</v>
      </c>
      <c r="G350">
        <v>1</v>
      </c>
    </row>
    <row r="351" spans="1:7" outlineLevel="2" x14ac:dyDescent="0.35">
      <c r="A351" s="6">
        <f t="shared" si="5"/>
        <v>27</v>
      </c>
      <c r="B351" s="7" t="s">
        <v>798</v>
      </c>
      <c r="C351" s="7" t="s">
        <v>806</v>
      </c>
      <c r="D351" s="7" t="s">
        <v>156</v>
      </c>
      <c r="E351" s="6" t="s">
        <v>856</v>
      </c>
      <c r="F351" s="8">
        <v>206576.58</v>
      </c>
      <c r="G351">
        <v>1</v>
      </c>
    </row>
    <row r="352" spans="1:7" outlineLevel="2" x14ac:dyDescent="0.35">
      <c r="A352" s="6">
        <f t="shared" si="5"/>
        <v>28</v>
      </c>
      <c r="B352" s="7" t="s">
        <v>798</v>
      </c>
      <c r="C352" s="7" t="s">
        <v>806</v>
      </c>
      <c r="D352" s="7" t="s">
        <v>857</v>
      </c>
      <c r="E352" s="6" t="s">
        <v>858</v>
      </c>
      <c r="F352" s="8">
        <v>219939.28</v>
      </c>
      <c r="G352">
        <v>1</v>
      </c>
    </row>
    <row r="353" spans="1:7" outlineLevel="2" x14ac:dyDescent="0.35">
      <c r="A353" s="6">
        <f t="shared" si="5"/>
        <v>29</v>
      </c>
      <c r="B353" s="7" t="s">
        <v>798</v>
      </c>
      <c r="C353" s="7" t="s">
        <v>807</v>
      </c>
      <c r="D353" s="7" t="s">
        <v>1698</v>
      </c>
      <c r="E353" s="6" t="s">
        <v>859</v>
      </c>
      <c r="F353" s="8">
        <v>491807.07</v>
      </c>
      <c r="G353">
        <v>1</v>
      </c>
    </row>
    <row r="354" spans="1:7" outlineLevel="2" x14ac:dyDescent="0.35">
      <c r="A354" s="6">
        <f t="shared" si="5"/>
        <v>30</v>
      </c>
      <c r="B354" s="7" t="s">
        <v>798</v>
      </c>
      <c r="C354" s="7" t="s">
        <v>807</v>
      </c>
      <c r="D354" s="7" t="s">
        <v>198</v>
      </c>
      <c r="E354" s="6" t="s">
        <v>860</v>
      </c>
      <c r="F354" s="8">
        <v>289866.61</v>
      </c>
      <c r="G354">
        <v>1</v>
      </c>
    </row>
    <row r="355" spans="1:7" outlineLevel="2" x14ac:dyDescent="0.35">
      <c r="A355" s="6">
        <f t="shared" si="5"/>
        <v>31</v>
      </c>
      <c r="B355" s="7" t="s">
        <v>798</v>
      </c>
      <c r="C355" s="7" t="s">
        <v>807</v>
      </c>
      <c r="D355" s="7" t="s">
        <v>646</v>
      </c>
      <c r="E355" s="6" t="s">
        <v>861</v>
      </c>
      <c r="F355" s="8">
        <v>597325.34</v>
      </c>
      <c r="G355">
        <v>1</v>
      </c>
    </row>
    <row r="356" spans="1:7" outlineLevel="1" x14ac:dyDescent="0.35">
      <c r="A356" s="6"/>
      <c r="B356" s="9" t="s">
        <v>862</v>
      </c>
      <c r="C356" s="9"/>
      <c r="D356" s="9"/>
      <c r="E356" s="6"/>
      <c r="F356" s="11">
        <f>SUBTOTAL(9,F325:F355)</f>
        <v>22365221.860000003</v>
      </c>
      <c r="G356">
        <f>SUBTOTAL(9,G325:G355)</f>
        <v>31</v>
      </c>
    </row>
    <row r="357" spans="1:7" outlineLevel="2" x14ac:dyDescent="0.35">
      <c r="A357" s="6">
        <v>1</v>
      </c>
      <c r="B357" s="7" t="s">
        <v>863</v>
      </c>
      <c r="C357" s="7" t="s">
        <v>864</v>
      </c>
      <c r="D357" s="7" t="s">
        <v>865</v>
      </c>
      <c r="E357" s="6" t="s">
        <v>866</v>
      </c>
      <c r="F357" s="8">
        <v>228266.47</v>
      </c>
      <c r="G357">
        <v>1</v>
      </c>
    </row>
    <row r="358" spans="1:7" outlineLevel="1" x14ac:dyDescent="0.35">
      <c r="A358" s="6"/>
      <c r="B358" s="9" t="s">
        <v>868</v>
      </c>
      <c r="C358" s="9"/>
      <c r="D358" s="9"/>
      <c r="E358" s="6"/>
      <c r="F358" s="11">
        <f>SUBTOTAL(9,F357:F357)</f>
        <v>228266.47</v>
      </c>
      <c r="G358">
        <f>SUBTOTAL(9,G357:G357)</f>
        <v>1</v>
      </c>
    </row>
    <row r="359" spans="1:7" outlineLevel="2" x14ac:dyDescent="0.35">
      <c r="A359" s="6">
        <v>1</v>
      </c>
      <c r="B359" s="7" t="s">
        <v>869</v>
      </c>
      <c r="C359" s="7" t="s">
        <v>871</v>
      </c>
      <c r="D359" s="7" t="s">
        <v>874</v>
      </c>
      <c r="E359" s="6" t="s">
        <v>875</v>
      </c>
      <c r="F359" s="8">
        <v>3625.87</v>
      </c>
      <c r="G359">
        <v>1</v>
      </c>
    </row>
    <row r="360" spans="1:7" outlineLevel="2" x14ac:dyDescent="0.35">
      <c r="A360" s="6">
        <f t="shared" si="5"/>
        <v>2</v>
      </c>
      <c r="B360" s="7" t="s">
        <v>869</v>
      </c>
      <c r="C360" s="7" t="s">
        <v>872</v>
      </c>
      <c r="D360" s="7" t="s">
        <v>876</v>
      </c>
      <c r="E360" s="6" t="s">
        <v>877</v>
      </c>
      <c r="F360" s="8">
        <v>369.66</v>
      </c>
      <c r="G360">
        <v>1</v>
      </c>
    </row>
    <row r="361" spans="1:7" outlineLevel="2" x14ac:dyDescent="0.35">
      <c r="A361" s="6">
        <f t="shared" si="5"/>
        <v>3</v>
      </c>
      <c r="B361" s="7" t="s">
        <v>869</v>
      </c>
      <c r="C361" s="7" t="s">
        <v>872</v>
      </c>
      <c r="D361" s="7" t="s">
        <v>878</v>
      </c>
      <c r="E361" s="6" t="s">
        <v>879</v>
      </c>
      <c r="F361" s="8">
        <v>17762.849999999999</v>
      </c>
      <c r="G361">
        <v>1</v>
      </c>
    </row>
    <row r="362" spans="1:7" outlineLevel="2" x14ac:dyDescent="0.35">
      <c r="A362" s="6">
        <f t="shared" si="5"/>
        <v>4</v>
      </c>
      <c r="B362" s="7" t="s">
        <v>869</v>
      </c>
      <c r="C362" s="7" t="s">
        <v>870</v>
      </c>
      <c r="D362" s="7" t="s">
        <v>880</v>
      </c>
      <c r="E362" s="6" t="s">
        <v>881</v>
      </c>
      <c r="F362" s="8">
        <v>55253.17</v>
      </c>
      <c r="G362">
        <v>1</v>
      </c>
    </row>
    <row r="363" spans="1:7" outlineLevel="2" x14ac:dyDescent="0.35">
      <c r="A363" s="6">
        <f t="shared" si="5"/>
        <v>5</v>
      </c>
      <c r="B363" s="7" t="s">
        <v>869</v>
      </c>
      <c r="C363" s="7" t="s">
        <v>870</v>
      </c>
      <c r="D363" s="7" t="s">
        <v>882</v>
      </c>
      <c r="E363" s="6" t="s">
        <v>883</v>
      </c>
      <c r="F363" s="8">
        <v>34956.42</v>
      </c>
      <c r="G363">
        <v>1</v>
      </c>
    </row>
    <row r="364" spans="1:7" outlineLevel="2" x14ac:dyDescent="0.35">
      <c r="A364" s="6">
        <f t="shared" si="5"/>
        <v>6</v>
      </c>
      <c r="B364" s="7" t="s">
        <v>869</v>
      </c>
      <c r="C364" s="7" t="s">
        <v>870</v>
      </c>
      <c r="D364" s="7" t="s">
        <v>884</v>
      </c>
      <c r="E364" s="6" t="s">
        <v>885</v>
      </c>
      <c r="F364" s="8">
        <v>43320.55</v>
      </c>
      <c r="G364">
        <v>1</v>
      </c>
    </row>
    <row r="365" spans="1:7" outlineLevel="2" x14ac:dyDescent="0.35">
      <c r="A365" s="6">
        <f t="shared" si="5"/>
        <v>7</v>
      </c>
      <c r="B365" s="7" t="s">
        <v>869</v>
      </c>
      <c r="C365" s="7" t="s">
        <v>870</v>
      </c>
      <c r="D365" s="7" t="s">
        <v>886</v>
      </c>
      <c r="E365" s="6" t="s">
        <v>887</v>
      </c>
      <c r="F365" s="8">
        <v>7941.92</v>
      </c>
      <c r="G365">
        <v>1</v>
      </c>
    </row>
    <row r="366" spans="1:7" outlineLevel="2" x14ac:dyDescent="0.35">
      <c r="A366" s="6">
        <f t="shared" si="5"/>
        <v>8</v>
      </c>
      <c r="B366" s="7" t="s">
        <v>869</v>
      </c>
      <c r="C366" s="7" t="s">
        <v>873</v>
      </c>
      <c r="D366" s="7" t="s">
        <v>888</v>
      </c>
      <c r="E366" s="6" t="s">
        <v>889</v>
      </c>
      <c r="F366" s="8">
        <v>139890.16</v>
      </c>
      <c r="G366">
        <v>1</v>
      </c>
    </row>
    <row r="367" spans="1:7" outlineLevel="2" x14ac:dyDescent="0.35">
      <c r="A367" s="6">
        <f t="shared" si="5"/>
        <v>9</v>
      </c>
      <c r="B367" s="7" t="s">
        <v>869</v>
      </c>
      <c r="C367" s="7" t="s">
        <v>873</v>
      </c>
      <c r="D367" s="7" t="s">
        <v>890</v>
      </c>
      <c r="E367" s="6" t="s">
        <v>891</v>
      </c>
      <c r="F367" s="8">
        <v>41877.24</v>
      </c>
      <c r="G367">
        <v>1</v>
      </c>
    </row>
    <row r="368" spans="1:7" outlineLevel="2" x14ac:dyDescent="0.35">
      <c r="A368" s="6">
        <f t="shared" si="5"/>
        <v>10</v>
      </c>
      <c r="B368" s="7" t="s">
        <v>869</v>
      </c>
      <c r="C368" s="7" t="s">
        <v>873</v>
      </c>
      <c r="D368" s="7" t="s">
        <v>892</v>
      </c>
      <c r="E368" s="6" t="s">
        <v>893</v>
      </c>
      <c r="F368" s="8">
        <v>70482.929999999993</v>
      </c>
      <c r="G368">
        <v>1</v>
      </c>
    </row>
    <row r="369" spans="1:7" outlineLevel="2" x14ac:dyDescent="0.35">
      <c r="A369" s="6">
        <f t="shared" si="5"/>
        <v>11</v>
      </c>
      <c r="B369" s="7" t="s">
        <v>869</v>
      </c>
      <c r="C369" s="7" t="s">
        <v>873</v>
      </c>
      <c r="D369" s="7" t="s">
        <v>894</v>
      </c>
      <c r="E369" s="6" t="s">
        <v>895</v>
      </c>
      <c r="F369" s="8">
        <v>7721.21</v>
      </c>
      <c r="G369">
        <v>1</v>
      </c>
    </row>
    <row r="370" spans="1:7" outlineLevel="1" x14ac:dyDescent="0.35">
      <c r="A370" s="6"/>
      <c r="B370" s="9" t="s">
        <v>896</v>
      </c>
      <c r="C370" s="9"/>
      <c r="D370" s="9"/>
      <c r="E370" s="6"/>
      <c r="F370" s="11">
        <f>SUBTOTAL(9,F359:F369)</f>
        <v>423201.98</v>
      </c>
      <c r="G370">
        <f>SUBTOTAL(9,G359:G369)</f>
        <v>11</v>
      </c>
    </row>
    <row r="371" spans="1:7" outlineLevel="2" x14ac:dyDescent="0.35">
      <c r="A371" s="6">
        <v>1</v>
      </c>
      <c r="B371" s="7" t="s">
        <v>897</v>
      </c>
      <c r="C371" s="7" t="s">
        <v>899</v>
      </c>
      <c r="D371" s="7" t="s">
        <v>905</v>
      </c>
      <c r="E371" s="6" t="s">
        <v>906</v>
      </c>
      <c r="F371" s="8">
        <v>256431.62</v>
      </c>
      <c r="G371">
        <v>1</v>
      </c>
    </row>
    <row r="372" spans="1:7" outlineLevel="2" x14ac:dyDescent="0.35">
      <c r="A372" s="6">
        <f t="shared" si="5"/>
        <v>2</v>
      </c>
      <c r="B372" s="7" t="s">
        <v>897</v>
      </c>
      <c r="C372" s="7" t="s">
        <v>899</v>
      </c>
      <c r="D372" s="7" t="s">
        <v>907</v>
      </c>
      <c r="E372" s="6" t="s">
        <v>908</v>
      </c>
      <c r="F372" s="8">
        <v>305543.99</v>
      </c>
      <c r="G372">
        <v>1</v>
      </c>
    </row>
    <row r="373" spans="1:7" outlineLevel="2" x14ac:dyDescent="0.35">
      <c r="A373" s="6">
        <f t="shared" si="5"/>
        <v>3</v>
      </c>
      <c r="B373" s="7" t="s">
        <v>897</v>
      </c>
      <c r="C373" s="7" t="s">
        <v>898</v>
      </c>
      <c r="D373" s="7" t="s">
        <v>909</v>
      </c>
      <c r="E373" s="6" t="s">
        <v>910</v>
      </c>
      <c r="F373" s="8">
        <v>170838.51</v>
      </c>
      <c r="G373">
        <v>1</v>
      </c>
    </row>
    <row r="374" spans="1:7" outlineLevel="2" x14ac:dyDescent="0.35">
      <c r="A374" s="6">
        <f t="shared" si="5"/>
        <v>4</v>
      </c>
      <c r="B374" s="7" t="s">
        <v>897</v>
      </c>
      <c r="C374" s="7" t="s">
        <v>898</v>
      </c>
      <c r="D374" s="7" t="s">
        <v>911</v>
      </c>
      <c r="E374" s="6" t="s">
        <v>912</v>
      </c>
      <c r="F374" s="8">
        <v>39786.61</v>
      </c>
      <c r="G374">
        <v>1</v>
      </c>
    </row>
    <row r="375" spans="1:7" outlineLevel="2" x14ac:dyDescent="0.35">
      <c r="A375" s="6">
        <f t="shared" si="5"/>
        <v>5</v>
      </c>
      <c r="B375" s="7" t="s">
        <v>897</v>
      </c>
      <c r="C375" s="7" t="s">
        <v>900</v>
      </c>
      <c r="D375" s="7" t="s">
        <v>913</v>
      </c>
      <c r="E375" s="6" t="s">
        <v>914</v>
      </c>
      <c r="F375" s="8">
        <v>25687.11</v>
      </c>
      <c r="G375">
        <v>1</v>
      </c>
    </row>
    <row r="376" spans="1:7" outlineLevel="2" x14ac:dyDescent="0.35">
      <c r="A376" s="6">
        <f t="shared" si="5"/>
        <v>6</v>
      </c>
      <c r="B376" s="7" t="s">
        <v>897</v>
      </c>
      <c r="C376" s="7" t="s">
        <v>900</v>
      </c>
      <c r="D376" s="7" t="s">
        <v>915</v>
      </c>
      <c r="E376" s="6" t="s">
        <v>916</v>
      </c>
      <c r="F376" s="8">
        <v>1843.05</v>
      </c>
      <c r="G376">
        <v>1</v>
      </c>
    </row>
    <row r="377" spans="1:7" outlineLevel="2" x14ac:dyDescent="0.35">
      <c r="A377" s="6">
        <f t="shared" si="5"/>
        <v>7</v>
      </c>
      <c r="B377" s="7" t="s">
        <v>897</v>
      </c>
      <c r="C377" s="7" t="s">
        <v>901</v>
      </c>
      <c r="D377" s="7" t="s">
        <v>917</v>
      </c>
      <c r="E377" s="6" t="s">
        <v>918</v>
      </c>
      <c r="F377" s="8">
        <v>12445.41</v>
      </c>
      <c r="G377">
        <v>1</v>
      </c>
    </row>
    <row r="378" spans="1:7" outlineLevel="2" x14ac:dyDescent="0.35">
      <c r="A378" s="6">
        <f t="shared" si="5"/>
        <v>8</v>
      </c>
      <c r="B378" s="7" t="s">
        <v>897</v>
      </c>
      <c r="C378" s="7" t="s">
        <v>901</v>
      </c>
      <c r="D378" s="7" t="s">
        <v>919</v>
      </c>
      <c r="E378" s="6" t="s">
        <v>920</v>
      </c>
      <c r="F378" s="8">
        <v>15278.01</v>
      </c>
      <c r="G378">
        <v>1</v>
      </c>
    </row>
    <row r="379" spans="1:7" outlineLevel="2" x14ac:dyDescent="0.35">
      <c r="A379" s="6">
        <f t="shared" si="5"/>
        <v>9</v>
      </c>
      <c r="B379" s="7" t="s">
        <v>897</v>
      </c>
      <c r="C379" s="7" t="s">
        <v>901</v>
      </c>
      <c r="D379" s="7" t="s">
        <v>921</v>
      </c>
      <c r="E379" s="6" t="s">
        <v>922</v>
      </c>
      <c r="F379" s="8">
        <v>59650.57</v>
      </c>
      <c r="G379">
        <v>1</v>
      </c>
    </row>
    <row r="380" spans="1:7" outlineLevel="2" x14ac:dyDescent="0.35">
      <c r="A380" s="6">
        <f t="shared" si="5"/>
        <v>10</v>
      </c>
      <c r="B380" s="7" t="s">
        <v>897</v>
      </c>
      <c r="C380" s="7" t="s">
        <v>902</v>
      </c>
      <c r="D380" s="7" t="s">
        <v>924</v>
      </c>
      <c r="E380" s="6" t="s">
        <v>925</v>
      </c>
      <c r="F380" s="8">
        <v>4076</v>
      </c>
      <c r="G380">
        <v>1</v>
      </c>
    </row>
    <row r="381" spans="1:7" outlineLevel="2" x14ac:dyDescent="0.35">
      <c r="A381" s="6">
        <f t="shared" si="5"/>
        <v>11</v>
      </c>
      <c r="B381" s="7" t="s">
        <v>897</v>
      </c>
      <c r="C381" s="7" t="s">
        <v>903</v>
      </c>
      <c r="D381" s="7" t="s">
        <v>927</v>
      </c>
      <c r="E381" s="6" t="s">
        <v>928</v>
      </c>
      <c r="F381" s="8">
        <v>1243529.74</v>
      </c>
      <c r="G381">
        <v>1</v>
      </c>
    </row>
    <row r="382" spans="1:7" outlineLevel="2" x14ac:dyDescent="0.35">
      <c r="A382" s="6">
        <f t="shared" si="5"/>
        <v>12</v>
      </c>
      <c r="B382" s="7" t="s">
        <v>897</v>
      </c>
      <c r="C382" s="7" t="s">
        <v>903</v>
      </c>
      <c r="D382" s="7" t="s">
        <v>930</v>
      </c>
      <c r="E382" s="6" t="s">
        <v>931</v>
      </c>
      <c r="F382" s="8">
        <v>1331482.1000000001</v>
      </c>
      <c r="G382">
        <v>1</v>
      </c>
    </row>
    <row r="383" spans="1:7" outlineLevel="2" x14ac:dyDescent="0.35">
      <c r="A383" s="6">
        <f t="shared" si="5"/>
        <v>13</v>
      </c>
      <c r="B383" s="7" t="s">
        <v>897</v>
      </c>
      <c r="C383" s="7" t="s">
        <v>903</v>
      </c>
      <c r="D383" s="7" t="s">
        <v>932</v>
      </c>
      <c r="E383" s="6" t="s">
        <v>933</v>
      </c>
      <c r="F383" s="8">
        <v>664470.24</v>
      </c>
      <c r="G383">
        <v>1</v>
      </c>
    </row>
    <row r="384" spans="1:7" outlineLevel="2" x14ac:dyDescent="0.35">
      <c r="A384" s="6">
        <f t="shared" si="5"/>
        <v>14</v>
      </c>
      <c r="B384" s="7" t="s">
        <v>897</v>
      </c>
      <c r="C384" s="7" t="s">
        <v>903</v>
      </c>
      <c r="D384" s="7" t="s">
        <v>934</v>
      </c>
      <c r="E384" s="6" t="s">
        <v>935</v>
      </c>
      <c r="F384" s="8">
        <v>384734.27</v>
      </c>
      <c r="G384">
        <v>1</v>
      </c>
    </row>
    <row r="385" spans="1:7" outlineLevel="2" x14ac:dyDescent="0.35">
      <c r="A385" s="6">
        <f t="shared" si="5"/>
        <v>15</v>
      </c>
      <c r="B385" s="7" t="s">
        <v>897</v>
      </c>
      <c r="C385" s="7" t="s">
        <v>903</v>
      </c>
      <c r="D385" s="7" t="s">
        <v>936</v>
      </c>
      <c r="E385" s="6" t="s">
        <v>937</v>
      </c>
      <c r="F385" s="8">
        <v>512690.27</v>
      </c>
      <c r="G385">
        <v>1</v>
      </c>
    </row>
    <row r="386" spans="1:7" outlineLevel="2" x14ac:dyDescent="0.35">
      <c r="A386" s="6">
        <f t="shared" si="5"/>
        <v>16</v>
      </c>
      <c r="B386" s="7" t="s">
        <v>897</v>
      </c>
      <c r="C386" s="7" t="s">
        <v>904</v>
      </c>
      <c r="D386" s="7" t="s">
        <v>938</v>
      </c>
      <c r="E386" s="6" t="s">
        <v>939</v>
      </c>
      <c r="F386" s="8">
        <v>8720.49</v>
      </c>
      <c r="G386">
        <v>1</v>
      </c>
    </row>
    <row r="387" spans="1:7" outlineLevel="1" x14ac:dyDescent="0.35">
      <c r="A387" s="6"/>
      <c r="B387" s="9" t="s">
        <v>940</v>
      </c>
      <c r="C387" s="9"/>
      <c r="D387" s="9"/>
      <c r="E387" s="6"/>
      <c r="F387" s="11">
        <f>SUBTOTAL(9,F371:F386)</f>
        <v>5037207.99</v>
      </c>
      <c r="G387">
        <f>SUBTOTAL(9,G371:G386)</f>
        <v>16</v>
      </c>
    </row>
    <row r="388" spans="1:7" outlineLevel="2" x14ac:dyDescent="0.35">
      <c r="A388" s="6">
        <v>1</v>
      </c>
      <c r="B388" s="7" t="s">
        <v>942</v>
      </c>
      <c r="C388" s="7" t="s">
        <v>944</v>
      </c>
      <c r="D388" s="7" t="s">
        <v>948</v>
      </c>
      <c r="E388" s="6" t="s">
        <v>949</v>
      </c>
      <c r="F388" s="8">
        <v>55219.53</v>
      </c>
      <c r="G388">
        <v>1</v>
      </c>
    </row>
    <row r="389" spans="1:7" outlineLevel="2" x14ac:dyDescent="0.35">
      <c r="A389" s="6">
        <f t="shared" si="5"/>
        <v>2</v>
      </c>
      <c r="B389" s="7" t="s">
        <v>942</v>
      </c>
      <c r="C389" s="7" t="s">
        <v>944</v>
      </c>
      <c r="D389" s="7" t="s">
        <v>950</v>
      </c>
      <c r="E389" s="6" t="s">
        <v>951</v>
      </c>
      <c r="F389" s="8">
        <v>260392.76</v>
      </c>
      <c r="G389">
        <v>1</v>
      </c>
    </row>
    <row r="390" spans="1:7" outlineLevel="2" x14ac:dyDescent="0.35">
      <c r="A390" s="6">
        <f t="shared" si="5"/>
        <v>3</v>
      </c>
      <c r="B390" s="7" t="s">
        <v>942</v>
      </c>
      <c r="C390" s="7" t="s">
        <v>944</v>
      </c>
      <c r="D390" s="7" t="s">
        <v>952</v>
      </c>
      <c r="E390" s="6" t="s">
        <v>953</v>
      </c>
      <c r="F390" s="8">
        <v>1597002.68</v>
      </c>
      <c r="G390">
        <v>1</v>
      </c>
    </row>
    <row r="391" spans="1:7" outlineLevel="2" x14ac:dyDescent="0.35">
      <c r="A391" s="6">
        <f t="shared" si="5"/>
        <v>4</v>
      </c>
      <c r="B391" s="7" t="s">
        <v>942</v>
      </c>
      <c r="C391" s="7" t="s">
        <v>944</v>
      </c>
      <c r="D391" s="7" t="s">
        <v>954</v>
      </c>
      <c r="E391" s="6" t="s">
        <v>955</v>
      </c>
      <c r="F391" s="8">
        <v>421166.81</v>
      </c>
      <c r="G391">
        <v>1</v>
      </c>
    </row>
    <row r="392" spans="1:7" outlineLevel="2" x14ac:dyDescent="0.35">
      <c r="A392" s="6">
        <f t="shared" si="5"/>
        <v>5</v>
      </c>
      <c r="B392" s="7" t="s">
        <v>942</v>
      </c>
      <c r="C392" s="7" t="s">
        <v>944</v>
      </c>
      <c r="D392" s="7" t="s">
        <v>491</v>
      </c>
      <c r="E392" s="6" t="s">
        <v>956</v>
      </c>
      <c r="F392" s="8">
        <v>951688.49</v>
      </c>
      <c r="G392">
        <v>1</v>
      </c>
    </row>
    <row r="393" spans="1:7" outlineLevel="2" x14ac:dyDescent="0.35">
      <c r="A393" s="6">
        <f t="shared" si="5"/>
        <v>6</v>
      </c>
      <c r="B393" s="7" t="s">
        <v>942</v>
      </c>
      <c r="C393" s="7" t="s">
        <v>945</v>
      </c>
      <c r="D393" s="7" t="s">
        <v>957</v>
      </c>
      <c r="E393" s="6" t="s">
        <v>958</v>
      </c>
      <c r="F393" s="8">
        <v>453559.57</v>
      </c>
      <c r="G393">
        <v>1</v>
      </c>
    </row>
    <row r="394" spans="1:7" outlineLevel="2" x14ac:dyDescent="0.35">
      <c r="A394" s="6">
        <f t="shared" si="5"/>
        <v>7</v>
      </c>
      <c r="B394" s="7" t="s">
        <v>942</v>
      </c>
      <c r="C394" s="7" t="s">
        <v>945</v>
      </c>
      <c r="D394" s="7" t="s">
        <v>959</v>
      </c>
      <c r="E394" s="6" t="s">
        <v>960</v>
      </c>
      <c r="F394" s="8">
        <v>361703.97</v>
      </c>
      <c r="G394">
        <v>1</v>
      </c>
    </row>
    <row r="395" spans="1:7" outlineLevel="2" x14ac:dyDescent="0.35">
      <c r="A395" s="6">
        <f t="shared" si="5"/>
        <v>8</v>
      </c>
      <c r="B395" s="7" t="s">
        <v>942</v>
      </c>
      <c r="C395" s="7" t="s">
        <v>945</v>
      </c>
      <c r="D395" s="7" t="s">
        <v>67</v>
      </c>
      <c r="E395" s="6" t="s">
        <v>961</v>
      </c>
      <c r="F395" s="8">
        <v>1741485.25</v>
      </c>
      <c r="G395">
        <v>1</v>
      </c>
    </row>
    <row r="396" spans="1:7" outlineLevel="2" x14ac:dyDescent="0.35">
      <c r="A396" s="6">
        <f t="shared" si="5"/>
        <v>9</v>
      </c>
      <c r="B396" s="7" t="s">
        <v>942</v>
      </c>
      <c r="C396" s="7" t="s">
        <v>945</v>
      </c>
      <c r="D396" s="7" t="s">
        <v>962</v>
      </c>
      <c r="E396" s="6" t="s">
        <v>963</v>
      </c>
      <c r="F396" s="8">
        <v>52387.15</v>
      </c>
      <c r="G396">
        <v>1</v>
      </c>
    </row>
    <row r="397" spans="1:7" outlineLevel="2" x14ac:dyDescent="0.35">
      <c r="A397" s="6">
        <f t="shared" ref="A397:A460" si="6">1+A396</f>
        <v>10</v>
      </c>
      <c r="B397" s="7" t="s">
        <v>942</v>
      </c>
      <c r="C397" s="7" t="s">
        <v>945</v>
      </c>
      <c r="D397" s="7" t="s">
        <v>964</v>
      </c>
      <c r="E397" s="6" t="s">
        <v>965</v>
      </c>
      <c r="F397" s="8">
        <v>825408.83</v>
      </c>
      <c r="G397">
        <v>1</v>
      </c>
    </row>
    <row r="398" spans="1:7" outlineLevel="2" x14ac:dyDescent="0.35">
      <c r="A398" s="6">
        <f t="shared" si="6"/>
        <v>11</v>
      </c>
      <c r="B398" s="7" t="s">
        <v>942</v>
      </c>
      <c r="C398" s="7" t="s">
        <v>945</v>
      </c>
      <c r="D398" s="7" t="s">
        <v>652</v>
      </c>
      <c r="E398" s="6" t="s">
        <v>966</v>
      </c>
      <c r="F398" s="8">
        <v>627101.99</v>
      </c>
      <c r="G398">
        <v>1</v>
      </c>
    </row>
    <row r="399" spans="1:7" outlineLevel="2" x14ac:dyDescent="0.35">
      <c r="A399" s="6">
        <f t="shared" si="6"/>
        <v>12</v>
      </c>
      <c r="B399" s="7" t="s">
        <v>942</v>
      </c>
      <c r="C399" s="7" t="s">
        <v>945</v>
      </c>
      <c r="D399" s="7" t="s">
        <v>967</v>
      </c>
      <c r="E399" s="6" t="s">
        <v>968</v>
      </c>
      <c r="F399" s="8">
        <v>1088917.94</v>
      </c>
      <c r="G399">
        <v>1</v>
      </c>
    </row>
    <row r="400" spans="1:7" outlineLevel="2" x14ac:dyDescent="0.35">
      <c r="A400" s="6">
        <f t="shared" si="6"/>
        <v>13</v>
      </c>
      <c r="B400" s="7" t="s">
        <v>942</v>
      </c>
      <c r="C400" s="7" t="s">
        <v>946</v>
      </c>
      <c r="D400" s="7" t="s">
        <v>969</v>
      </c>
      <c r="E400" s="6" t="s">
        <v>970</v>
      </c>
      <c r="F400" s="8">
        <v>9059.56</v>
      </c>
      <c r="G400">
        <v>1</v>
      </c>
    </row>
    <row r="401" spans="1:7" outlineLevel="2" x14ac:dyDescent="0.35">
      <c r="A401" s="6">
        <f t="shared" si="6"/>
        <v>14</v>
      </c>
      <c r="B401" s="7" t="s">
        <v>942</v>
      </c>
      <c r="C401" s="7" t="s">
        <v>943</v>
      </c>
      <c r="D401" s="7" t="s">
        <v>971</v>
      </c>
      <c r="E401" s="6" t="s">
        <v>972</v>
      </c>
      <c r="F401" s="8">
        <v>985527.97</v>
      </c>
      <c r="G401">
        <v>1</v>
      </c>
    </row>
    <row r="402" spans="1:7" outlineLevel="2" x14ac:dyDescent="0.35">
      <c r="A402" s="6">
        <f t="shared" si="6"/>
        <v>15</v>
      </c>
      <c r="B402" s="7" t="s">
        <v>942</v>
      </c>
      <c r="C402" s="7" t="s">
        <v>943</v>
      </c>
      <c r="D402" s="7" t="s">
        <v>973</v>
      </c>
      <c r="E402" s="6" t="s">
        <v>974</v>
      </c>
      <c r="F402" s="8">
        <v>38123.68</v>
      </c>
      <c r="G402">
        <v>1</v>
      </c>
    </row>
    <row r="403" spans="1:7" outlineLevel="2" x14ac:dyDescent="0.35">
      <c r="A403" s="6">
        <f t="shared" si="6"/>
        <v>16</v>
      </c>
      <c r="B403" s="7" t="s">
        <v>942</v>
      </c>
      <c r="C403" s="7" t="s">
        <v>943</v>
      </c>
      <c r="D403" s="7" t="s">
        <v>975</v>
      </c>
      <c r="E403" s="6" t="s">
        <v>976</v>
      </c>
      <c r="F403" s="8">
        <v>1362377.81</v>
      </c>
      <c r="G403">
        <v>1</v>
      </c>
    </row>
    <row r="404" spans="1:7" outlineLevel="2" x14ac:dyDescent="0.35">
      <c r="A404" s="6">
        <f t="shared" si="6"/>
        <v>17</v>
      </c>
      <c r="B404" s="7" t="s">
        <v>942</v>
      </c>
      <c r="C404" s="7" t="s">
        <v>943</v>
      </c>
      <c r="D404" s="7" t="s">
        <v>708</v>
      </c>
      <c r="E404" s="6" t="s">
        <v>977</v>
      </c>
      <c r="F404" s="8">
        <v>1680453.44</v>
      </c>
      <c r="G404">
        <v>1</v>
      </c>
    </row>
    <row r="405" spans="1:7" outlineLevel="2" x14ac:dyDescent="0.35">
      <c r="A405" s="6">
        <f t="shared" si="6"/>
        <v>18</v>
      </c>
      <c r="B405" s="7" t="s">
        <v>942</v>
      </c>
      <c r="C405" s="7" t="s">
        <v>943</v>
      </c>
      <c r="D405" s="7" t="s">
        <v>978</v>
      </c>
      <c r="E405" s="6" t="s">
        <v>979</v>
      </c>
      <c r="F405" s="8">
        <v>98747.94</v>
      </c>
      <c r="G405">
        <v>1</v>
      </c>
    </row>
    <row r="406" spans="1:7" outlineLevel="2" x14ac:dyDescent="0.35">
      <c r="A406" s="6">
        <f t="shared" si="6"/>
        <v>19</v>
      </c>
      <c r="B406" s="7" t="s">
        <v>942</v>
      </c>
      <c r="C406" s="7" t="s">
        <v>943</v>
      </c>
      <c r="D406" s="7" t="s">
        <v>980</v>
      </c>
      <c r="E406" s="6" t="s">
        <v>981</v>
      </c>
      <c r="F406" s="8">
        <v>2985416.48</v>
      </c>
      <c r="G406">
        <v>1</v>
      </c>
    </row>
    <row r="407" spans="1:7" outlineLevel="2" x14ac:dyDescent="0.35">
      <c r="A407" s="6">
        <f t="shared" si="6"/>
        <v>20</v>
      </c>
      <c r="B407" s="7" t="s">
        <v>942</v>
      </c>
      <c r="C407" s="7" t="s">
        <v>943</v>
      </c>
      <c r="D407" s="7" t="s">
        <v>982</v>
      </c>
      <c r="E407" s="6" t="s">
        <v>983</v>
      </c>
      <c r="F407" s="8">
        <v>11763.96</v>
      </c>
      <c r="G407">
        <v>1</v>
      </c>
    </row>
    <row r="408" spans="1:7" outlineLevel="2" x14ac:dyDescent="0.35">
      <c r="A408" s="6">
        <f t="shared" si="6"/>
        <v>21</v>
      </c>
      <c r="B408" s="7" t="s">
        <v>942</v>
      </c>
      <c r="C408" s="7" t="s">
        <v>947</v>
      </c>
      <c r="D408" s="7" t="s">
        <v>985</v>
      </c>
      <c r="E408" s="6" t="s">
        <v>986</v>
      </c>
      <c r="F408" s="8">
        <v>6807.38</v>
      </c>
      <c r="G408">
        <v>1</v>
      </c>
    </row>
    <row r="409" spans="1:7" outlineLevel="1" x14ac:dyDescent="0.35">
      <c r="A409" s="6"/>
      <c r="B409" s="9" t="s">
        <v>987</v>
      </c>
      <c r="C409" s="9"/>
      <c r="D409" s="9"/>
      <c r="E409" s="6"/>
      <c r="F409" s="11">
        <f>SUBTOTAL(9,F388:F408)</f>
        <v>15614313.190000003</v>
      </c>
      <c r="G409">
        <f>SUBTOTAL(9,G388:G408)</f>
        <v>21</v>
      </c>
    </row>
    <row r="410" spans="1:7" outlineLevel="2" x14ac:dyDescent="0.35">
      <c r="A410" s="6">
        <v>1</v>
      </c>
      <c r="B410" s="7" t="s">
        <v>988</v>
      </c>
      <c r="C410" s="7" t="s">
        <v>989</v>
      </c>
      <c r="D410" s="7" t="s">
        <v>992</v>
      </c>
      <c r="E410" s="6" t="s">
        <v>993</v>
      </c>
      <c r="F410" s="8">
        <v>369.66</v>
      </c>
      <c r="G410">
        <v>1</v>
      </c>
    </row>
    <row r="411" spans="1:7" outlineLevel="2" x14ac:dyDescent="0.35">
      <c r="A411" s="6">
        <f t="shared" si="6"/>
        <v>2</v>
      </c>
      <c r="B411" s="7" t="s">
        <v>988</v>
      </c>
      <c r="C411" s="7" t="s">
        <v>990</v>
      </c>
      <c r="D411" s="7" t="s">
        <v>994</v>
      </c>
      <c r="E411" s="6" t="s">
        <v>995</v>
      </c>
      <c r="F411" s="8">
        <v>23029.11</v>
      </c>
      <c r="G411">
        <v>1</v>
      </c>
    </row>
    <row r="412" spans="1:7" outlineLevel="2" x14ac:dyDescent="0.35">
      <c r="A412" s="6">
        <f t="shared" si="6"/>
        <v>3</v>
      </c>
      <c r="B412" s="7" t="s">
        <v>988</v>
      </c>
      <c r="C412" s="7" t="s">
        <v>990</v>
      </c>
      <c r="D412" s="7" t="s">
        <v>996</v>
      </c>
      <c r="E412" s="6" t="s">
        <v>997</v>
      </c>
      <c r="F412" s="8">
        <v>352136.22</v>
      </c>
      <c r="G412">
        <v>1</v>
      </c>
    </row>
    <row r="413" spans="1:7" outlineLevel="2" x14ac:dyDescent="0.35">
      <c r="A413" s="6">
        <f t="shared" si="6"/>
        <v>4</v>
      </c>
      <c r="B413" s="7" t="s">
        <v>988</v>
      </c>
      <c r="C413" s="7" t="s">
        <v>990</v>
      </c>
      <c r="D413" s="7" t="s">
        <v>998</v>
      </c>
      <c r="E413" s="6" t="s">
        <v>999</v>
      </c>
      <c r="F413" s="8">
        <v>827.09</v>
      </c>
      <c r="G413">
        <v>1</v>
      </c>
    </row>
    <row r="414" spans="1:7" outlineLevel="2" x14ac:dyDescent="0.35">
      <c r="A414" s="6">
        <f t="shared" si="6"/>
        <v>5</v>
      </c>
      <c r="B414" s="7" t="s">
        <v>988</v>
      </c>
      <c r="C414" s="7" t="s">
        <v>991</v>
      </c>
      <c r="D414" s="7" t="s">
        <v>1001</v>
      </c>
      <c r="E414" s="6" t="s">
        <v>1002</v>
      </c>
      <c r="F414" s="8">
        <v>239850.42</v>
      </c>
      <c r="G414">
        <v>1</v>
      </c>
    </row>
    <row r="415" spans="1:7" outlineLevel="1" x14ac:dyDescent="0.35">
      <c r="A415" s="6"/>
      <c r="B415" s="9" t="s">
        <v>1003</v>
      </c>
      <c r="C415" s="9"/>
      <c r="D415" s="9"/>
      <c r="E415" s="6"/>
      <c r="F415" s="11">
        <f>SUBTOTAL(9,F410:F414)</f>
        <v>616212.5</v>
      </c>
      <c r="G415">
        <f>SUBTOTAL(9,G410:G414)</f>
        <v>5</v>
      </c>
    </row>
    <row r="416" spans="1:7" outlineLevel="2" x14ac:dyDescent="0.35">
      <c r="A416" s="6">
        <v>1</v>
      </c>
      <c r="B416" s="7" t="s">
        <v>1004</v>
      </c>
      <c r="C416" s="7" t="s">
        <v>1005</v>
      </c>
      <c r="D416" s="7" t="s">
        <v>1008</v>
      </c>
      <c r="E416" s="6" t="s">
        <v>1009</v>
      </c>
      <c r="F416" s="8">
        <v>10012.84</v>
      </c>
      <c r="G416">
        <v>1</v>
      </c>
    </row>
    <row r="417" spans="1:7" outlineLevel="2" x14ac:dyDescent="0.35">
      <c r="A417" s="6">
        <f t="shared" si="6"/>
        <v>2</v>
      </c>
      <c r="B417" s="7" t="s">
        <v>1004</v>
      </c>
      <c r="C417" s="7" t="s">
        <v>1005</v>
      </c>
      <c r="D417" s="7" t="s">
        <v>1010</v>
      </c>
      <c r="E417" s="6" t="s">
        <v>1011</v>
      </c>
      <c r="F417" s="8">
        <v>833.46</v>
      </c>
      <c r="G417">
        <v>1</v>
      </c>
    </row>
    <row r="418" spans="1:7" outlineLevel="2" x14ac:dyDescent="0.35">
      <c r="A418" s="6">
        <f t="shared" si="6"/>
        <v>3</v>
      </c>
      <c r="B418" s="7" t="s">
        <v>1004</v>
      </c>
      <c r="C418" s="7" t="s">
        <v>1006</v>
      </c>
      <c r="D418" s="7" t="s">
        <v>929</v>
      </c>
      <c r="E418" s="6" t="s">
        <v>1012</v>
      </c>
      <c r="F418" s="8">
        <v>113912.76</v>
      </c>
      <c r="G418">
        <v>1</v>
      </c>
    </row>
    <row r="419" spans="1:7" outlineLevel="2" x14ac:dyDescent="0.35">
      <c r="A419" s="6">
        <f t="shared" si="6"/>
        <v>4</v>
      </c>
      <c r="B419" s="7" t="s">
        <v>1004</v>
      </c>
      <c r="C419" s="7" t="s">
        <v>1013</v>
      </c>
      <c r="D419" s="7" t="s">
        <v>1014</v>
      </c>
      <c r="E419" s="6" t="s">
        <v>1015</v>
      </c>
      <c r="F419" s="8">
        <v>97391.13</v>
      </c>
      <c r="G419">
        <v>1</v>
      </c>
    </row>
    <row r="420" spans="1:7" outlineLevel="1" x14ac:dyDescent="0.35">
      <c r="A420" s="6"/>
      <c r="B420" s="9" t="s">
        <v>1016</v>
      </c>
      <c r="C420" s="9"/>
      <c r="D420" s="9"/>
      <c r="E420" s="6"/>
      <c r="F420" s="11">
        <f>SUBTOTAL(9,F416:F419)</f>
        <v>222150.19</v>
      </c>
      <c r="G420">
        <f>SUBTOTAL(9,G416:G419)</f>
        <v>4</v>
      </c>
    </row>
    <row r="421" spans="1:7" outlineLevel="2" x14ac:dyDescent="0.35">
      <c r="A421" s="6">
        <v>1</v>
      </c>
      <c r="B421" s="7" t="s">
        <v>1017</v>
      </c>
      <c r="C421" s="7" t="s">
        <v>1019</v>
      </c>
      <c r="D421" s="7" t="s">
        <v>222</v>
      </c>
      <c r="E421" s="6" t="s">
        <v>1023</v>
      </c>
      <c r="F421" s="8">
        <v>2755011.3</v>
      </c>
      <c r="G421">
        <v>1</v>
      </c>
    </row>
    <row r="422" spans="1:7" outlineLevel="2" x14ac:dyDescent="0.35">
      <c r="A422" s="6">
        <f t="shared" si="6"/>
        <v>2</v>
      </c>
      <c r="B422" s="7" t="s">
        <v>1017</v>
      </c>
      <c r="C422" s="7" t="s">
        <v>1019</v>
      </c>
      <c r="D422" s="7" t="s">
        <v>1024</v>
      </c>
      <c r="E422" s="6" t="s">
        <v>1025</v>
      </c>
      <c r="F422" s="8">
        <v>113681.89</v>
      </c>
      <c r="G422">
        <v>1</v>
      </c>
    </row>
    <row r="423" spans="1:7" outlineLevel="2" x14ac:dyDescent="0.35">
      <c r="A423" s="6">
        <f t="shared" si="6"/>
        <v>3</v>
      </c>
      <c r="B423" s="7" t="s">
        <v>1017</v>
      </c>
      <c r="C423" s="7" t="s">
        <v>1020</v>
      </c>
      <c r="D423" s="7" t="s">
        <v>1026</v>
      </c>
      <c r="E423" s="6" t="s">
        <v>1027</v>
      </c>
      <c r="F423" s="8">
        <v>672717.56</v>
      </c>
      <c r="G423">
        <v>1</v>
      </c>
    </row>
    <row r="424" spans="1:7" outlineLevel="2" x14ac:dyDescent="0.35">
      <c r="A424" s="6">
        <f t="shared" si="6"/>
        <v>4</v>
      </c>
      <c r="B424" s="7" t="s">
        <v>1017</v>
      </c>
      <c r="C424" s="7" t="s">
        <v>1020</v>
      </c>
      <c r="D424" s="7" t="s">
        <v>1029</v>
      </c>
      <c r="E424" s="6" t="s">
        <v>1030</v>
      </c>
      <c r="F424" s="8">
        <v>2698.9</v>
      </c>
      <c r="G424">
        <v>1</v>
      </c>
    </row>
    <row r="425" spans="1:7" outlineLevel="2" x14ac:dyDescent="0.35">
      <c r="A425" s="6">
        <f t="shared" si="6"/>
        <v>5</v>
      </c>
      <c r="B425" s="7" t="s">
        <v>1017</v>
      </c>
      <c r="C425" s="7" t="s">
        <v>1020</v>
      </c>
      <c r="D425" s="7" t="s">
        <v>165</v>
      </c>
      <c r="E425" s="6" t="s">
        <v>1031</v>
      </c>
      <c r="F425" s="8">
        <v>1567338.78</v>
      </c>
      <c r="G425">
        <v>1</v>
      </c>
    </row>
    <row r="426" spans="1:7" outlineLevel="2" x14ac:dyDescent="0.35">
      <c r="A426" s="6">
        <f t="shared" si="6"/>
        <v>6</v>
      </c>
      <c r="B426" s="7" t="s">
        <v>1017</v>
      </c>
      <c r="C426" s="7" t="s">
        <v>1020</v>
      </c>
      <c r="D426" s="7" t="s">
        <v>1032</v>
      </c>
      <c r="E426" s="6" t="s">
        <v>1033</v>
      </c>
      <c r="F426" s="8">
        <v>69168.34</v>
      </c>
      <c r="G426">
        <v>1</v>
      </c>
    </row>
    <row r="427" spans="1:7" outlineLevel="2" x14ac:dyDescent="0.35">
      <c r="A427" s="6">
        <f t="shared" si="6"/>
        <v>7</v>
      </c>
      <c r="B427" s="7" t="s">
        <v>1017</v>
      </c>
      <c r="C427" s="7" t="s">
        <v>1021</v>
      </c>
      <c r="D427" s="7" t="s">
        <v>1034</v>
      </c>
      <c r="E427" s="6" t="s">
        <v>1035</v>
      </c>
      <c r="F427" s="8">
        <v>199454.27</v>
      </c>
      <c r="G427">
        <v>1</v>
      </c>
    </row>
    <row r="428" spans="1:7" outlineLevel="2" x14ac:dyDescent="0.35">
      <c r="A428" s="6">
        <f t="shared" si="6"/>
        <v>8</v>
      </c>
      <c r="B428" s="7" t="s">
        <v>1017</v>
      </c>
      <c r="C428" s="7" t="s">
        <v>1021</v>
      </c>
      <c r="D428" s="7" t="s">
        <v>1036</v>
      </c>
      <c r="E428" s="6" t="s">
        <v>1037</v>
      </c>
      <c r="F428" s="8">
        <v>5309.71</v>
      </c>
      <c r="G428">
        <v>1</v>
      </c>
    </row>
    <row r="429" spans="1:7" outlineLevel="2" x14ac:dyDescent="0.35">
      <c r="A429" s="6">
        <f t="shared" si="6"/>
        <v>9</v>
      </c>
      <c r="B429" s="7" t="s">
        <v>1017</v>
      </c>
      <c r="C429" s="7" t="s">
        <v>1021</v>
      </c>
      <c r="D429" s="7" t="s">
        <v>1038</v>
      </c>
      <c r="E429" s="6" t="s">
        <v>1039</v>
      </c>
      <c r="F429" s="8">
        <v>307534.2</v>
      </c>
      <c r="G429">
        <v>1</v>
      </c>
    </row>
    <row r="430" spans="1:7" outlineLevel="2" x14ac:dyDescent="0.35">
      <c r="A430" s="6">
        <f t="shared" si="6"/>
        <v>10</v>
      </c>
      <c r="B430" s="7" t="s">
        <v>1017</v>
      </c>
      <c r="C430" s="7" t="s">
        <v>1021</v>
      </c>
      <c r="D430" s="7" t="s">
        <v>1040</v>
      </c>
      <c r="E430" s="6" t="s">
        <v>1041</v>
      </c>
      <c r="F430" s="8">
        <v>109478.5</v>
      </c>
      <c r="G430">
        <v>1</v>
      </c>
    </row>
    <row r="431" spans="1:7" outlineLevel="2" x14ac:dyDescent="0.35">
      <c r="A431" s="6">
        <f t="shared" si="6"/>
        <v>11</v>
      </c>
      <c r="B431" s="7" t="s">
        <v>1017</v>
      </c>
      <c r="C431" s="7" t="s">
        <v>1022</v>
      </c>
      <c r="D431" s="7" t="s">
        <v>271</v>
      </c>
      <c r="E431" s="6" t="s">
        <v>1042</v>
      </c>
      <c r="F431" s="8">
        <v>37367.360000000001</v>
      </c>
      <c r="G431">
        <v>1</v>
      </c>
    </row>
    <row r="432" spans="1:7" outlineLevel="2" x14ac:dyDescent="0.35">
      <c r="A432" s="6">
        <f t="shared" si="6"/>
        <v>12</v>
      </c>
      <c r="B432" s="7" t="s">
        <v>1017</v>
      </c>
      <c r="C432" s="7" t="s">
        <v>1022</v>
      </c>
      <c r="D432" s="7" t="s">
        <v>1043</v>
      </c>
      <c r="E432" s="6" t="s">
        <v>1044</v>
      </c>
      <c r="F432" s="8">
        <v>3090.71</v>
      </c>
      <c r="G432">
        <v>1</v>
      </c>
    </row>
    <row r="433" spans="1:7" outlineLevel="2" x14ac:dyDescent="0.35">
      <c r="A433" s="6">
        <f t="shared" si="6"/>
        <v>13</v>
      </c>
      <c r="B433" s="7" t="s">
        <v>1017</v>
      </c>
      <c r="C433" s="7" t="s">
        <v>1022</v>
      </c>
      <c r="D433" s="7" t="s">
        <v>1045</v>
      </c>
      <c r="E433" s="6" t="s">
        <v>1046</v>
      </c>
      <c r="F433" s="8">
        <v>1436.91</v>
      </c>
      <c r="G433">
        <v>1</v>
      </c>
    </row>
    <row r="434" spans="1:7" outlineLevel="2" x14ac:dyDescent="0.35">
      <c r="A434" s="6">
        <f t="shared" si="6"/>
        <v>14</v>
      </c>
      <c r="B434" s="7" t="s">
        <v>1017</v>
      </c>
      <c r="C434" s="7" t="s">
        <v>1022</v>
      </c>
      <c r="D434" s="7" t="s">
        <v>1047</v>
      </c>
      <c r="E434" s="6" t="s">
        <v>1048</v>
      </c>
      <c r="F434" s="8">
        <v>211393.9</v>
      </c>
      <c r="G434">
        <v>1</v>
      </c>
    </row>
    <row r="435" spans="1:7" outlineLevel="2" x14ac:dyDescent="0.35">
      <c r="A435" s="6">
        <f t="shared" si="6"/>
        <v>15</v>
      </c>
      <c r="B435" s="7" t="s">
        <v>1017</v>
      </c>
      <c r="C435" s="7" t="s">
        <v>1022</v>
      </c>
      <c r="D435" s="7" t="s">
        <v>1049</v>
      </c>
      <c r="E435" s="6" t="s">
        <v>1050</v>
      </c>
      <c r="F435" s="8">
        <v>355365.67</v>
      </c>
      <c r="G435">
        <v>1</v>
      </c>
    </row>
    <row r="436" spans="1:7" outlineLevel="2" x14ac:dyDescent="0.35">
      <c r="A436" s="6">
        <f t="shared" si="6"/>
        <v>16</v>
      </c>
      <c r="B436" s="7" t="s">
        <v>1017</v>
      </c>
      <c r="C436" s="7" t="s">
        <v>1022</v>
      </c>
      <c r="D436" s="7" t="s">
        <v>1051</v>
      </c>
      <c r="E436" s="6" t="s">
        <v>1052</v>
      </c>
      <c r="F436" s="8">
        <v>179611.96</v>
      </c>
      <c r="G436">
        <v>1</v>
      </c>
    </row>
    <row r="437" spans="1:7" outlineLevel="2" x14ac:dyDescent="0.35">
      <c r="A437" s="6">
        <f t="shared" si="6"/>
        <v>17</v>
      </c>
      <c r="B437" s="7" t="s">
        <v>1017</v>
      </c>
      <c r="C437" s="7" t="s">
        <v>1022</v>
      </c>
      <c r="D437" s="7" t="s">
        <v>1053</v>
      </c>
      <c r="E437" s="6" t="s">
        <v>1054</v>
      </c>
      <c r="F437" s="8">
        <v>804045.82</v>
      </c>
      <c r="G437">
        <v>1</v>
      </c>
    </row>
    <row r="438" spans="1:7" outlineLevel="2" x14ac:dyDescent="0.35">
      <c r="A438" s="6">
        <f t="shared" si="6"/>
        <v>18</v>
      </c>
      <c r="B438" s="7" t="s">
        <v>1017</v>
      </c>
      <c r="C438" s="7" t="s">
        <v>1022</v>
      </c>
      <c r="D438" s="7" t="s">
        <v>926</v>
      </c>
      <c r="E438" s="6" t="s">
        <v>1055</v>
      </c>
      <c r="F438" s="8">
        <v>202427.71</v>
      </c>
      <c r="G438">
        <v>1</v>
      </c>
    </row>
    <row r="439" spans="1:7" outlineLevel="2" x14ac:dyDescent="0.35">
      <c r="A439" s="6">
        <f t="shared" si="6"/>
        <v>19</v>
      </c>
      <c r="B439" s="7" t="s">
        <v>1017</v>
      </c>
      <c r="C439" s="7" t="s">
        <v>1018</v>
      </c>
      <c r="D439" s="7" t="s">
        <v>1056</v>
      </c>
      <c r="E439" s="6" t="s">
        <v>1057</v>
      </c>
      <c r="F439" s="8">
        <v>458511.94</v>
      </c>
      <c r="G439">
        <v>1</v>
      </c>
    </row>
    <row r="440" spans="1:7" outlineLevel="2" x14ac:dyDescent="0.35">
      <c r="A440" s="6">
        <f t="shared" si="6"/>
        <v>20</v>
      </c>
      <c r="B440" s="7" t="s">
        <v>1017</v>
      </c>
      <c r="C440" s="7" t="s">
        <v>1018</v>
      </c>
      <c r="D440" s="7" t="s">
        <v>1058</v>
      </c>
      <c r="E440" s="6" t="s">
        <v>1059</v>
      </c>
      <c r="F440" s="8">
        <v>1382247.91</v>
      </c>
      <c r="G440">
        <v>1</v>
      </c>
    </row>
    <row r="441" spans="1:7" outlineLevel="2" x14ac:dyDescent="0.35">
      <c r="A441" s="6">
        <f t="shared" si="6"/>
        <v>21</v>
      </c>
      <c r="B441" s="7" t="s">
        <v>1017</v>
      </c>
      <c r="C441" s="7" t="s">
        <v>1018</v>
      </c>
      <c r="D441" s="7" t="s">
        <v>1060</v>
      </c>
      <c r="E441" s="6" t="s">
        <v>1061</v>
      </c>
      <c r="F441" s="8">
        <v>4612338.08</v>
      </c>
      <c r="G441">
        <v>1</v>
      </c>
    </row>
    <row r="442" spans="1:7" outlineLevel="2" x14ac:dyDescent="0.35">
      <c r="A442" s="6">
        <f t="shared" si="6"/>
        <v>22</v>
      </c>
      <c r="B442" s="7" t="s">
        <v>1017</v>
      </c>
      <c r="C442" s="7" t="s">
        <v>1018</v>
      </c>
      <c r="D442" s="7" t="s">
        <v>103</v>
      </c>
      <c r="E442" s="6" t="s">
        <v>1062</v>
      </c>
      <c r="F442" s="8">
        <v>3999.78</v>
      </c>
      <c r="G442">
        <v>1</v>
      </c>
    </row>
    <row r="443" spans="1:7" outlineLevel="1" x14ac:dyDescent="0.35">
      <c r="A443" s="6"/>
      <c r="B443" s="9" t="s">
        <v>1063</v>
      </c>
      <c r="C443" s="9"/>
      <c r="D443" s="9"/>
      <c r="E443" s="6"/>
      <c r="F443" s="11">
        <f>SUBTOTAL(9,F421:F442)</f>
        <v>14054231.199999999</v>
      </c>
      <c r="G443">
        <f>SUBTOTAL(9,G421:G442)</f>
        <v>22</v>
      </c>
    </row>
    <row r="444" spans="1:7" outlineLevel="2" x14ac:dyDescent="0.35">
      <c r="A444" s="6">
        <v>1</v>
      </c>
      <c r="B444" s="7" t="s">
        <v>1064</v>
      </c>
      <c r="C444" s="7" t="s">
        <v>1065</v>
      </c>
      <c r="D444" s="7" t="s">
        <v>1072</v>
      </c>
      <c r="E444" s="6" t="s">
        <v>1073</v>
      </c>
      <c r="F444" s="8">
        <v>601597.37</v>
      </c>
      <c r="G444">
        <v>1</v>
      </c>
    </row>
    <row r="445" spans="1:7" outlineLevel="2" x14ac:dyDescent="0.35">
      <c r="A445" s="6">
        <f t="shared" si="6"/>
        <v>2</v>
      </c>
      <c r="B445" s="7" t="s">
        <v>1064</v>
      </c>
      <c r="C445" s="7" t="s">
        <v>1074</v>
      </c>
      <c r="D445" s="7" t="s">
        <v>1075</v>
      </c>
      <c r="E445" s="6" t="s">
        <v>1076</v>
      </c>
      <c r="F445" s="8">
        <v>31422.54</v>
      </c>
      <c r="G445">
        <v>1</v>
      </c>
    </row>
    <row r="446" spans="1:7" outlineLevel="2" x14ac:dyDescent="0.35">
      <c r="A446" s="6">
        <f t="shared" si="6"/>
        <v>3</v>
      </c>
      <c r="B446" s="7" t="s">
        <v>1064</v>
      </c>
      <c r="C446" s="7" t="s">
        <v>1074</v>
      </c>
      <c r="D446" s="7" t="s">
        <v>489</v>
      </c>
      <c r="E446" s="6" t="s">
        <v>1077</v>
      </c>
      <c r="F446" s="8">
        <v>1736336.26</v>
      </c>
      <c r="G446">
        <v>1</v>
      </c>
    </row>
    <row r="447" spans="1:7" outlineLevel="2" x14ac:dyDescent="0.35">
      <c r="A447" s="6">
        <f t="shared" si="6"/>
        <v>4</v>
      </c>
      <c r="B447" s="7" t="s">
        <v>1064</v>
      </c>
      <c r="C447" s="7" t="s">
        <v>1078</v>
      </c>
      <c r="D447" s="7" t="s">
        <v>304</v>
      </c>
      <c r="E447" s="6" t="s">
        <v>1079</v>
      </c>
      <c r="F447" s="8">
        <v>372083.58</v>
      </c>
      <c r="G447">
        <v>1</v>
      </c>
    </row>
    <row r="448" spans="1:7" outlineLevel="2" x14ac:dyDescent="0.35">
      <c r="A448" s="6">
        <f t="shared" si="6"/>
        <v>5</v>
      </c>
      <c r="B448" s="7" t="s">
        <v>1064</v>
      </c>
      <c r="C448" s="7" t="s">
        <v>1078</v>
      </c>
      <c r="D448" s="7" t="s">
        <v>1080</v>
      </c>
      <c r="E448" s="6" t="s">
        <v>1081</v>
      </c>
      <c r="F448" s="8">
        <v>2566253.04</v>
      </c>
      <c r="G448">
        <v>1</v>
      </c>
    </row>
    <row r="449" spans="1:7" outlineLevel="2" x14ac:dyDescent="0.35">
      <c r="A449" s="6">
        <f t="shared" si="6"/>
        <v>6</v>
      </c>
      <c r="B449" s="7" t="s">
        <v>1064</v>
      </c>
      <c r="C449" s="7" t="s">
        <v>1078</v>
      </c>
      <c r="D449" s="7" t="s">
        <v>1082</v>
      </c>
      <c r="E449" s="6" t="s">
        <v>1083</v>
      </c>
      <c r="F449" s="8">
        <v>2112394.3199999998</v>
      </c>
      <c r="G449">
        <v>1</v>
      </c>
    </row>
    <row r="450" spans="1:7" outlineLevel="2" x14ac:dyDescent="0.35">
      <c r="A450" s="6">
        <f t="shared" si="6"/>
        <v>7</v>
      </c>
      <c r="B450" s="7" t="s">
        <v>1064</v>
      </c>
      <c r="C450" s="7" t="s">
        <v>1066</v>
      </c>
      <c r="D450" s="7" t="s">
        <v>1084</v>
      </c>
      <c r="E450" s="6" t="s">
        <v>1085</v>
      </c>
      <c r="F450" s="8">
        <v>45526.45</v>
      </c>
      <c r="G450">
        <v>1</v>
      </c>
    </row>
    <row r="451" spans="1:7" outlineLevel="2" x14ac:dyDescent="0.35">
      <c r="A451" s="6">
        <f t="shared" si="6"/>
        <v>8</v>
      </c>
      <c r="B451" s="7" t="s">
        <v>1064</v>
      </c>
      <c r="C451" s="7" t="s">
        <v>1066</v>
      </c>
      <c r="D451" s="7" t="s">
        <v>670</v>
      </c>
      <c r="E451" s="6" t="s">
        <v>1086</v>
      </c>
      <c r="F451" s="8">
        <v>721425.7</v>
      </c>
      <c r="G451">
        <v>1</v>
      </c>
    </row>
    <row r="452" spans="1:7" outlineLevel="2" x14ac:dyDescent="0.35">
      <c r="A452" s="6">
        <f t="shared" si="6"/>
        <v>9</v>
      </c>
      <c r="B452" s="7" t="s">
        <v>1064</v>
      </c>
      <c r="C452" s="7" t="s">
        <v>1067</v>
      </c>
      <c r="D452" s="7" t="s">
        <v>1089</v>
      </c>
      <c r="E452" s="6" t="s">
        <v>1090</v>
      </c>
      <c r="F452" s="8">
        <v>907301.03</v>
      </c>
      <c r="G452">
        <v>1</v>
      </c>
    </row>
    <row r="453" spans="1:7" outlineLevel="2" x14ac:dyDescent="0.35">
      <c r="A453" s="6">
        <f t="shared" si="6"/>
        <v>10</v>
      </c>
      <c r="B453" s="7" t="s">
        <v>1064</v>
      </c>
      <c r="C453" s="7" t="s">
        <v>1068</v>
      </c>
      <c r="D453" s="7" t="s">
        <v>1091</v>
      </c>
      <c r="E453" s="6" t="s">
        <v>1092</v>
      </c>
      <c r="F453" s="8">
        <v>5010232.3899999997</v>
      </c>
      <c r="G453">
        <v>1</v>
      </c>
    </row>
    <row r="454" spans="1:7" outlineLevel="2" x14ac:dyDescent="0.35">
      <c r="A454" s="6">
        <f t="shared" si="6"/>
        <v>11</v>
      </c>
      <c r="B454" s="7" t="s">
        <v>1064</v>
      </c>
      <c r="C454" s="7" t="s">
        <v>1069</v>
      </c>
      <c r="D454" s="7" t="s">
        <v>1093</v>
      </c>
      <c r="E454" s="6" t="s">
        <v>1094</v>
      </c>
      <c r="F454" s="8">
        <v>136370.5</v>
      </c>
      <c r="G454">
        <v>1</v>
      </c>
    </row>
    <row r="455" spans="1:7" outlineLevel="2" x14ac:dyDescent="0.35">
      <c r="A455" s="6">
        <f t="shared" si="6"/>
        <v>12</v>
      </c>
      <c r="B455" s="7" t="s">
        <v>1064</v>
      </c>
      <c r="C455" s="7" t="s">
        <v>1070</v>
      </c>
      <c r="D455" s="7" t="s">
        <v>1095</v>
      </c>
      <c r="E455" s="6" t="s">
        <v>1096</v>
      </c>
      <c r="F455" s="8">
        <v>2785984.91</v>
      </c>
      <c r="G455">
        <v>1</v>
      </c>
    </row>
    <row r="456" spans="1:7" outlineLevel="2" x14ac:dyDescent="0.35">
      <c r="A456" s="6">
        <f t="shared" si="6"/>
        <v>13</v>
      </c>
      <c r="B456" s="7" t="s">
        <v>1064</v>
      </c>
      <c r="C456" s="7" t="s">
        <v>1070</v>
      </c>
      <c r="D456" s="7" t="s">
        <v>1097</v>
      </c>
      <c r="E456" s="6" t="s">
        <v>1098</v>
      </c>
      <c r="F456" s="8">
        <v>916341.74</v>
      </c>
      <c r="G456">
        <v>1</v>
      </c>
    </row>
    <row r="457" spans="1:7" outlineLevel="1" x14ac:dyDescent="0.35">
      <c r="A457" s="6"/>
      <c r="B457" s="9" t="s">
        <v>1099</v>
      </c>
      <c r="C457" s="9"/>
      <c r="D457" s="9"/>
      <c r="E457" s="6"/>
      <c r="F457" s="11">
        <f>SUBTOTAL(9,F444:F456)</f>
        <v>17943269.829999998</v>
      </c>
      <c r="G457">
        <f>SUBTOTAL(9,G444:G456)</f>
        <v>13</v>
      </c>
    </row>
    <row r="458" spans="1:7" outlineLevel="2" x14ac:dyDescent="0.35">
      <c r="A458" s="6">
        <v>1</v>
      </c>
      <c r="B458" s="7" t="s">
        <v>1100</v>
      </c>
      <c r="C458" s="7" t="s">
        <v>1102</v>
      </c>
      <c r="D458" s="7" t="s">
        <v>1105</v>
      </c>
      <c r="E458" s="6" t="s">
        <v>1106</v>
      </c>
      <c r="F458" s="8">
        <v>894110.33</v>
      </c>
      <c r="G458">
        <v>1</v>
      </c>
    </row>
    <row r="459" spans="1:7" outlineLevel="2" x14ac:dyDescent="0.35">
      <c r="A459" s="6">
        <f t="shared" si="6"/>
        <v>2</v>
      </c>
      <c r="B459" s="7" t="s">
        <v>1100</v>
      </c>
      <c r="C459" s="7" t="s">
        <v>1102</v>
      </c>
      <c r="D459" s="7" t="s">
        <v>1107</v>
      </c>
      <c r="E459" s="6" t="s">
        <v>1108</v>
      </c>
      <c r="F459" s="8">
        <v>357564.47</v>
      </c>
      <c r="G459">
        <v>1</v>
      </c>
    </row>
    <row r="460" spans="1:7" outlineLevel="2" x14ac:dyDescent="0.35">
      <c r="A460" s="6">
        <f t="shared" si="6"/>
        <v>3</v>
      </c>
      <c r="B460" s="7" t="s">
        <v>1100</v>
      </c>
      <c r="C460" s="7" t="s">
        <v>1103</v>
      </c>
      <c r="D460" s="7" t="s">
        <v>1109</v>
      </c>
      <c r="E460" s="6" t="s">
        <v>1110</v>
      </c>
      <c r="F460" s="8">
        <v>956945.36</v>
      </c>
      <c r="G460">
        <v>1</v>
      </c>
    </row>
    <row r="461" spans="1:7" outlineLevel="2" x14ac:dyDescent="0.35">
      <c r="A461" s="6">
        <f t="shared" ref="A461:A491" si="7">1+A460</f>
        <v>4</v>
      </c>
      <c r="B461" s="7" t="s">
        <v>1100</v>
      </c>
      <c r="C461" s="7" t="s">
        <v>1104</v>
      </c>
      <c r="D461" s="7" t="s">
        <v>556</v>
      </c>
      <c r="E461" s="6" t="s">
        <v>1111</v>
      </c>
      <c r="F461" s="8">
        <v>47506.11</v>
      </c>
      <c r="G461">
        <v>1</v>
      </c>
    </row>
    <row r="462" spans="1:7" outlineLevel="2" x14ac:dyDescent="0.35">
      <c r="A462" s="6">
        <f t="shared" si="7"/>
        <v>5</v>
      </c>
      <c r="B462" s="7" t="s">
        <v>1100</v>
      </c>
      <c r="C462" s="7" t="s">
        <v>1101</v>
      </c>
      <c r="D462" s="7" t="s">
        <v>1112</v>
      </c>
      <c r="E462" s="6" t="s">
        <v>1113</v>
      </c>
      <c r="F462" s="8">
        <v>820646.42</v>
      </c>
      <c r="G462">
        <v>1</v>
      </c>
    </row>
    <row r="463" spans="1:7" outlineLevel="2" x14ac:dyDescent="0.35">
      <c r="A463" s="6">
        <f t="shared" si="7"/>
        <v>6</v>
      </c>
      <c r="B463" s="7" t="s">
        <v>1100</v>
      </c>
      <c r="C463" s="7" t="s">
        <v>1101</v>
      </c>
      <c r="D463" s="7" t="s">
        <v>1114</v>
      </c>
      <c r="E463" s="6" t="s">
        <v>1115</v>
      </c>
      <c r="F463" s="8">
        <v>407836.68</v>
      </c>
      <c r="G463">
        <v>1</v>
      </c>
    </row>
    <row r="464" spans="1:7" outlineLevel="1" x14ac:dyDescent="0.35">
      <c r="A464" s="6"/>
      <c r="B464" s="9" t="s">
        <v>1116</v>
      </c>
      <c r="C464" s="9"/>
      <c r="D464" s="9"/>
      <c r="E464" s="6"/>
      <c r="F464" s="11">
        <f>SUBTOTAL(9,F458:F463)</f>
        <v>3484609.3699999996</v>
      </c>
      <c r="G464">
        <f>SUBTOTAL(9,G458:G463)</f>
        <v>6</v>
      </c>
    </row>
    <row r="465" spans="1:7" outlineLevel="2" x14ac:dyDescent="0.35">
      <c r="A465" s="6">
        <v>1</v>
      </c>
      <c r="B465" s="7" t="s">
        <v>1117</v>
      </c>
      <c r="C465" s="7" t="s">
        <v>1120</v>
      </c>
      <c r="D465" s="7" t="s">
        <v>1121</v>
      </c>
      <c r="E465" s="6" t="s">
        <v>1122</v>
      </c>
      <c r="F465" s="8">
        <v>43487.82</v>
      </c>
      <c r="G465">
        <v>1</v>
      </c>
    </row>
    <row r="466" spans="1:7" outlineLevel="2" x14ac:dyDescent="0.35">
      <c r="A466" s="6">
        <f t="shared" si="7"/>
        <v>2</v>
      </c>
      <c r="B466" s="7" t="s">
        <v>1117</v>
      </c>
      <c r="C466" s="7" t="s">
        <v>1119</v>
      </c>
      <c r="D466" s="7" t="s">
        <v>557</v>
      </c>
      <c r="E466" s="6" t="s">
        <v>1123</v>
      </c>
      <c r="F466" s="8">
        <v>25672.15</v>
      </c>
      <c r="G466">
        <v>1</v>
      </c>
    </row>
    <row r="467" spans="1:7" outlineLevel="2" x14ac:dyDescent="0.35">
      <c r="A467" s="6">
        <f t="shared" si="7"/>
        <v>3</v>
      </c>
      <c r="B467" s="7" t="s">
        <v>1117</v>
      </c>
      <c r="C467" s="7" t="s">
        <v>1118</v>
      </c>
      <c r="D467" s="7" t="s">
        <v>1124</v>
      </c>
      <c r="E467" s="6" t="s">
        <v>1125</v>
      </c>
      <c r="F467" s="8">
        <v>519894.65</v>
      </c>
      <c r="G467">
        <v>1</v>
      </c>
    </row>
    <row r="468" spans="1:7" outlineLevel="1" x14ac:dyDescent="0.35">
      <c r="A468" s="6"/>
      <c r="B468" s="9" t="s">
        <v>1126</v>
      </c>
      <c r="C468" s="9"/>
      <c r="D468" s="9"/>
      <c r="E468" s="6"/>
      <c r="F468" s="11">
        <f>SUBTOTAL(9,F465:F467)</f>
        <v>589054.62</v>
      </c>
      <c r="G468">
        <f>SUBTOTAL(9,G465:G467)</f>
        <v>3</v>
      </c>
    </row>
    <row r="469" spans="1:7" outlineLevel="2" x14ac:dyDescent="0.35">
      <c r="A469" s="6">
        <v>1</v>
      </c>
      <c r="B469" s="7" t="s">
        <v>1127</v>
      </c>
      <c r="C469" s="7" t="s">
        <v>1128</v>
      </c>
      <c r="D469" s="7" t="s">
        <v>1137</v>
      </c>
      <c r="E469" s="6" t="s">
        <v>1138</v>
      </c>
      <c r="F469" s="8">
        <v>18598.7</v>
      </c>
      <c r="G469">
        <v>1</v>
      </c>
    </row>
    <row r="470" spans="1:7" outlineLevel="2" x14ac:dyDescent="0.35">
      <c r="A470" s="6">
        <f t="shared" si="7"/>
        <v>2</v>
      </c>
      <c r="B470" s="7" t="s">
        <v>1127</v>
      </c>
      <c r="C470" s="7" t="s">
        <v>1130</v>
      </c>
      <c r="D470" s="7" t="s">
        <v>1139</v>
      </c>
      <c r="E470" s="6" t="s">
        <v>1140</v>
      </c>
      <c r="F470" s="8">
        <v>198760.11</v>
      </c>
      <c r="G470">
        <v>1</v>
      </c>
    </row>
    <row r="471" spans="1:7" outlineLevel="2" x14ac:dyDescent="0.35">
      <c r="A471" s="6">
        <f t="shared" si="7"/>
        <v>3</v>
      </c>
      <c r="B471" s="7" t="s">
        <v>1127</v>
      </c>
      <c r="C471" s="7" t="s">
        <v>1131</v>
      </c>
      <c r="D471" s="7" t="s">
        <v>1141</v>
      </c>
      <c r="E471" s="6" t="s">
        <v>1142</v>
      </c>
      <c r="F471" s="8">
        <v>717.17</v>
      </c>
      <c r="G471">
        <v>1</v>
      </c>
    </row>
    <row r="472" spans="1:7" outlineLevel="2" x14ac:dyDescent="0.35">
      <c r="A472" s="6">
        <f t="shared" si="7"/>
        <v>4</v>
      </c>
      <c r="B472" s="7" t="s">
        <v>1127</v>
      </c>
      <c r="C472" s="7" t="s">
        <v>1132</v>
      </c>
      <c r="D472" s="7" t="s">
        <v>1143</v>
      </c>
      <c r="E472" s="6" t="s">
        <v>1144</v>
      </c>
      <c r="F472" s="8">
        <v>1905.94</v>
      </c>
      <c r="G472">
        <v>1</v>
      </c>
    </row>
    <row r="473" spans="1:7" outlineLevel="2" x14ac:dyDescent="0.35">
      <c r="A473" s="6">
        <f t="shared" si="7"/>
        <v>5</v>
      </c>
      <c r="B473" s="7" t="s">
        <v>1127</v>
      </c>
      <c r="C473" s="7" t="s">
        <v>1132</v>
      </c>
      <c r="D473" s="7" t="s">
        <v>1145</v>
      </c>
      <c r="E473" s="6" t="s">
        <v>1146</v>
      </c>
      <c r="F473" s="8">
        <v>126542.91</v>
      </c>
      <c r="G473">
        <v>1</v>
      </c>
    </row>
    <row r="474" spans="1:7" outlineLevel="2" x14ac:dyDescent="0.35">
      <c r="A474" s="6">
        <f t="shared" si="7"/>
        <v>6</v>
      </c>
      <c r="B474" s="7" t="s">
        <v>1127</v>
      </c>
      <c r="C474" s="7" t="s">
        <v>1129</v>
      </c>
      <c r="D474" s="7" t="s">
        <v>1114</v>
      </c>
      <c r="E474" s="6" t="s">
        <v>1147</v>
      </c>
      <c r="F474" s="8">
        <v>369.66</v>
      </c>
      <c r="G474">
        <v>1</v>
      </c>
    </row>
    <row r="475" spans="1:7" outlineLevel="2" x14ac:dyDescent="0.35">
      <c r="A475" s="6">
        <f t="shared" si="7"/>
        <v>7</v>
      </c>
      <c r="B475" s="7" t="s">
        <v>1127</v>
      </c>
      <c r="C475" s="7" t="s">
        <v>1129</v>
      </c>
      <c r="D475" s="7" t="s">
        <v>1148</v>
      </c>
      <c r="E475" s="6" t="s">
        <v>1149</v>
      </c>
      <c r="F475" s="8">
        <v>11802.06</v>
      </c>
      <c r="G475">
        <v>1</v>
      </c>
    </row>
    <row r="476" spans="1:7" outlineLevel="2" x14ac:dyDescent="0.35">
      <c r="A476" s="6">
        <f t="shared" si="7"/>
        <v>8</v>
      </c>
      <c r="B476" s="7" t="s">
        <v>1127</v>
      </c>
      <c r="C476" s="7" t="s">
        <v>1133</v>
      </c>
      <c r="D476" s="7" t="s">
        <v>1150</v>
      </c>
      <c r="E476" s="6" t="s">
        <v>1151</v>
      </c>
      <c r="F476" s="8">
        <v>206403.05</v>
      </c>
      <c r="G476">
        <v>1</v>
      </c>
    </row>
    <row r="477" spans="1:7" outlineLevel="2" x14ac:dyDescent="0.35">
      <c r="A477" s="6">
        <f t="shared" si="7"/>
        <v>9</v>
      </c>
      <c r="B477" s="7" t="s">
        <v>1127</v>
      </c>
      <c r="C477" s="7" t="s">
        <v>1133</v>
      </c>
      <c r="D477" s="7" t="s">
        <v>1152</v>
      </c>
      <c r="E477" s="6" t="s">
        <v>1153</v>
      </c>
      <c r="F477" s="8">
        <v>546.75</v>
      </c>
      <c r="G477">
        <v>1</v>
      </c>
    </row>
    <row r="478" spans="1:7" outlineLevel="2" x14ac:dyDescent="0.35">
      <c r="A478" s="6">
        <f t="shared" si="7"/>
        <v>10</v>
      </c>
      <c r="B478" s="7" t="s">
        <v>1127</v>
      </c>
      <c r="C478" s="7" t="s">
        <v>1133</v>
      </c>
      <c r="D478" s="7" t="s">
        <v>1154</v>
      </c>
      <c r="E478" s="6" t="s">
        <v>1155</v>
      </c>
      <c r="F478" s="8">
        <v>1455.25</v>
      </c>
      <c r="G478">
        <v>1</v>
      </c>
    </row>
    <row r="479" spans="1:7" outlineLevel="2" x14ac:dyDescent="0.35">
      <c r="A479" s="6">
        <f t="shared" si="7"/>
        <v>11</v>
      </c>
      <c r="B479" s="7" t="s">
        <v>1127</v>
      </c>
      <c r="C479" s="7" t="s">
        <v>1133</v>
      </c>
      <c r="D479" s="7" t="s">
        <v>1156</v>
      </c>
      <c r="E479" s="6" t="s">
        <v>1157</v>
      </c>
      <c r="F479" s="8">
        <v>6429.2</v>
      </c>
      <c r="G479">
        <v>1</v>
      </c>
    </row>
    <row r="480" spans="1:7" outlineLevel="2" x14ac:dyDescent="0.35">
      <c r="A480" s="6">
        <f t="shared" si="7"/>
        <v>12</v>
      </c>
      <c r="B480" s="7" t="s">
        <v>1127</v>
      </c>
      <c r="C480" s="7" t="s">
        <v>1133</v>
      </c>
      <c r="D480" s="7" t="s">
        <v>1158</v>
      </c>
      <c r="E480" s="6" t="s">
        <v>1159</v>
      </c>
      <c r="F480" s="8">
        <v>17809.259999999998</v>
      </c>
      <c r="G480">
        <v>1</v>
      </c>
    </row>
    <row r="481" spans="1:7" outlineLevel="2" x14ac:dyDescent="0.35">
      <c r="A481" s="6">
        <f t="shared" si="7"/>
        <v>13</v>
      </c>
      <c r="B481" s="7" t="s">
        <v>1127</v>
      </c>
      <c r="C481" s="7" t="s">
        <v>1134</v>
      </c>
      <c r="D481" s="7" t="s">
        <v>305</v>
      </c>
      <c r="E481" s="6" t="s">
        <v>1160</v>
      </c>
      <c r="F481" s="8">
        <v>17177.86</v>
      </c>
      <c r="G481">
        <v>1</v>
      </c>
    </row>
    <row r="482" spans="1:7" outlineLevel="2" x14ac:dyDescent="0.35">
      <c r="A482" s="6">
        <f t="shared" si="7"/>
        <v>14</v>
      </c>
      <c r="B482" s="7" t="s">
        <v>1127</v>
      </c>
      <c r="C482" s="7" t="s">
        <v>1135</v>
      </c>
      <c r="D482" s="7" t="s">
        <v>1161</v>
      </c>
      <c r="E482" s="6" t="s">
        <v>1162</v>
      </c>
      <c r="F482" s="8">
        <v>739.32</v>
      </c>
      <c r="G482">
        <v>1</v>
      </c>
    </row>
    <row r="483" spans="1:7" outlineLevel="2" x14ac:dyDescent="0.35">
      <c r="A483" s="6">
        <f t="shared" si="7"/>
        <v>15</v>
      </c>
      <c r="B483" s="7" t="s">
        <v>1127</v>
      </c>
      <c r="C483" s="7" t="s">
        <v>1135</v>
      </c>
      <c r="D483" s="7" t="s">
        <v>1163</v>
      </c>
      <c r="E483" s="6" t="s">
        <v>1164</v>
      </c>
      <c r="F483" s="8">
        <v>369.66</v>
      </c>
      <c r="G483">
        <v>1</v>
      </c>
    </row>
    <row r="484" spans="1:7" outlineLevel="2" x14ac:dyDescent="0.35">
      <c r="A484" s="6">
        <f t="shared" si="7"/>
        <v>16</v>
      </c>
      <c r="B484" s="7" t="s">
        <v>1127</v>
      </c>
      <c r="C484" s="7" t="s">
        <v>1136</v>
      </c>
      <c r="D484" s="7" t="s">
        <v>1165</v>
      </c>
      <c r="E484" s="6" t="s">
        <v>1166</v>
      </c>
      <c r="F484" s="8">
        <v>8713.23</v>
      </c>
      <c r="G484">
        <v>1</v>
      </c>
    </row>
    <row r="485" spans="1:7" outlineLevel="2" x14ac:dyDescent="0.35">
      <c r="A485" s="6">
        <f t="shared" si="7"/>
        <v>17</v>
      </c>
      <c r="B485" s="7" t="s">
        <v>1127</v>
      </c>
      <c r="C485" s="7" t="s">
        <v>1136</v>
      </c>
      <c r="D485" s="7" t="s">
        <v>1167</v>
      </c>
      <c r="E485" s="6" t="s">
        <v>1168</v>
      </c>
      <c r="F485" s="8">
        <v>25547.24</v>
      </c>
      <c r="G485">
        <v>1</v>
      </c>
    </row>
    <row r="486" spans="1:7" outlineLevel="2" x14ac:dyDescent="0.35">
      <c r="A486" s="6">
        <f t="shared" si="7"/>
        <v>18</v>
      </c>
      <c r="B486" s="7" t="s">
        <v>1127</v>
      </c>
      <c r="C486" s="7" t="s">
        <v>1136</v>
      </c>
      <c r="D486" s="7" t="s">
        <v>1169</v>
      </c>
      <c r="E486" s="6" t="s">
        <v>1170</v>
      </c>
      <c r="F486" s="8">
        <v>5754.56</v>
      </c>
      <c r="G486">
        <v>1</v>
      </c>
    </row>
    <row r="487" spans="1:7" outlineLevel="2" x14ac:dyDescent="0.35">
      <c r="A487" s="6">
        <f t="shared" si="7"/>
        <v>19</v>
      </c>
      <c r="B487" s="7" t="s">
        <v>1127</v>
      </c>
      <c r="C487" s="7" t="s">
        <v>1136</v>
      </c>
      <c r="D487" s="7" t="s">
        <v>1171</v>
      </c>
      <c r="E487" s="6" t="s">
        <v>1172</v>
      </c>
      <c r="F487" s="8">
        <v>648.91</v>
      </c>
      <c r="G487">
        <v>1</v>
      </c>
    </row>
    <row r="488" spans="1:7" outlineLevel="1" x14ac:dyDescent="0.35">
      <c r="A488" s="6"/>
      <c r="B488" s="9" t="s">
        <v>1173</v>
      </c>
      <c r="C488" s="9"/>
      <c r="D488" s="9"/>
      <c r="E488" s="6"/>
      <c r="F488" s="11">
        <f>SUBTOTAL(9,F469:F487)</f>
        <v>650290.84</v>
      </c>
      <c r="G488">
        <f>SUBTOTAL(9,G469:G487)</f>
        <v>19</v>
      </c>
    </row>
    <row r="489" spans="1:7" outlineLevel="2" x14ac:dyDescent="0.35">
      <c r="A489" s="6">
        <v>1</v>
      </c>
      <c r="B489" s="7" t="s">
        <v>1174</v>
      </c>
      <c r="C489" s="7" t="s">
        <v>1175</v>
      </c>
      <c r="D489" s="7" t="s">
        <v>1177</v>
      </c>
      <c r="E489" s="6" t="s">
        <v>1178</v>
      </c>
      <c r="F489" s="8">
        <v>51337.09</v>
      </c>
      <c r="G489">
        <v>1</v>
      </c>
    </row>
    <row r="490" spans="1:7" outlineLevel="2" x14ac:dyDescent="0.35">
      <c r="A490" s="6">
        <f t="shared" si="7"/>
        <v>2</v>
      </c>
      <c r="B490" s="7" t="s">
        <v>1174</v>
      </c>
      <c r="C490" s="7" t="s">
        <v>1175</v>
      </c>
      <c r="D490" s="7" t="s">
        <v>1179</v>
      </c>
      <c r="E490" s="6" t="s">
        <v>1180</v>
      </c>
      <c r="F490" s="8">
        <v>2136390.79</v>
      </c>
      <c r="G490">
        <v>1</v>
      </c>
    </row>
    <row r="491" spans="1:7" outlineLevel="2" x14ac:dyDescent="0.35">
      <c r="A491" s="6">
        <f t="shared" si="7"/>
        <v>3</v>
      </c>
      <c r="B491" s="7" t="s">
        <v>1174</v>
      </c>
      <c r="C491" s="7" t="s">
        <v>1176</v>
      </c>
      <c r="D491" s="7" t="s">
        <v>1181</v>
      </c>
      <c r="E491" s="6" t="s">
        <v>1182</v>
      </c>
      <c r="F491" s="8">
        <v>23214.29</v>
      </c>
      <c r="G491">
        <v>1</v>
      </c>
    </row>
    <row r="492" spans="1:7" outlineLevel="1" x14ac:dyDescent="0.35">
      <c r="A492" s="6"/>
      <c r="B492" s="9" t="s">
        <v>1183</v>
      </c>
      <c r="C492" s="9"/>
      <c r="D492" s="9"/>
      <c r="E492" s="6"/>
      <c r="F492" s="11">
        <f>SUBTOTAL(9,F489:F491)</f>
        <v>2210942.17</v>
      </c>
      <c r="G492">
        <f>SUBTOTAL(9,G489:G491)</f>
        <v>3</v>
      </c>
    </row>
    <row r="493" spans="1:7" outlineLevel="2" x14ac:dyDescent="0.35">
      <c r="A493" s="6">
        <v>1</v>
      </c>
      <c r="B493" s="7" t="s">
        <v>1184</v>
      </c>
      <c r="C493" s="7" t="s">
        <v>1186</v>
      </c>
      <c r="D493" s="7" t="s">
        <v>1187</v>
      </c>
      <c r="E493" s="6" t="s">
        <v>1188</v>
      </c>
      <c r="F493" s="8">
        <v>10008.709999999999</v>
      </c>
      <c r="G493">
        <v>1</v>
      </c>
    </row>
    <row r="494" spans="1:7" outlineLevel="2" x14ac:dyDescent="0.35">
      <c r="A494" s="6">
        <f t="shared" ref="A494:A555" si="8">1+A493</f>
        <v>2</v>
      </c>
      <c r="B494" s="7" t="s">
        <v>1184</v>
      </c>
      <c r="C494" s="7" t="s">
        <v>1186</v>
      </c>
      <c r="D494" s="7" t="s">
        <v>1189</v>
      </c>
      <c r="E494" s="6" t="s">
        <v>1190</v>
      </c>
      <c r="F494" s="8">
        <v>47097.55</v>
      </c>
      <c r="G494">
        <v>1</v>
      </c>
    </row>
    <row r="495" spans="1:7" outlineLevel="1" x14ac:dyDescent="0.35">
      <c r="A495" s="6"/>
      <c r="B495" s="9" t="s">
        <v>1191</v>
      </c>
      <c r="C495" s="9"/>
      <c r="D495" s="9"/>
      <c r="E495" s="6"/>
      <c r="F495" s="11">
        <f>SUBTOTAL(9,F493:F494)</f>
        <v>57106.26</v>
      </c>
      <c r="G495">
        <f>SUBTOTAL(9,G493:G494)</f>
        <v>2</v>
      </c>
    </row>
    <row r="496" spans="1:7" outlineLevel="2" x14ac:dyDescent="0.35">
      <c r="A496" s="6">
        <v>1</v>
      </c>
      <c r="B496" s="7" t="s">
        <v>1192</v>
      </c>
      <c r="C496" s="7" t="s">
        <v>1194</v>
      </c>
      <c r="D496" s="7" t="s">
        <v>535</v>
      </c>
      <c r="E496" s="6" t="s">
        <v>1198</v>
      </c>
      <c r="F496" s="8">
        <v>35912.06</v>
      </c>
      <c r="G496">
        <v>1</v>
      </c>
    </row>
    <row r="497" spans="1:7" outlineLevel="2" x14ac:dyDescent="0.35">
      <c r="A497" s="6">
        <f t="shared" si="8"/>
        <v>2</v>
      </c>
      <c r="B497" s="7" t="s">
        <v>1192</v>
      </c>
      <c r="C497" s="7" t="s">
        <v>1194</v>
      </c>
      <c r="D497" s="7" t="s">
        <v>1007</v>
      </c>
      <c r="E497" s="6" t="s">
        <v>1199</v>
      </c>
      <c r="F497" s="8">
        <v>369.66</v>
      </c>
      <c r="G497">
        <v>1</v>
      </c>
    </row>
    <row r="498" spans="1:7" outlineLevel="2" x14ac:dyDescent="0.35">
      <c r="A498" s="6">
        <f t="shared" si="8"/>
        <v>3</v>
      </c>
      <c r="B498" s="7" t="s">
        <v>1192</v>
      </c>
      <c r="C498" s="7" t="s">
        <v>1195</v>
      </c>
      <c r="D498" s="7" t="s">
        <v>1200</v>
      </c>
      <c r="E498" s="6" t="s">
        <v>1201</v>
      </c>
      <c r="F498" s="8">
        <v>369.66</v>
      </c>
      <c r="G498">
        <v>1</v>
      </c>
    </row>
    <row r="499" spans="1:7" outlineLevel="2" x14ac:dyDescent="0.35">
      <c r="A499" s="6">
        <f t="shared" si="8"/>
        <v>4</v>
      </c>
      <c r="B499" s="7" t="s">
        <v>1192</v>
      </c>
      <c r="C499" s="7" t="s">
        <v>1195</v>
      </c>
      <c r="D499" s="7" t="s">
        <v>1202</v>
      </c>
      <c r="E499" s="6" t="s">
        <v>1203</v>
      </c>
      <c r="F499" s="8">
        <v>194448.6</v>
      </c>
      <c r="G499">
        <v>1</v>
      </c>
    </row>
    <row r="500" spans="1:7" outlineLevel="2" x14ac:dyDescent="0.35">
      <c r="A500" s="6">
        <f t="shared" si="8"/>
        <v>5</v>
      </c>
      <c r="B500" s="7" t="s">
        <v>1192</v>
      </c>
      <c r="C500" s="7" t="s">
        <v>1195</v>
      </c>
      <c r="D500" s="7" t="s">
        <v>703</v>
      </c>
      <c r="E500" s="6" t="s">
        <v>1204</v>
      </c>
      <c r="F500" s="8">
        <v>19714.419999999998</v>
      </c>
      <c r="G500">
        <v>1</v>
      </c>
    </row>
    <row r="501" spans="1:7" outlineLevel="2" x14ac:dyDescent="0.35">
      <c r="A501" s="6">
        <f t="shared" si="8"/>
        <v>6</v>
      </c>
      <c r="B501" s="7" t="s">
        <v>1192</v>
      </c>
      <c r="C501" s="7" t="s">
        <v>1208</v>
      </c>
      <c r="D501" s="7" t="s">
        <v>1209</v>
      </c>
      <c r="E501" s="6" t="s">
        <v>1210</v>
      </c>
      <c r="F501" s="8">
        <v>1504169.93</v>
      </c>
      <c r="G501">
        <v>1</v>
      </c>
    </row>
    <row r="502" spans="1:7" outlineLevel="2" x14ac:dyDescent="0.35">
      <c r="A502" s="6">
        <f t="shared" si="8"/>
        <v>7</v>
      </c>
      <c r="B502" s="7" t="s">
        <v>1192</v>
      </c>
      <c r="C502" s="7" t="s">
        <v>1193</v>
      </c>
      <c r="D502" s="7" t="s">
        <v>1211</v>
      </c>
      <c r="E502" s="6" t="s">
        <v>1212</v>
      </c>
      <c r="F502" s="8">
        <v>1324.71</v>
      </c>
      <c r="G502">
        <v>1</v>
      </c>
    </row>
    <row r="503" spans="1:7" outlineLevel="2" x14ac:dyDescent="0.35">
      <c r="A503" s="6">
        <f t="shared" si="8"/>
        <v>8</v>
      </c>
      <c r="B503" s="7" t="s">
        <v>1192</v>
      </c>
      <c r="C503" s="7" t="s">
        <v>1193</v>
      </c>
      <c r="D503" s="7" t="s">
        <v>1205</v>
      </c>
      <c r="E503" s="6" t="s">
        <v>1213</v>
      </c>
      <c r="F503" s="8">
        <v>521897.99</v>
      </c>
      <c r="G503">
        <v>1</v>
      </c>
    </row>
    <row r="504" spans="1:7" outlineLevel="2" x14ac:dyDescent="0.35">
      <c r="A504" s="6">
        <f t="shared" si="8"/>
        <v>9</v>
      </c>
      <c r="B504" s="7" t="s">
        <v>1192</v>
      </c>
      <c r="C504" s="7" t="s">
        <v>1196</v>
      </c>
      <c r="D504" s="7" t="s">
        <v>1214</v>
      </c>
      <c r="E504" s="6" t="s">
        <v>1215</v>
      </c>
      <c r="F504" s="8">
        <v>778673.93</v>
      </c>
      <c r="G504">
        <v>1</v>
      </c>
    </row>
    <row r="505" spans="1:7" outlineLevel="2" x14ac:dyDescent="0.35">
      <c r="A505" s="6">
        <f t="shared" si="8"/>
        <v>10</v>
      </c>
      <c r="B505" s="7" t="s">
        <v>1192</v>
      </c>
      <c r="C505" s="7" t="s">
        <v>1196</v>
      </c>
      <c r="D505" s="7" t="s">
        <v>1216</v>
      </c>
      <c r="E505" s="6" t="s">
        <v>1217</v>
      </c>
      <c r="F505" s="8">
        <v>48072.06</v>
      </c>
      <c r="G505">
        <v>1</v>
      </c>
    </row>
    <row r="506" spans="1:7" outlineLevel="2" x14ac:dyDescent="0.35">
      <c r="A506" s="6">
        <f t="shared" si="8"/>
        <v>11</v>
      </c>
      <c r="B506" s="7" t="s">
        <v>1192</v>
      </c>
      <c r="C506" s="7" t="s">
        <v>1197</v>
      </c>
      <c r="D506" s="7" t="s">
        <v>1219</v>
      </c>
      <c r="E506" s="6" t="s">
        <v>1220</v>
      </c>
      <c r="F506" s="8">
        <v>186262.92</v>
      </c>
      <c r="G506">
        <v>1</v>
      </c>
    </row>
    <row r="507" spans="1:7" outlineLevel="1" x14ac:dyDescent="0.35">
      <c r="A507" s="6"/>
      <c r="B507" s="9" t="s">
        <v>1221</v>
      </c>
      <c r="C507" s="9"/>
      <c r="D507" s="9"/>
      <c r="E507" s="6"/>
      <c r="F507" s="11">
        <f>SUBTOTAL(9,F496:F506)</f>
        <v>3291215.9400000004</v>
      </c>
      <c r="G507">
        <f>SUBTOTAL(9,G496:G506)</f>
        <v>11</v>
      </c>
    </row>
    <row r="508" spans="1:7" outlineLevel="2" x14ac:dyDescent="0.35">
      <c r="A508" s="6">
        <v>1</v>
      </c>
      <c r="B508" s="7" t="s">
        <v>1222</v>
      </c>
      <c r="C508" s="7" t="s">
        <v>1227</v>
      </c>
      <c r="D508" s="7" t="s">
        <v>1228</v>
      </c>
      <c r="E508" s="6" t="s">
        <v>1229</v>
      </c>
      <c r="F508" s="8">
        <v>15518.21</v>
      </c>
      <c r="G508">
        <v>1</v>
      </c>
    </row>
    <row r="509" spans="1:7" outlineLevel="2" x14ac:dyDescent="0.35">
      <c r="A509" s="6">
        <f t="shared" si="8"/>
        <v>2</v>
      </c>
      <c r="B509" s="7" t="s">
        <v>1222</v>
      </c>
      <c r="C509" s="7" t="s">
        <v>1224</v>
      </c>
      <c r="D509" s="7" t="s">
        <v>1230</v>
      </c>
      <c r="E509" s="6" t="s">
        <v>1231</v>
      </c>
      <c r="F509" s="8">
        <v>194216.55</v>
      </c>
      <c r="G509">
        <v>1</v>
      </c>
    </row>
    <row r="510" spans="1:7" outlineLevel="2" x14ac:dyDescent="0.35">
      <c r="A510" s="6">
        <f t="shared" si="8"/>
        <v>3</v>
      </c>
      <c r="B510" s="7" t="s">
        <v>1222</v>
      </c>
      <c r="C510" s="7" t="s">
        <v>1224</v>
      </c>
      <c r="D510" s="7" t="s">
        <v>1232</v>
      </c>
      <c r="E510" s="6" t="s">
        <v>1233</v>
      </c>
      <c r="F510" s="8">
        <v>127291.65</v>
      </c>
      <c r="G510">
        <v>1</v>
      </c>
    </row>
    <row r="511" spans="1:7" outlineLevel="2" x14ac:dyDescent="0.35">
      <c r="A511" s="6">
        <f t="shared" si="8"/>
        <v>4</v>
      </c>
      <c r="B511" s="7" t="s">
        <v>1222</v>
      </c>
      <c r="C511" s="7" t="s">
        <v>1225</v>
      </c>
      <c r="D511" s="7" t="s">
        <v>1234</v>
      </c>
      <c r="E511" s="6" t="s">
        <v>1235</v>
      </c>
      <c r="F511" s="8">
        <v>290821.90000000002</v>
      </c>
      <c r="G511">
        <v>1</v>
      </c>
    </row>
    <row r="512" spans="1:7" outlineLevel="2" x14ac:dyDescent="0.35">
      <c r="A512" s="6">
        <f t="shared" si="8"/>
        <v>5</v>
      </c>
      <c r="B512" s="7" t="s">
        <v>1222</v>
      </c>
      <c r="C512" s="7" t="s">
        <v>1236</v>
      </c>
      <c r="D512" s="7" t="s">
        <v>1237</v>
      </c>
      <c r="E512" s="6" t="s">
        <v>1238</v>
      </c>
      <c r="F512" s="8">
        <v>905207.82</v>
      </c>
      <c r="G512">
        <v>1</v>
      </c>
    </row>
    <row r="513" spans="1:7" outlineLevel="2" x14ac:dyDescent="0.35">
      <c r="A513" s="6">
        <f t="shared" si="8"/>
        <v>6</v>
      </c>
      <c r="B513" s="7" t="s">
        <v>1222</v>
      </c>
      <c r="C513" s="7" t="s">
        <v>1223</v>
      </c>
      <c r="D513" s="7" t="s">
        <v>1239</v>
      </c>
      <c r="E513" s="6" t="s">
        <v>1240</v>
      </c>
      <c r="F513" s="8">
        <v>13741.37</v>
      </c>
      <c r="G513">
        <v>1</v>
      </c>
    </row>
    <row r="514" spans="1:7" outlineLevel="2" x14ac:dyDescent="0.35">
      <c r="A514" s="6">
        <f t="shared" si="8"/>
        <v>7</v>
      </c>
      <c r="B514" s="7" t="s">
        <v>1222</v>
      </c>
      <c r="C514" s="7" t="s">
        <v>1223</v>
      </c>
      <c r="D514" s="7" t="s">
        <v>1241</v>
      </c>
      <c r="E514" s="6" t="s">
        <v>1242</v>
      </c>
      <c r="F514" s="8">
        <v>54476.99</v>
      </c>
      <c r="G514">
        <v>1</v>
      </c>
    </row>
    <row r="515" spans="1:7" outlineLevel="2" x14ac:dyDescent="0.35">
      <c r="A515" s="6">
        <f t="shared" si="8"/>
        <v>8</v>
      </c>
      <c r="B515" s="7" t="s">
        <v>1222</v>
      </c>
      <c r="C515" s="7" t="s">
        <v>1223</v>
      </c>
      <c r="D515" s="7" t="s">
        <v>1243</v>
      </c>
      <c r="E515" s="6" t="s">
        <v>1244</v>
      </c>
      <c r="F515" s="8">
        <v>155080.35</v>
      </c>
      <c r="G515">
        <v>1</v>
      </c>
    </row>
    <row r="516" spans="1:7" outlineLevel="2" x14ac:dyDescent="0.35">
      <c r="A516" s="6">
        <f t="shared" si="8"/>
        <v>9</v>
      </c>
      <c r="B516" s="7" t="s">
        <v>1222</v>
      </c>
      <c r="C516" s="7" t="s">
        <v>1226</v>
      </c>
      <c r="D516" s="7" t="s">
        <v>1218</v>
      </c>
      <c r="E516" s="6" t="s">
        <v>1245</v>
      </c>
      <c r="F516" s="8">
        <v>442644.19</v>
      </c>
      <c r="G516">
        <v>1</v>
      </c>
    </row>
    <row r="517" spans="1:7" outlineLevel="1" x14ac:dyDescent="0.35">
      <c r="A517" s="6"/>
      <c r="B517" s="9" t="s">
        <v>1247</v>
      </c>
      <c r="C517" s="9"/>
      <c r="D517" s="9"/>
      <c r="E517" s="6"/>
      <c r="F517" s="11">
        <f>SUBTOTAL(9,F508:F516)</f>
        <v>2198999.0300000003</v>
      </c>
      <c r="G517">
        <f>SUBTOTAL(9,G508:G516)</f>
        <v>9</v>
      </c>
    </row>
    <row r="518" spans="1:7" outlineLevel="2" x14ac:dyDescent="0.35">
      <c r="A518" s="6">
        <v>1</v>
      </c>
      <c r="B518" s="7" t="s">
        <v>1248</v>
      </c>
      <c r="C518" s="7" t="s">
        <v>1249</v>
      </c>
      <c r="D518" s="7" t="s">
        <v>1251</v>
      </c>
      <c r="E518" s="6" t="s">
        <v>1252</v>
      </c>
      <c r="F518" s="8">
        <v>6713.93</v>
      </c>
      <c r="G518">
        <v>1</v>
      </c>
    </row>
    <row r="519" spans="1:7" outlineLevel="2" x14ac:dyDescent="0.35">
      <c r="A519" s="6">
        <f t="shared" si="8"/>
        <v>2</v>
      </c>
      <c r="B519" s="7" t="s">
        <v>1248</v>
      </c>
      <c r="C519" s="7" t="s">
        <v>1250</v>
      </c>
      <c r="D519" s="7" t="s">
        <v>1071</v>
      </c>
      <c r="E519" s="6" t="s">
        <v>1253</v>
      </c>
      <c r="F519" s="8">
        <v>72500.649999999994</v>
      </c>
      <c r="G519">
        <v>1</v>
      </c>
    </row>
    <row r="520" spans="1:7" outlineLevel="2" x14ac:dyDescent="0.35">
      <c r="A520" s="6">
        <f t="shared" si="8"/>
        <v>3</v>
      </c>
      <c r="B520" s="7" t="s">
        <v>1248</v>
      </c>
      <c r="C520" s="7" t="s">
        <v>1250</v>
      </c>
      <c r="D520" s="7" t="s">
        <v>1254</v>
      </c>
      <c r="E520" s="6" t="s">
        <v>1255</v>
      </c>
      <c r="F520" s="8">
        <v>40866.269999999997</v>
      </c>
      <c r="G520">
        <v>1</v>
      </c>
    </row>
    <row r="521" spans="1:7" outlineLevel="1" x14ac:dyDescent="0.35">
      <c r="A521" s="6"/>
      <c r="B521" s="9" t="s">
        <v>1256</v>
      </c>
      <c r="C521" s="9"/>
      <c r="D521" s="9"/>
      <c r="E521" s="6"/>
      <c r="F521" s="11">
        <f>SUBTOTAL(9,F518:F520)</f>
        <v>120080.84999999998</v>
      </c>
      <c r="G521">
        <f>SUBTOTAL(9,G518:G520)</f>
        <v>3</v>
      </c>
    </row>
    <row r="522" spans="1:7" outlineLevel="2" x14ac:dyDescent="0.35">
      <c r="A522" s="6">
        <v>1</v>
      </c>
      <c r="B522" s="7" t="s">
        <v>1257</v>
      </c>
      <c r="C522" s="7" t="s">
        <v>1260</v>
      </c>
      <c r="D522" s="7" t="s">
        <v>1262</v>
      </c>
      <c r="E522" s="6" t="s">
        <v>1263</v>
      </c>
      <c r="F522" s="8">
        <v>47633.84</v>
      </c>
      <c r="G522">
        <v>1</v>
      </c>
    </row>
    <row r="523" spans="1:7" outlineLevel="2" x14ac:dyDescent="0.35">
      <c r="A523" s="6">
        <f t="shared" si="8"/>
        <v>2</v>
      </c>
      <c r="B523" s="7" t="s">
        <v>1257</v>
      </c>
      <c r="C523" s="7" t="s">
        <v>1260</v>
      </c>
      <c r="D523" s="7" t="s">
        <v>1264</v>
      </c>
      <c r="E523" s="6" t="s">
        <v>1265</v>
      </c>
      <c r="F523" s="8">
        <v>157046.71</v>
      </c>
      <c r="G523">
        <v>1</v>
      </c>
    </row>
    <row r="524" spans="1:7" outlineLevel="2" x14ac:dyDescent="0.35">
      <c r="A524" s="6">
        <f t="shared" si="8"/>
        <v>3</v>
      </c>
      <c r="B524" s="7" t="s">
        <v>1257</v>
      </c>
      <c r="C524" s="7" t="s">
        <v>1260</v>
      </c>
      <c r="D524" s="7" t="s">
        <v>494</v>
      </c>
      <c r="E524" s="6" t="s">
        <v>1266</v>
      </c>
      <c r="F524" s="8">
        <v>152953.57999999999</v>
      </c>
      <c r="G524">
        <v>1</v>
      </c>
    </row>
    <row r="525" spans="1:7" outlineLevel="2" x14ac:dyDescent="0.35">
      <c r="A525" s="6">
        <f t="shared" si="8"/>
        <v>4</v>
      </c>
      <c r="B525" s="7" t="s">
        <v>1257</v>
      </c>
      <c r="C525" s="7" t="s">
        <v>1258</v>
      </c>
      <c r="D525" s="7" t="s">
        <v>1267</v>
      </c>
      <c r="E525" s="6" t="s">
        <v>1268</v>
      </c>
      <c r="F525" s="8">
        <v>54220.92</v>
      </c>
      <c r="G525">
        <v>1</v>
      </c>
    </row>
    <row r="526" spans="1:7" outlineLevel="2" x14ac:dyDescent="0.35">
      <c r="A526" s="6">
        <f t="shared" si="8"/>
        <v>5</v>
      </c>
      <c r="B526" s="7" t="s">
        <v>1257</v>
      </c>
      <c r="C526" s="7" t="s">
        <v>1258</v>
      </c>
      <c r="D526" s="7" t="s">
        <v>1269</v>
      </c>
      <c r="E526" s="6" t="s">
        <v>1270</v>
      </c>
      <c r="F526" s="8">
        <v>17108.11</v>
      </c>
      <c r="G526">
        <v>1</v>
      </c>
    </row>
    <row r="527" spans="1:7" outlineLevel="2" x14ac:dyDescent="0.35">
      <c r="A527" s="6">
        <f t="shared" si="8"/>
        <v>6</v>
      </c>
      <c r="B527" s="7" t="s">
        <v>1257</v>
      </c>
      <c r="C527" s="7" t="s">
        <v>1258</v>
      </c>
      <c r="D527" s="7" t="s">
        <v>1271</v>
      </c>
      <c r="E527" s="6" t="s">
        <v>1272</v>
      </c>
      <c r="F527" s="8">
        <v>36531.75</v>
      </c>
      <c r="G527">
        <v>1</v>
      </c>
    </row>
    <row r="528" spans="1:7" outlineLevel="2" x14ac:dyDescent="0.35">
      <c r="A528" s="6">
        <f t="shared" si="8"/>
        <v>7</v>
      </c>
      <c r="B528" s="7" t="s">
        <v>1257</v>
      </c>
      <c r="C528" s="7" t="s">
        <v>1258</v>
      </c>
      <c r="D528" s="7" t="s">
        <v>652</v>
      </c>
      <c r="E528" s="6" t="s">
        <v>1273</v>
      </c>
      <c r="F528" s="8">
        <v>13727</v>
      </c>
      <c r="G528">
        <v>1</v>
      </c>
    </row>
    <row r="529" spans="1:7" outlineLevel="2" x14ac:dyDescent="0.35">
      <c r="A529" s="6">
        <f t="shared" si="8"/>
        <v>8</v>
      </c>
      <c r="B529" s="7" t="s">
        <v>1257</v>
      </c>
      <c r="C529" s="7" t="s">
        <v>1259</v>
      </c>
      <c r="D529" s="7" t="s">
        <v>1274</v>
      </c>
      <c r="E529" s="6" t="s">
        <v>1275</v>
      </c>
      <c r="F529" s="8">
        <v>3201.85</v>
      </c>
      <c r="G529">
        <v>1</v>
      </c>
    </row>
    <row r="530" spans="1:7" outlineLevel="2" x14ac:dyDescent="0.35">
      <c r="A530" s="6">
        <f t="shared" si="8"/>
        <v>9</v>
      </c>
      <c r="B530" s="7" t="s">
        <v>1257</v>
      </c>
      <c r="C530" s="7" t="s">
        <v>1259</v>
      </c>
      <c r="D530" s="7" t="s">
        <v>1276</v>
      </c>
      <c r="E530" s="6" t="s">
        <v>1277</v>
      </c>
      <c r="F530" s="8">
        <v>50468.35</v>
      </c>
      <c r="G530">
        <v>1</v>
      </c>
    </row>
    <row r="531" spans="1:7" outlineLevel="2" x14ac:dyDescent="0.35">
      <c r="A531" s="6">
        <f t="shared" si="8"/>
        <v>10</v>
      </c>
      <c r="B531" s="7" t="s">
        <v>1257</v>
      </c>
      <c r="C531" s="7" t="s">
        <v>1261</v>
      </c>
      <c r="D531" s="7" t="s">
        <v>1278</v>
      </c>
      <c r="E531" s="6" t="s">
        <v>1279</v>
      </c>
      <c r="F531" s="8">
        <v>369.66</v>
      </c>
      <c r="G531">
        <v>1</v>
      </c>
    </row>
    <row r="532" spans="1:7" outlineLevel="1" x14ac:dyDescent="0.35">
      <c r="A532" s="6"/>
      <c r="B532" s="9" t="s">
        <v>1280</v>
      </c>
      <c r="C532" s="9"/>
      <c r="D532" s="9"/>
      <c r="E532" s="6"/>
      <c r="F532" s="11">
        <f>SUBTOTAL(9,F522:F531)</f>
        <v>533261.77</v>
      </c>
      <c r="G532">
        <f>SUBTOTAL(9,G522:G531)</f>
        <v>10</v>
      </c>
    </row>
    <row r="533" spans="1:7" outlineLevel="2" x14ac:dyDescent="0.35">
      <c r="A533" s="6">
        <v>1</v>
      </c>
      <c r="B533" s="7" t="s">
        <v>1281</v>
      </c>
      <c r="C533" s="7" t="s">
        <v>1283</v>
      </c>
      <c r="D533" s="7" t="s">
        <v>923</v>
      </c>
      <c r="E533" s="6" t="s">
        <v>1287</v>
      </c>
      <c r="F533" s="8">
        <v>188280.84</v>
      </c>
      <c r="G533">
        <v>1</v>
      </c>
    </row>
    <row r="534" spans="1:7" outlineLevel="2" x14ac:dyDescent="0.35">
      <c r="A534" s="6">
        <f t="shared" si="8"/>
        <v>2</v>
      </c>
      <c r="B534" s="7" t="s">
        <v>1281</v>
      </c>
      <c r="C534" s="7" t="s">
        <v>1283</v>
      </c>
      <c r="D534" s="7" t="s">
        <v>1206</v>
      </c>
      <c r="E534" s="6" t="s">
        <v>1288</v>
      </c>
      <c r="F534" s="8">
        <v>568423.21</v>
      </c>
      <c r="G534">
        <v>1</v>
      </c>
    </row>
    <row r="535" spans="1:7" outlineLevel="2" x14ac:dyDescent="0.35">
      <c r="A535" s="6">
        <f t="shared" si="8"/>
        <v>3</v>
      </c>
      <c r="B535" s="7" t="s">
        <v>1281</v>
      </c>
      <c r="C535" s="7" t="s">
        <v>1283</v>
      </c>
      <c r="D535" s="7" t="s">
        <v>1289</v>
      </c>
      <c r="E535" s="6" t="s">
        <v>1290</v>
      </c>
      <c r="F535" s="8">
        <v>250947.11</v>
      </c>
      <c r="G535">
        <v>1</v>
      </c>
    </row>
    <row r="536" spans="1:7" outlineLevel="2" x14ac:dyDescent="0.35">
      <c r="A536" s="6">
        <f t="shared" si="8"/>
        <v>4</v>
      </c>
      <c r="B536" s="7" t="s">
        <v>1281</v>
      </c>
      <c r="C536" s="7" t="s">
        <v>1282</v>
      </c>
      <c r="D536" s="7" t="s">
        <v>6</v>
      </c>
      <c r="E536" s="6" t="s">
        <v>1291</v>
      </c>
      <c r="F536" s="8">
        <v>7866.27</v>
      </c>
      <c r="G536">
        <v>1</v>
      </c>
    </row>
    <row r="537" spans="1:7" outlineLevel="2" x14ac:dyDescent="0.35">
      <c r="A537" s="6">
        <f t="shared" si="8"/>
        <v>5</v>
      </c>
      <c r="B537" s="7" t="s">
        <v>1281</v>
      </c>
      <c r="C537" s="7" t="s">
        <v>1284</v>
      </c>
      <c r="D537" s="7" t="s">
        <v>474</v>
      </c>
      <c r="E537" s="6" t="s">
        <v>1292</v>
      </c>
      <c r="F537" s="8">
        <v>1005.08</v>
      </c>
      <c r="G537">
        <v>1</v>
      </c>
    </row>
    <row r="538" spans="1:7" outlineLevel="2" x14ac:dyDescent="0.35">
      <c r="A538" s="6">
        <f t="shared" si="8"/>
        <v>6</v>
      </c>
      <c r="B538" s="7" t="s">
        <v>1281</v>
      </c>
      <c r="C538" s="7" t="s">
        <v>1285</v>
      </c>
      <c r="D538" s="7" t="s">
        <v>198</v>
      </c>
      <c r="E538" s="6" t="s">
        <v>1293</v>
      </c>
      <c r="F538" s="8">
        <v>343241.38</v>
      </c>
      <c r="G538">
        <v>1</v>
      </c>
    </row>
    <row r="539" spans="1:7" outlineLevel="2" x14ac:dyDescent="0.35">
      <c r="A539" s="6">
        <f t="shared" si="8"/>
        <v>7</v>
      </c>
      <c r="B539" s="7" t="s">
        <v>1281</v>
      </c>
      <c r="C539" s="7" t="s">
        <v>1286</v>
      </c>
      <c r="D539" s="7" t="s">
        <v>1294</v>
      </c>
      <c r="E539" s="6" t="s">
        <v>1295</v>
      </c>
      <c r="F539" s="8">
        <v>21940.77</v>
      </c>
      <c r="G539">
        <v>1</v>
      </c>
    </row>
    <row r="540" spans="1:7" outlineLevel="1" x14ac:dyDescent="0.35">
      <c r="A540" s="6"/>
      <c r="B540" s="9" t="s">
        <v>1296</v>
      </c>
      <c r="C540" s="9"/>
      <c r="D540" s="9"/>
      <c r="E540" s="6"/>
      <c r="F540" s="11">
        <f>SUBTOTAL(9,F533:F539)</f>
        <v>1381704.66</v>
      </c>
      <c r="G540">
        <f>SUBTOTAL(9,G533:G539)</f>
        <v>7</v>
      </c>
    </row>
    <row r="541" spans="1:7" outlineLevel="2" x14ac:dyDescent="0.35">
      <c r="A541" s="6">
        <v>1</v>
      </c>
      <c r="B541" s="7" t="s">
        <v>1297</v>
      </c>
      <c r="C541" s="7" t="s">
        <v>1298</v>
      </c>
      <c r="D541" s="7" t="s">
        <v>1304</v>
      </c>
      <c r="E541" s="6" t="s">
        <v>1305</v>
      </c>
      <c r="F541" s="8">
        <v>53907.1</v>
      </c>
      <c r="G541">
        <v>1</v>
      </c>
    </row>
    <row r="542" spans="1:7" outlineLevel="2" x14ac:dyDescent="0.35">
      <c r="A542" s="6">
        <f t="shared" si="8"/>
        <v>2</v>
      </c>
      <c r="B542" s="7" t="s">
        <v>1297</v>
      </c>
      <c r="C542" s="7" t="s">
        <v>1298</v>
      </c>
      <c r="D542" s="7" t="s">
        <v>1306</v>
      </c>
      <c r="E542" s="6" t="s">
        <v>1307</v>
      </c>
      <c r="F542" s="8">
        <v>130283.74</v>
      </c>
      <c r="G542">
        <v>1</v>
      </c>
    </row>
    <row r="543" spans="1:7" outlineLevel="2" x14ac:dyDescent="0.35">
      <c r="A543" s="6">
        <f t="shared" si="8"/>
        <v>3</v>
      </c>
      <c r="B543" s="7" t="s">
        <v>1297</v>
      </c>
      <c r="C543" s="7" t="s">
        <v>1298</v>
      </c>
      <c r="D543" s="7" t="s">
        <v>1308</v>
      </c>
      <c r="E543" s="6" t="s">
        <v>1309</v>
      </c>
      <c r="F543" s="8">
        <v>98813.58</v>
      </c>
      <c r="G543">
        <v>1</v>
      </c>
    </row>
    <row r="544" spans="1:7" outlineLevel="2" x14ac:dyDescent="0.35">
      <c r="A544" s="6">
        <f t="shared" si="8"/>
        <v>4</v>
      </c>
      <c r="B544" s="7" t="s">
        <v>1297</v>
      </c>
      <c r="C544" s="7" t="s">
        <v>1300</v>
      </c>
      <c r="D544" s="7" t="s">
        <v>1310</v>
      </c>
      <c r="E544" s="6" t="s">
        <v>1311</v>
      </c>
      <c r="F544" s="8">
        <v>428635.66</v>
      </c>
      <c r="G544">
        <v>1</v>
      </c>
    </row>
    <row r="545" spans="1:7" outlineLevel="2" x14ac:dyDescent="0.35">
      <c r="A545" s="6">
        <f t="shared" si="8"/>
        <v>5</v>
      </c>
      <c r="B545" s="7" t="s">
        <v>1297</v>
      </c>
      <c r="C545" s="7" t="s">
        <v>1301</v>
      </c>
      <c r="D545" s="7" t="s">
        <v>1312</v>
      </c>
      <c r="E545" s="6" t="s">
        <v>1313</v>
      </c>
      <c r="F545" s="8">
        <v>574703.11</v>
      </c>
      <c r="G545">
        <v>1</v>
      </c>
    </row>
    <row r="546" spans="1:7" outlineLevel="2" x14ac:dyDescent="0.35">
      <c r="A546" s="6">
        <f t="shared" si="8"/>
        <v>6</v>
      </c>
      <c r="B546" s="7" t="s">
        <v>1297</v>
      </c>
      <c r="C546" s="7" t="s">
        <v>1302</v>
      </c>
      <c r="D546" s="7" t="s">
        <v>1314</v>
      </c>
      <c r="E546" s="6" t="s">
        <v>1315</v>
      </c>
      <c r="F546" s="8">
        <v>936909.34</v>
      </c>
      <c r="G546">
        <v>1</v>
      </c>
    </row>
    <row r="547" spans="1:7" outlineLevel="2" x14ac:dyDescent="0.35">
      <c r="A547" s="6">
        <f t="shared" si="8"/>
        <v>7</v>
      </c>
      <c r="B547" s="7" t="s">
        <v>1297</v>
      </c>
      <c r="C547" s="7" t="s">
        <v>1302</v>
      </c>
      <c r="D547" s="7" t="s">
        <v>283</v>
      </c>
      <c r="E547" s="6" t="s">
        <v>1316</v>
      </c>
      <c r="F547" s="8">
        <v>118412.41</v>
      </c>
      <c r="G547">
        <v>1</v>
      </c>
    </row>
    <row r="548" spans="1:7" outlineLevel="2" x14ac:dyDescent="0.35">
      <c r="A548" s="6">
        <f t="shared" si="8"/>
        <v>8</v>
      </c>
      <c r="B548" s="7" t="s">
        <v>1297</v>
      </c>
      <c r="C548" s="7" t="s">
        <v>1302</v>
      </c>
      <c r="D548" s="7" t="s">
        <v>156</v>
      </c>
      <c r="E548" s="6" t="s">
        <v>1317</v>
      </c>
      <c r="F548" s="8">
        <v>535117.96</v>
      </c>
      <c r="G548">
        <v>1</v>
      </c>
    </row>
    <row r="549" spans="1:7" outlineLevel="2" x14ac:dyDescent="0.35">
      <c r="A549" s="6">
        <f t="shared" si="8"/>
        <v>9</v>
      </c>
      <c r="B549" s="7" t="s">
        <v>1297</v>
      </c>
      <c r="C549" s="7" t="s">
        <v>1302</v>
      </c>
      <c r="D549" s="7" t="s">
        <v>554</v>
      </c>
      <c r="E549" s="6" t="s">
        <v>1318</v>
      </c>
      <c r="F549" s="8">
        <v>207373.03</v>
      </c>
      <c r="G549">
        <v>1</v>
      </c>
    </row>
    <row r="550" spans="1:7" outlineLevel="2" x14ac:dyDescent="0.35">
      <c r="A550" s="6">
        <f t="shared" si="8"/>
        <v>10</v>
      </c>
      <c r="B550" s="7" t="s">
        <v>1297</v>
      </c>
      <c r="C550" s="7" t="s">
        <v>1302</v>
      </c>
      <c r="D550" s="7" t="s">
        <v>1319</v>
      </c>
      <c r="E550" s="6" t="s">
        <v>1320</v>
      </c>
      <c r="F550" s="8">
        <v>146306.19</v>
      </c>
      <c r="G550">
        <v>1</v>
      </c>
    </row>
    <row r="551" spans="1:7" outlineLevel="2" x14ac:dyDescent="0.35">
      <c r="A551" s="6">
        <f t="shared" si="8"/>
        <v>11</v>
      </c>
      <c r="B551" s="7" t="s">
        <v>1297</v>
      </c>
      <c r="C551" s="7" t="s">
        <v>1302</v>
      </c>
      <c r="D551" s="7" t="s">
        <v>727</v>
      </c>
      <c r="E551" s="6" t="s">
        <v>1321</v>
      </c>
      <c r="F551" s="8">
        <v>53752.46</v>
      </c>
      <c r="G551">
        <v>1</v>
      </c>
    </row>
    <row r="552" spans="1:7" outlineLevel="2" x14ac:dyDescent="0.35">
      <c r="A552" s="6">
        <f t="shared" si="8"/>
        <v>12</v>
      </c>
      <c r="B552" s="7" t="s">
        <v>1297</v>
      </c>
      <c r="C552" s="7" t="s">
        <v>1299</v>
      </c>
      <c r="D552" s="7" t="s">
        <v>1322</v>
      </c>
      <c r="E552" s="6" t="s">
        <v>1323</v>
      </c>
      <c r="F552" s="8">
        <v>81750.070000000007</v>
      </c>
      <c r="G552">
        <v>1</v>
      </c>
    </row>
    <row r="553" spans="1:7" outlineLevel="2" x14ac:dyDescent="0.35">
      <c r="A553" s="6">
        <f t="shared" si="8"/>
        <v>13</v>
      </c>
      <c r="B553" s="7" t="s">
        <v>1297</v>
      </c>
      <c r="C553" s="7" t="s">
        <v>1299</v>
      </c>
      <c r="D553" s="7" t="s">
        <v>1324</v>
      </c>
      <c r="E553" s="6" t="s">
        <v>1325</v>
      </c>
      <c r="F553" s="8">
        <v>73678.53</v>
      </c>
      <c r="G553">
        <v>1</v>
      </c>
    </row>
    <row r="554" spans="1:7" outlineLevel="2" x14ac:dyDescent="0.35">
      <c r="A554" s="6">
        <f t="shared" si="8"/>
        <v>14</v>
      </c>
      <c r="B554" s="7" t="s">
        <v>1297</v>
      </c>
      <c r="C554" s="7" t="s">
        <v>1299</v>
      </c>
      <c r="D554" s="7" t="s">
        <v>788</v>
      </c>
      <c r="E554" s="6" t="s">
        <v>1326</v>
      </c>
      <c r="F554" s="8">
        <v>13463.06</v>
      </c>
      <c r="G554">
        <v>1</v>
      </c>
    </row>
    <row r="555" spans="1:7" outlineLevel="2" x14ac:dyDescent="0.35">
      <c r="A555" s="6">
        <f t="shared" si="8"/>
        <v>15</v>
      </c>
      <c r="B555" s="7" t="s">
        <v>1297</v>
      </c>
      <c r="C555" s="7" t="s">
        <v>1299</v>
      </c>
      <c r="D555" s="7" t="s">
        <v>1327</v>
      </c>
      <c r="E555" s="6" t="s">
        <v>1328</v>
      </c>
      <c r="F555" s="8">
        <v>4903.3999999999996</v>
      </c>
      <c r="G555">
        <v>1</v>
      </c>
    </row>
    <row r="556" spans="1:7" outlineLevel="1" x14ac:dyDescent="0.35">
      <c r="A556" s="6"/>
      <c r="B556" s="9" t="s">
        <v>1329</v>
      </c>
      <c r="C556" s="9"/>
      <c r="D556" s="9"/>
      <c r="E556" s="6"/>
      <c r="F556" s="11">
        <f>SUBTOTAL(9,F541:F555)</f>
        <v>3458009.6399999992</v>
      </c>
      <c r="G556">
        <f>SUBTOTAL(9,G541:G555)</f>
        <v>15</v>
      </c>
    </row>
    <row r="557" spans="1:7" outlineLevel="2" x14ac:dyDescent="0.35">
      <c r="A557" s="6">
        <v>1</v>
      </c>
      <c r="B557" s="7" t="s">
        <v>1330</v>
      </c>
      <c r="C557" s="7" t="s">
        <v>1332</v>
      </c>
      <c r="D557" s="7" t="s">
        <v>1336</v>
      </c>
      <c r="E557" s="6" t="s">
        <v>1337</v>
      </c>
      <c r="F557" s="8">
        <v>1194.1500000000001</v>
      </c>
      <c r="G557">
        <v>1</v>
      </c>
    </row>
    <row r="558" spans="1:7" outlineLevel="2" x14ac:dyDescent="0.35">
      <c r="A558" s="6">
        <f t="shared" ref="A558:A621" si="9">1+A557</f>
        <v>2</v>
      </c>
      <c r="B558" s="7" t="s">
        <v>1330</v>
      </c>
      <c r="C558" s="7" t="s">
        <v>1333</v>
      </c>
      <c r="D558" s="7" t="s">
        <v>495</v>
      </c>
      <c r="E558" s="6" t="s">
        <v>1338</v>
      </c>
      <c r="F558" s="8">
        <v>1002.3</v>
      </c>
      <c r="G558">
        <v>1</v>
      </c>
    </row>
    <row r="559" spans="1:7" outlineLevel="2" x14ac:dyDescent="0.35">
      <c r="A559" s="6">
        <f t="shared" si="9"/>
        <v>3</v>
      </c>
      <c r="B559" s="7" t="s">
        <v>1330</v>
      </c>
      <c r="C559" s="7" t="s">
        <v>1334</v>
      </c>
      <c r="D559" s="7" t="s">
        <v>1339</v>
      </c>
      <c r="E559" s="6" t="s">
        <v>1340</v>
      </c>
      <c r="F559" s="8">
        <v>1434.77</v>
      </c>
      <c r="G559">
        <v>1</v>
      </c>
    </row>
    <row r="560" spans="1:7" outlineLevel="2" x14ac:dyDescent="0.35">
      <c r="A560" s="6">
        <f t="shared" si="9"/>
        <v>4</v>
      </c>
      <c r="B560" s="7" t="s">
        <v>1330</v>
      </c>
      <c r="C560" s="7" t="s">
        <v>1331</v>
      </c>
      <c r="D560" s="7" t="s">
        <v>180</v>
      </c>
      <c r="E560" s="6" t="s">
        <v>1341</v>
      </c>
      <c r="F560" s="8">
        <v>1909.99</v>
      </c>
      <c r="G560">
        <v>1</v>
      </c>
    </row>
    <row r="561" spans="1:7" outlineLevel="2" x14ac:dyDescent="0.35">
      <c r="A561" s="6">
        <f t="shared" si="9"/>
        <v>5</v>
      </c>
      <c r="B561" s="7" t="s">
        <v>1330</v>
      </c>
      <c r="C561" s="7" t="s">
        <v>1335</v>
      </c>
      <c r="D561" s="7" t="s">
        <v>1342</v>
      </c>
      <c r="E561" s="6" t="s">
        <v>1343</v>
      </c>
      <c r="F561" s="8">
        <v>394704.92</v>
      </c>
      <c r="G561">
        <v>1</v>
      </c>
    </row>
    <row r="562" spans="1:7" outlineLevel="1" x14ac:dyDescent="0.35">
      <c r="A562" s="6"/>
      <c r="B562" s="9" t="s">
        <v>1344</v>
      </c>
      <c r="C562" s="9"/>
      <c r="D562" s="9"/>
      <c r="E562" s="6"/>
      <c r="F562" s="11">
        <f>SUBTOTAL(9,F557:F561)</f>
        <v>400246.13</v>
      </c>
      <c r="G562">
        <f>SUBTOTAL(9,G557:G561)</f>
        <v>5</v>
      </c>
    </row>
    <row r="563" spans="1:7" outlineLevel="2" x14ac:dyDescent="0.35">
      <c r="A563" s="6">
        <v>1</v>
      </c>
      <c r="B563" s="7" t="s">
        <v>1345</v>
      </c>
      <c r="C563" s="7" t="s">
        <v>1347</v>
      </c>
      <c r="D563" s="7" t="s">
        <v>51</v>
      </c>
      <c r="E563" s="6" t="s">
        <v>1350</v>
      </c>
      <c r="F563" s="8">
        <v>26094.95</v>
      </c>
      <c r="G563">
        <v>1</v>
      </c>
    </row>
    <row r="564" spans="1:7" outlineLevel="2" x14ac:dyDescent="0.35">
      <c r="A564" s="6">
        <f t="shared" si="9"/>
        <v>2</v>
      </c>
      <c r="B564" s="7" t="s">
        <v>1345</v>
      </c>
      <c r="C564" s="7" t="s">
        <v>1347</v>
      </c>
      <c r="D564" s="7" t="s">
        <v>198</v>
      </c>
      <c r="E564" s="6" t="s">
        <v>1351</v>
      </c>
      <c r="F564" s="8">
        <v>45147.8</v>
      </c>
      <c r="G564">
        <v>1</v>
      </c>
    </row>
    <row r="565" spans="1:7" outlineLevel="2" x14ac:dyDescent="0.35">
      <c r="A565" s="6">
        <f t="shared" si="9"/>
        <v>3</v>
      </c>
      <c r="B565" s="7" t="s">
        <v>1345</v>
      </c>
      <c r="C565" s="7" t="s">
        <v>1348</v>
      </c>
      <c r="D565" s="7" t="s">
        <v>1352</v>
      </c>
      <c r="E565" s="6" t="s">
        <v>1353</v>
      </c>
      <c r="F565" s="8">
        <v>1004.58</v>
      </c>
      <c r="G565">
        <v>1</v>
      </c>
    </row>
    <row r="566" spans="1:7" outlineLevel="2" x14ac:dyDescent="0.35">
      <c r="A566" s="6">
        <f t="shared" si="9"/>
        <v>4</v>
      </c>
      <c r="B566" s="7" t="s">
        <v>1345</v>
      </c>
      <c r="C566" s="7" t="s">
        <v>1349</v>
      </c>
      <c r="D566" s="7" t="s">
        <v>5</v>
      </c>
      <c r="E566" s="6" t="s">
        <v>1354</v>
      </c>
      <c r="F566" s="8">
        <v>369.66</v>
      </c>
      <c r="G566">
        <v>1</v>
      </c>
    </row>
    <row r="567" spans="1:7" outlineLevel="2" x14ac:dyDescent="0.35">
      <c r="A567" s="6">
        <f t="shared" si="9"/>
        <v>5</v>
      </c>
      <c r="B567" s="7" t="s">
        <v>1345</v>
      </c>
      <c r="C567" s="7" t="s">
        <v>1346</v>
      </c>
      <c r="D567" s="7" t="s">
        <v>1355</v>
      </c>
      <c r="E567" s="6" t="s">
        <v>1356</v>
      </c>
      <c r="F567" s="8">
        <v>370.47</v>
      </c>
      <c r="G567">
        <v>1</v>
      </c>
    </row>
    <row r="568" spans="1:7" outlineLevel="2" x14ac:dyDescent="0.35">
      <c r="A568" s="6">
        <f t="shared" si="9"/>
        <v>6</v>
      </c>
      <c r="B568" s="7" t="s">
        <v>1345</v>
      </c>
      <c r="C568" s="7" t="s">
        <v>1346</v>
      </c>
      <c r="D568" s="7" t="s">
        <v>1246</v>
      </c>
      <c r="E568" s="6" t="s">
        <v>1357</v>
      </c>
      <c r="F568" s="8">
        <v>14677.77</v>
      </c>
      <c r="G568">
        <v>1</v>
      </c>
    </row>
    <row r="569" spans="1:7" outlineLevel="2" x14ac:dyDescent="0.35">
      <c r="A569" s="6">
        <f t="shared" si="9"/>
        <v>7</v>
      </c>
      <c r="B569" s="7" t="s">
        <v>1345</v>
      </c>
      <c r="C569" s="7" t="s">
        <v>1346</v>
      </c>
      <c r="D569" s="7" t="s">
        <v>490</v>
      </c>
      <c r="E569" s="6" t="s">
        <v>1358</v>
      </c>
      <c r="F569" s="8">
        <v>13227.61</v>
      </c>
      <c r="G569">
        <v>1</v>
      </c>
    </row>
    <row r="570" spans="1:7" outlineLevel="1" x14ac:dyDescent="0.35">
      <c r="A570" s="6"/>
      <c r="B570" s="9" t="s">
        <v>1359</v>
      </c>
      <c r="C570" s="9"/>
      <c r="D570" s="9"/>
      <c r="E570" s="6"/>
      <c r="F570" s="11">
        <f>SUBTOTAL(9,F563:F569)</f>
        <v>100892.84000000001</v>
      </c>
      <c r="G570">
        <f>SUBTOTAL(9,G563:G569)</f>
        <v>7</v>
      </c>
    </row>
    <row r="571" spans="1:7" outlineLevel="2" x14ac:dyDescent="0.35">
      <c r="A571" s="6">
        <v>1</v>
      </c>
      <c r="B571" s="7" t="s">
        <v>1360</v>
      </c>
      <c r="C571" s="7" t="s">
        <v>1362</v>
      </c>
      <c r="D571" s="7" t="s">
        <v>1369</v>
      </c>
      <c r="E571" s="6" t="s">
        <v>1370</v>
      </c>
      <c r="F571" s="8">
        <v>53181.13</v>
      </c>
      <c r="G571">
        <v>1</v>
      </c>
    </row>
    <row r="572" spans="1:7" outlineLevel="2" x14ac:dyDescent="0.35">
      <c r="A572" s="6">
        <f t="shared" si="9"/>
        <v>2</v>
      </c>
      <c r="B572" s="7" t="s">
        <v>1360</v>
      </c>
      <c r="C572" s="7" t="s">
        <v>1362</v>
      </c>
      <c r="D572" s="7" t="s">
        <v>1371</v>
      </c>
      <c r="E572" s="6" t="s">
        <v>1372</v>
      </c>
      <c r="F572" s="8">
        <v>289960.11</v>
      </c>
      <c r="G572">
        <v>1</v>
      </c>
    </row>
    <row r="573" spans="1:7" outlineLevel="2" x14ac:dyDescent="0.35">
      <c r="A573" s="6">
        <f t="shared" si="9"/>
        <v>3</v>
      </c>
      <c r="B573" s="7" t="s">
        <v>1360</v>
      </c>
      <c r="C573" s="7" t="s">
        <v>1362</v>
      </c>
      <c r="D573" s="7" t="s">
        <v>167</v>
      </c>
      <c r="E573" s="6" t="s">
        <v>1373</v>
      </c>
      <c r="F573" s="8">
        <v>734280.48</v>
      </c>
      <c r="G573">
        <v>1</v>
      </c>
    </row>
    <row r="574" spans="1:7" outlineLevel="2" x14ac:dyDescent="0.35">
      <c r="A574" s="6">
        <f t="shared" si="9"/>
        <v>4</v>
      </c>
      <c r="B574" s="7" t="s">
        <v>1360</v>
      </c>
      <c r="C574" s="7" t="s">
        <v>1363</v>
      </c>
      <c r="D574" s="7" t="s">
        <v>1374</v>
      </c>
      <c r="E574" s="6" t="s">
        <v>1375</v>
      </c>
      <c r="F574" s="8">
        <v>432534.9</v>
      </c>
      <c r="G574">
        <v>1</v>
      </c>
    </row>
    <row r="575" spans="1:7" outlineLevel="2" x14ac:dyDescent="0.35">
      <c r="A575" s="6">
        <f t="shared" si="9"/>
        <v>5</v>
      </c>
      <c r="B575" s="7" t="s">
        <v>1360</v>
      </c>
      <c r="C575" s="7" t="s">
        <v>1363</v>
      </c>
      <c r="D575" s="7" t="s">
        <v>1376</v>
      </c>
      <c r="E575" s="6" t="s">
        <v>1377</v>
      </c>
      <c r="F575" s="8">
        <v>21279.17</v>
      </c>
      <c r="G575">
        <v>1</v>
      </c>
    </row>
    <row r="576" spans="1:7" outlineLevel="2" x14ac:dyDescent="0.35">
      <c r="A576" s="6">
        <f t="shared" si="9"/>
        <v>6</v>
      </c>
      <c r="B576" s="7" t="s">
        <v>1360</v>
      </c>
      <c r="C576" s="7" t="s">
        <v>1363</v>
      </c>
      <c r="D576" s="7" t="s">
        <v>1378</v>
      </c>
      <c r="E576" s="6" t="s">
        <v>1379</v>
      </c>
      <c r="F576" s="8">
        <v>403647.76</v>
      </c>
      <c r="G576">
        <v>1</v>
      </c>
    </row>
    <row r="577" spans="1:7" outlineLevel="2" x14ac:dyDescent="0.35">
      <c r="A577" s="6">
        <f t="shared" si="9"/>
        <v>7</v>
      </c>
      <c r="B577" s="7" t="s">
        <v>1360</v>
      </c>
      <c r="C577" s="7" t="s">
        <v>1363</v>
      </c>
      <c r="D577" s="7" t="s">
        <v>48</v>
      </c>
      <c r="E577" s="6" t="s">
        <v>1380</v>
      </c>
      <c r="F577" s="8">
        <v>425419.83</v>
      </c>
      <c r="G577">
        <v>1</v>
      </c>
    </row>
    <row r="578" spans="1:7" outlineLevel="2" x14ac:dyDescent="0.35">
      <c r="A578" s="6">
        <f t="shared" si="9"/>
        <v>8</v>
      </c>
      <c r="B578" s="7" t="s">
        <v>1360</v>
      </c>
      <c r="C578" s="7" t="s">
        <v>1381</v>
      </c>
      <c r="D578" s="7" t="s">
        <v>1382</v>
      </c>
      <c r="E578" s="6" t="s">
        <v>1383</v>
      </c>
      <c r="F578" s="8">
        <v>362331.62</v>
      </c>
      <c r="G578">
        <v>1</v>
      </c>
    </row>
    <row r="579" spans="1:7" outlineLevel="2" x14ac:dyDescent="0.35">
      <c r="A579" s="6">
        <f t="shared" si="9"/>
        <v>9</v>
      </c>
      <c r="B579" s="7" t="s">
        <v>1360</v>
      </c>
      <c r="C579" s="7" t="s">
        <v>1381</v>
      </c>
      <c r="D579" s="7" t="s">
        <v>157</v>
      </c>
      <c r="E579" s="6" t="s">
        <v>1384</v>
      </c>
      <c r="F579" s="8">
        <v>392391.94</v>
      </c>
      <c r="G579">
        <v>1</v>
      </c>
    </row>
    <row r="580" spans="1:7" outlineLevel="2" x14ac:dyDescent="0.35">
      <c r="A580" s="6">
        <f t="shared" si="9"/>
        <v>10</v>
      </c>
      <c r="B580" s="7" t="s">
        <v>1360</v>
      </c>
      <c r="C580" s="7" t="s">
        <v>1364</v>
      </c>
      <c r="D580" s="7" t="s">
        <v>1028</v>
      </c>
      <c r="E580" s="6" t="s">
        <v>1385</v>
      </c>
      <c r="F580" s="8">
        <v>1392.7</v>
      </c>
      <c r="G580">
        <v>1</v>
      </c>
    </row>
    <row r="581" spans="1:7" outlineLevel="2" x14ac:dyDescent="0.35">
      <c r="A581" s="6">
        <f t="shared" si="9"/>
        <v>11</v>
      </c>
      <c r="B581" s="7" t="s">
        <v>1360</v>
      </c>
      <c r="C581" s="7" t="s">
        <v>1361</v>
      </c>
      <c r="D581" s="7" t="s">
        <v>1386</v>
      </c>
      <c r="E581" s="6" t="s">
        <v>1387</v>
      </c>
      <c r="F581" s="8">
        <v>106358.65</v>
      </c>
      <c r="G581">
        <v>1</v>
      </c>
    </row>
    <row r="582" spans="1:7" outlineLevel="2" x14ac:dyDescent="0.35">
      <c r="A582" s="6">
        <f t="shared" si="9"/>
        <v>12</v>
      </c>
      <c r="B582" s="7" t="s">
        <v>1360</v>
      </c>
      <c r="C582" s="7" t="s">
        <v>1361</v>
      </c>
      <c r="D582" s="7" t="s">
        <v>1388</v>
      </c>
      <c r="E582" s="6" t="s">
        <v>1389</v>
      </c>
      <c r="F582" s="8">
        <v>506189.28</v>
      </c>
      <c r="G582">
        <v>1</v>
      </c>
    </row>
    <row r="583" spans="1:7" outlineLevel="2" x14ac:dyDescent="0.35">
      <c r="A583" s="6">
        <f t="shared" si="9"/>
        <v>13</v>
      </c>
      <c r="B583" s="7" t="s">
        <v>1360</v>
      </c>
      <c r="C583" s="7" t="s">
        <v>1361</v>
      </c>
      <c r="D583" s="7" t="s">
        <v>1390</v>
      </c>
      <c r="E583" s="6" t="s">
        <v>1391</v>
      </c>
      <c r="F583" s="8">
        <v>452458.59</v>
      </c>
      <c r="G583">
        <v>1</v>
      </c>
    </row>
    <row r="584" spans="1:7" outlineLevel="2" x14ac:dyDescent="0.35">
      <c r="A584" s="6">
        <f t="shared" si="9"/>
        <v>14</v>
      </c>
      <c r="B584" s="7" t="s">
        <v>1360</v>
      </c>
      <c r="C584" s="7" t="s">
        <v>1361</v>
      </c>
      <c r="D584" s="7" t="s">
        <v>1392</v>
      </c>
      <c r="E584" s="6" t="s">
        <v>1393</v>
      </c>
      <c r="F584" s="8">
        <v>145603.53</v>
      </c>
      <c r="G584">
        <v>1</v>
      </c>
    </row>
    <row r="585" spans="1:7" outlineLevel="2" x14ac:dyDescent="0.35">
      <c r="A585" s="6">
        <f t="shared" si="9"/>
        <v>15</v>
      </c>
      <c r="B585" s="7" t="s">
        <v>1360</v>
      </c>
      <c r="C585" s="7" t="s">
        <v>1361</v>
      </c>
      <c r="D585" s="7" t="s">
        <v>83</v>
      </c>
      <c r="E585" s="6" t="s">
        <v>1394</v>
      </c>
      <c r="F585" s="8">
        <v>83136.490000000005</v>
      </c>
      <c r="G585">
        <v>1</v>
      </c>
    </row>
    <row r="586" spans="1:7" outlineLevel="2" x14ac:dyDescent="0.35">
      <c r="A586" s="6">
        <f t="shared" si="9"/>
        <v>16</v>
      </c>
      <c r="B586" s="7" t="s">
        <v>1360</v>
      </c>
      <c r="C586" s="7" t="s">
        <v>1361</v>
      </c>
      <c r="D586" s="7" t="s">
        <v>1207</v>
      </c>
      <c r="E586" s="6" t="s">
        <v>1395</v>
      </c>
      <c r="F586" s="8">
        <v>596964.18000000005</v>
      </c>
      <c r="G586">
        <v>1</v>
      </c>
    </row>
    <row r="587" spans="1:7" outlineLevel="2" x14ac:dyDescent="0.35">
      <c r="A587" s="6">
        <f t="shared" si="9"/>
        <v>17</v>
      </c>
      <c r="B587" s="7" t="s">
        <v>1360</v>
      </c>
      <c r="C587" s="7" t="s">
        <v>1365</v>
      </c>
      <c r="D587" s="7" t="s">
        <v>1396</v>
      </c>
      <c r="E587" s="6" t="s">
        <v>1397</v>
      </c>
      <c r="F587" s="8">
        <v>1049576.6499999999</v>
      </c>
      <c r="G587">
        <v>1</v>
      </c>
    </row>
    <row r="588" spans="1:7" outlineLevel="2" x14ac:dyDescent="0.35">
      <c r="A588" s="6">
        <f t="shared" si="9"/>
        <v>18</v>
      </c>
      <c r="B588" s="7" t="s">
        <v>1360</v>
      </c>
      <c r="C588" s="7" t="s">
        <v>1365</v>
      </c>
      <c r="D588" s="7" t="s">
        <v>1398</v>
      </c>
      <c r="E588" s="6" t="s">
        <v>1399</v>
      </c>
      <c r="F588" s="8">
        <v>71129.94</v>
      </c>
      <c r="G588">
        <v>1</v>
      </c>
    </row>
    <row r="589" spans="1:7" outlineLevel="2" x14ac:dyDescent="0.35">
      <c r="A589" s="6">
        <f t="shared" si="9"/>
        <v>19</v>
      </c>
      <c r="B589" s="7" t="s">
        <v>1360</v>
      </c>
      <c r="C589" s="7" t="s">
        <v>1365</v>
      </c>
      <c r="D589" s="7" t="s">
        <v>1400</v>
      </c>
      <c r="E589" s="6" t="s">
        <v>1401</v>
      </c>
      <c r="F589" s="8">
        <v>607622.35</v>
      </c>
      <c r="G589">
        <v>1</v>
      </c>
    </row>
    <row r="590" spans="1:7" outlineLevel="2" x14ac:dyDescent="0.35">
      <c r="A590" s="6">
        <f t="shared" si="9"/>
        <v>20</v>
      </c>
      <c r="B590" s="7" t="s">
        <v>1360</v>
      </c>
      <c r="C590" s="7" t="s">
        <v>1365</v>
      </c>
      <c r="D590" s="7" t="s">
        <v>1402</v>
      </c>
      <c r="E590" s="6" t="s">
        <v>1403</v>
      </c>
      <c r="F590" s="8">
        <v>1201312.8899999999</v>
      </c>
      <c r="G590">
        <v>1</v>
      </c>
    </row>
    <row r="591" spans="1:7" outlineLevel="2" x14ac:dyDescent="0.35">
      <c r="A591" s="6">
        <f t="shared" si="9"/>
        <v>21</v>
      </c>
      <c r="B591" s="7" t="s">
        <v>1360</v>
      </c>
      <c r="C591" s="7" t="s">
        <v>1365</v>
      </c>
      <c r="D591" s="7" t="s">
        <v>1404</v>
      </c>
      <c r="E591" s="6" t="s">
        <v>1405</v>
      </c>
      <c r="F591" s="8">
        <v>1300044.3799999999</v>
      </c>
      <c r="G591">
        <v>1</v>
      </c>
    </row>
    <row r="592" spans="1:7" outlineLevel="2" x14ac:dyDescent="0.35">
      <c r="A592" s="6">
        <f t="shared" si="9"/>
        <v>22</v>
      </c>
      <c r="B592" s="7" t="s">
        <v>1360</v>
      </c>
      <c r="C592" s="7" t="s">
        <v>1366</v>
      </c>
      <c r="D592" s="7" t="s">
        <v>1406</v>
      </c>
      <c r="E592" s="6" t="s">
        <v>1407</v>
      </c>
      <c r="F592" s="8">
        <v>54106.17</v>
      </c>
      <c r="G592">
        <v>1</v>
      </c>
    </row>
    <row r="593" spans="1:7" outlineLevel="2" x14ac:dyDescent="0.35">
      <c r="A593" s="6">
        <f t="shared" si="9"/>
        <v>23</v>
      </c>
      <c r="B593" s="7" t="s">
        <v>1360</v>
      </c>
      <c r="C593" s="7" t="s">
        <v>1367</v>
      </c>
      <c r="D593" s="7" t="s">
        <v>1408</v>
      </c>
      <c r="E593" s="6" t="s">
        <v>1409</v>
      </c>
      <c r="F593" s="8">
        <v>214952.66</v>
      </c>
      <c r="G593">
        <v>1</v>
      </c>
    </row>
    <row r="594" spans="1:7" outlineLevel="2" x14ac:dyDescent="0.35">
      <c r="A594" s="6">
        <f t="shared" si="9"/>
        <v>24</v>
      </c>
      <c r="B594" s="7" t="s">
        <v>1360</v>
      </c>
      <c r="C594" s="7" t="s">
        <v>1368</v>
      </c>
      <c r="D594" s="7" t="s">
        <v>941</v>
      </c>
      <c r="E594" s="6" t="s">
        <v>1410</v>
      </c>
      <c r="F594" s="8">
        <v>284044.05</v>
      </c>
      <c r="G594">
        <v>1</v>
      </c>
    </row>
    <row r="595" spans="1:7" outlineLevel="1" x14ac:dyDescent="0.35">
      <c r="A595" s="6"/>
      <c r="B595" s="9" t="s">
        <v>1411</v>
      </c>
      <c r="C595" s="9"/>
      <c r="D595" s="9"/>
      <c r="E595" s="6"/>
      <c r="F595" s="11">
        <f>SUBTOTAL(9,F571:F594)</f>
        <v>9789919.4500000011</v>
      </c>
      <c r="G595">
        <f>SUBTOTAL(9,G571:G594)</f>
        <v>24</v>
      </c>
    </row>
    <row r="596" spans="1:7" outlineLevel="2" x14ac:dyDescent="0.35">
      <c r="A596" s="6">
        <v>1</v>
      </c>
      <c r="B596" s="7" t="s">
        <v>1412</v>
      </c>
      <c r="C596" s="7" t="s">
        <v>1414</v>
      </c>
      <c r="D596" s="7" t="s">
        <v>1418</v>
      </c>
      <c r="E596" s="6" t="s">
        <v>1419</v>
      </c>
      <c r="F596" s="8">
        <v>240344.83</v>
      </c>
      <c r="G596">
        <v>1</v>
      </c>
    </row>
    <row r="597" spans="1:7" outlineLevel="2" x14ac:dyDescent="0.35">
      <c r="A597" s="6">
        <f t="shared" si="9"/>
        <v>2</v>
      </c>
      <c r="B597" s="7" t="s">
        <v>1412</v>
      </c>
      <c r="C597" s="7" t="s">
        <v>1414</v>
      </c>
      <c r="D597" s="7" t="s">
        <v>984</v>
      </c>
      <c r="E597" s="6" t="s">
        <v>1420</v>
      </c>
      <c r="F597" s="8">
        <v>536831.93999999994</v>
      </c>
      <c r="G597">
        <v>1</v>
      </c>
    </row>
    <row r="598" spans="1:7" outlineLevel="2" x14ac:dyDescent="0.35">
      <c r="A598" s="6">
        <f t="shared" si="9"/>
        <v>3</v>
      </c>
      <c r="B598" s="7" t="s">
        <v>1412</v>
      </c>
      <c r="C598" s="7" t="s">
        <v>1414</v>
      </c>
      <c r="D598" s="7" t="s">
        <v>1421</v>
      </c>
      <c r="E598" s="6" t="s">
        <v>1422</v>
      </c>
      <c r="F598" s="8">
        <v>548809.94999999995</v>
      </c>
      <c r="G598">
        <v>1</v>
      </c>
    </row>
    <row r="599" spans="1:7" outlineLevel="2" x14ac:dyDescent="0.35">
      <c r="A599" s="6">
        <f t="shared" si="9"/>
        <v>4</v>
      </c>
      <c r="B599" s="7" t="s">
        <v>1412</v>
      </c>
      <c r="C599" s="7" t="s">
        <v>1414</v>
      </c>
      <c r="D599" s="7" t="s">
        <v>1423</v>
      </c>
      <c r="E599" s="6" t="s">
        <v>1424</v>
      </c>
      <c r="F599" s="8">
        <v>246.44</v>
      </c>
      <c r="G599">
        <v>1</v>
      </c>
    </row>
    <row r="600" spans="1:7" outlineLevel="2" x14ac:dyDescent="0.35">
      <c r="A600" s="6">
        <f t="shared" si="9"/>
        <v>5</v>
      </c>
      <c r="B600" s="7" t="s">
        <v>1412</v>
      </c>
      <c r="C600" s="7" t="s">
        <v>1415</v>
      </c>
      <c r="D600" s="7" t="s">
        <v>1425</v>
      </c>
      <c r="E600" s="6" t="s">
        <v>1426</v>
      </c>
      <c r="F600" s="8">
        <v>1160502.31</v>
      </c>
      <c r="G600">
        <v>1</v>
      </c>
    </row>
    <row r="601" spans="1:7" outlineLevel="2" x14ac:dyDescent="0.35">
      <c r="A601" s="6">
        <f t="shared" si="9"/>
        <v>6</v>
      </c>
      <c r="B601" s="7" t="s">
        <v>1412</v>
      </c>
      <c r="C601" s="7" t="s">
        <v>1415</v>
      </c>
      <c r="D601" s="7" t="s">
        <v>1427</v>
      </c>
      <c r="E601" s="6" t="s">
        <v>1428</v>
      </c>
      <c r="F601" s="8">
        <v>297365.42</v>
      </c>
      <c r="G601">
        <v>1</v>
      </c>
    </row>
    <row r="602" spans="1:7" outlineLevel="2" x14ac:dyDescent="0.35">
      <c r="A602" s="6">
        <f t="shared" si="9"/>
        <v>7</v>
      </c>
      <c r="B602" s="7" t="s">
        <v>1412</v>
      </c>
      <c r="C602" s="7" t="s">
        <v>1415</v>
      </c>
      <c r="D602" s="7" t="s">
        <v>1429</v>
      </c>
      <c r="E602" s="6" t="s">
        <v>1430</v>
      </c>
      <c r="F602" s="8">
        <v>1224813.1299999999</v>
      </c>
      <c r="G602">
        <v>1</v>
      </c>
    </row>
    <row r="603" spans="1:7" outlineLevel="2" x14ac:dyDescent="0.35">
      <c r="A603" s="6">
        <f t="shared" si="9"/>
        <v>8</v>
      </c>
      <c r="B603" s="7" t="s">
        <v>1412</v>
      </c>
      <c r="C603" s="7" t="s">
        <v>1415</v>
      </c>
      <c r="D603" s="7" t="s">
        <v>284</v>
      </c>
      <c r="E603" s="6" t="s">
        <v>1431</v>
      </c>
      <c r="F603" s="8">
        <v>233691.6</v>
      </c>
      <c r="G603">
        <v>1</v>
      </c>
    </row>
    <row r="604" spans="1:7" outlineLevel="2" x14ac:dyDescent="0.35">
      <c r="A604" s="6">
        <f t="shared" si="9"/>
        <v>9</v>
      </c>
      <c r="B604" s="7" t="s">
        <v>1412</v>
      </c>
      <c r="C604" s="7" t="s">
        <v>1415</v>
      </c>
      <c r="D604" s="7" t="s">
        <v>1432</v>
      </c>
      <c r="E604" s="6" t="s">
        <v>1433</v>
      </c>
      <c r="F604" s="8">
        <v>868619.19</v>
      </c>
      <c r="G604">
        <v>1</v>
      </c>
    </row>
    <row r="605" spans="1:7" outlineLevel="2" x14ac:dyDescent="0.35">
      <c r="A605" s="6">
        <f t="shared" si="9"/>
        <v>10</v>
      </c>
      <c r="B605" s="7" t="s">
        <v>1412</v>
      </c>
      <c r="C605" s="7" t="s">
        <v>1415</v>
      </c>
      <c r="D605" s="7" t="s">
        <v>181</v>
      </c>
      <c r="E605" s="6" t="s">
        <v>1434</v>
      </c>
      <c r="F605" s="8">
        <v>1089348.3400000001</v>
      </c>
      <c r="G605">
        <v>1</v>
      </c>
    </row>
    <row r="606" spans="1:7" outlineLevel="2" x14ac:dyDescent="0.35">
      <c r="A606" s="6">
        <f t="shared" si="9"/>
        <v>11</v>
      </c>
      <c r="B606" s="7" t="s">
        <v>1412</v>
      </c>
      <c r="C606" s="7" t="s">
        <v>1415</v>
      </c>
      <c r="D606" s="7" t="s">
        <v>1435</v>
      </c>
      <c r="E606" s="6" t="s">
        <v>1436</v>
      </c>
      <c r="F606" s="8">
        <v>451724.94</v>
      </c>
      <c r="G606">
        <v>1</v>
      </c>
    </row>
    <row r="607" spans="1:7" outlineLevel="2" x14ac:dyDescent="0.35">
      <c r="A607" s="6">
        <f t="shared" si="9"/>
        <v>12</v>
      </c>
      <c r="B607" s="7" t="s">
        <v>1412</v>
      </c>
      <c r="C607" s="7" t="s">
        <v>1413</v>
      </c>
      <c r="D607" s="7" t="s">
        <v>1437</v>
      </c>
      <c r="E607" s="6" t="s">
        <v>1438</v>
      </c>
      <c r="F607" s="8">
        <v>154492.15</v>
      </c>
      <c r="G607">
        <v>1</v>
      </c>
    </row>
    <row r="608" spans="1:7" outlineLevel="2" x14ac:dyDescent="0.35">
      <c r="A608" s="6">
        <f t="shared" si="9"/>
        <v>13</v>
      </c>
      <c r="B608" s="7" t="s">
        <v>1412</v>
      </c>
      <c r="C608" s="7" t="s">
        <v>1413</v>
      </c>
      <c r="D608" s="7" t="s">
        <v>1439</v>
      </c>
      <c r="E608" s="6" t="s">
        <v>1440</v>
      </c>
      <c r="F608" s="8">
        <v>178087</v>
      </c>
      <c r="G608">
        <v>1</v>
      </c>
    </row>
    <row r="609" spans="1:7" outlineLevel="2" x14ac:dyDescent="0.35">
      <c r="A609" s="6">
        <f t="shared" si="9"/>
        <v>14</v>
      </c>
      <c r="B609" s="7" t="s">
        <v>1412</v>
      </c>
      <c r="C609" s="7" t="s">
        <v>1413</v>
      </c>
      <c r="D609" s="7" t="s">
        <v>1441</v>
      </c>
      <c r="E609" s="6" t="s">
        <v>1442</v>
      </c>
      <c r="F609" s="8">
        <v>684185.25</v>
      </c>
      <c r="G609">
        <v>1</v>
      </c>
    </row>
    <row r="610" spans="1:7" outlineLevel="2" x14ac:dyDescent="0.35">
      <c r="A610" s="6">
        <f t="shared" si="9"/>
        <v>15</v>
      </c>
      <c r="B610" s="7" t="s">
        <v>1412</v>
      </c>
      <c r="C610" s="7" t="s">
        <v>1413</v>
      </c>
      <c r="D610" s="7" t="s">
        <v>1443</v>
      </c>
      <c r="E610" s="6" t="s">
        <v>1444</v>
      </c>
      <c r="F610" s="8">
        <v>369.66</v>
      </c>
      <c r="G610">
        <v>1</v>
      </c>
    </row>
    <row r="611" spans="1:7" outlineLevel="2" x14ac:dyDescent="0.35">
      <c r="A611" s="6">
        <f t="shared" si="9"/>
        <v>16</v>
      </c>
      <c r="B611" s="7" t="s">
        <v>1412</v>
      </c>
      <c r="C611" s="7" t="s">
        <v>1413</v>
      </c>
      <c r="D611" s="7" t="s">
        <v>1445</v>
      </c>
      <c r="E611" s="6" t="s">
        <v>1446</v>
      </c>
      <c r="F611" s="8">
        <v>1597198.28</v>
      </c>
      <c r="G611">
        <v>1</v>
      </c>
    </row>
    <row r="612" spans="1:7" outlineLevel="2" x14ac:dyDescent="0.35">
      <c r="A612" s="6">
        <f t="shared" si="9"/>
        <v>17</v>
      </c>
      <c r="B612" s="7" t="s">
        <v>1412</v>
      </c>
      <c r="C612" s="7" t="s">
        <v>1447</v>
      </c>
      <c r="D612" s="7" t="s">
        <v>1448</v>
      </c>
      <c r="E612" s="6" t="s">
        <v>1449</v>
      </c>
      <c r="F612" s="8">
        <v>777443.04</v>
      </c>
      <c r="G612">
        <v>1</v>
      </c>
    </row>
    <row r="613" spans="1:7" outlineLevel="2" x14ac:dyDescent="0.35">
      <c r="A613" s="6">
        <f t="shared" si="9"/>
        <v>18</v>
      </c>
      <c r="B613" s="7" t="s">
        <v>1412</v>
      </c>
      <c r="C613" s="7" t="s">
        <v>1447</v>
      </c>
      <c r="D613" s="7" t="s">
        <v>428</v>
      </c>
      <c r="E613" s="6" t="s">
        <v>1450</v>
      </c>
      <c r="F613" s="8">
        <v>425267.31</v>
      </c>
      <c r="G613">
        <v>1</v>
      </c>
    </row>
    <row r="614" spans="1:7" outlineLevel="2" x14ac:dyDescent="0.35">
      <c r="A614" s="6">
        <f t="shared" si="9"/>
        <v>19</v>
      </c>
      <c r="B614" s="7" t="s">
        <v>1412</v>
      </c>
      <c r="C614" s="7" t="s">
        <v>1447</v>
      </c>
      <c r="D614" s="7" t="s">
        <v>1451</v>
      </c>
      <c r="E614" s="6" t="s">
        <v>1452</v>
      </c>
      <c r="F614" s="8">
        <v>851648.04</v>
      </c>
      <c r="G614">
        <v>1</v>
      </c>
    </row>
    <row r="615" spans="1:7" outlineLevel="2" x14ac:dyDescent="0.35">
      <c r="A615" s="6">
        <f t="shared" si="9"/>
        <v>20</v>
      </c>
      <c r="B615" s="7" t="s">
        <v>1412</v>
      </c>
      <c r="C615" s="7" t="s">
        <v>1416</v>
      </c>
      <c r="D615" s="7" t="s">
        <v>867</v>
      </c>
      <c r="E615" s="6" t="s">
        <v>1453</v>
      </c>
      <c r="F615" s="8">
        <v>595394.18000000005</v>
      </c>
      <c r="G615">
        <v>1</v>
      </c>
    </row>
    <row r="616" spans="1:7" outlineLevel="2" x14ac:dyDescent="0.35">
      <c r="A616" s="6">
        <f t="shared" si="9"/>
        <v>21</v>
      </c>
      <c r="B616" s="7" t="s">
        <v>1412</v>
      </c>
      <c r="C616" s="7" t="s">
        <v>1416</v>
      </c>
      <c r="D616" s="7" t="s">
        <v>1454</v>
      </c>
      <c r="E616" s="6" t="s">
        <v>1455</v>
      </c>
      <c r="F616" s="8">
        <v>258797.76</v>
      </c>
      <c r="G616">
        <v>1</v>
      </c>
    </row>
    <row r="617" spans="1:7" outlineLevel="2" x14ac:dyDescent="0.35">
      <c r="A617" s="6">
        <f t="shared" si="9"/>
        <v>22</v>
      </c>
      <c r="B617" s="7" t="s">
        <v>1412</v>
      </c>
      <c r="C617" s="7" t="s">
        <v>1417</v>
      </c>
      <c r="D617" s="7" t="s">
        <v>1456</v>
      </c>
      <c r="E617" s="6" t="s">
        <v>1457</v>
      </c>
      <c r="F617" s="8">
        <v>369.66</v>
      </c>
      <c r="G617">
        <v>1</v>
      </c>
    </row>
    <row r="618" spans="1:7" outlineLevel="1" x14ac:dyDescent="0.35">
      <c r="A618" s="6"/>
      <c r="B618" s="9" t="s">
        <v>1458</v>
      </c>
      <c r="C618" s="9"/>
      <c r="D618" s="9"/>
      <c r="E618" s="6"/>
      <c r="F618" s="11">
        <f>SUBTOTAL(9,F596:F617)</f>
        <v>12175550.42</v>
      </c>
      <c r="G618">
        <f>SUBTOTAL(9,G596:G617)</f>
        <v>22</v>
      </c>
    </row>
    <row r="619" spans="1:7" outlineLevel="2" x14ac:dyDescent="0.35">
      <c r="A619" s="6">
        <v>1</v>
      </c>
      <c r="B619" s="7" t="s">
        <v>1459</v>
      </c>
      <c r="C619" s="7" t="s">
        <v>1461</v>
      </c>
      <c r="D619" s="7" t="s">
        <v>1465</v>
      </c>
      <c r="E619" s="6" t="s">
        <v>1466</v>
      </c>
      <c r="F619" s="8">
        <v>2439.6799999999998</v>
      </c>
      <c r="G619">
        <v>1</v>
      </c>
    </row>
    <row r="620" spans="1:7" outlineLevel="2" x14ac:dyDescent="0.35">
      <c r="A620" s="6">
        <f t="shared" si="9"/>
        <v>2</v>
      </c>
      <c r="B620" s="7" t="s">
        <v>1459</v>
      </c>
      <c r="C620" s="7" t="s">
        <v>1462</v>
      </c>
      <c r="D620" s="7" t="s">
        <v>1185</v>
      </c>
      <c r="E620" s="6" t="s">
        <v>1468</v>
      </c>
      <c r="F620" s="8">
        <v>1246309.58</v>
      </c>
      <c r="G620">
        <v>1</v>
      </c>
    </row>
    <row r="621" spans="1:7" outlineLevel="2" x14ac:dyDescent="0.35">
      <c r="A621" s="6">
        <f t="shared" si="9"/>
        <v>3</v>
      </c>
      <c r="B621" s="7" t="s">
        <v>1459</v>
      </c>
      <c r="C621" s="7" t="s">
        <v>1462</v>
      </c>
      <c r="D621" s="7" t="s">
        <v>1467</v>
      </c>
      <c r="E621" s="6" t="s">
        <v>1469</v>
      </c>
      <c r="F621" s="8">
        <v>1565958.11</v>
      </c>
      <c r="G621">
        <v>1</v>
      </c>
    </row>
    <row r="622" spans="1:7" outlineLevel="2" x14ac:dyDescent="0.35">
      <c r="A622" s="6">
        <f t="shared" ref="A622:A685" si="10">1+A621</f>
        <v>4</v>
      </c>
      <c r="B622" s="7" t="s">
        <v>1459</v>
      </c>
      <c r="C622" s="7" t="s">
        <v>1460</v>
      </c>
      <c r="D622" s="7" t="s">
        <v>1470</v>
      </c>
      <c r="E622" s="6" t="s">
        <v>1471</v>
      </c>
      <c r="F622" s="8">
        <v>40557.370000000003</v>
      </c>
      <c r="G622">
        <v>1</v>
      </c>
    </row>
    <row r="623" spans="1:7" outlineLevel="2" x14ac:dyDescent="0.35">
      <c r="A623" s="6">
        <f t="shared" si="10"/>
        <v>5</v>
      </c>
      <c r="B623" s="7" t="s">
        <v>1459</v>
      </c>
      <c r="C623" s="7" t="s">
        <v>1460</v>
      </c>
      <c r="D623" s="7" t="s">
        <v>1472</v>
      </c>
      <c r="E623" s="6" t="s">
        <v>1473</v>
      </c>
      <c r="F623" s="8">
        <v>16718.990000000002</v>
      </c>
      <c r="G623">
        <v>1</v>
      </c>
    </row>
    <row r="624" spans="1:7" outlineLevel="2" x14ac:dyDescent="0.35">
      <c r="A624" s="6">
        <f t="shared" si="10"/>
        <v>6</v>
      </c>
      <c r="B624" s="7" t="s">
        <v>1459</v>
      </c>
      <c r="C624" s="7" t="s">
        <v>1463</v>
      </c>
      <c r="D624" s="7" t="s">
        <v>106</v>
      </c>
      <c r="E624" s="6" t="s">
        <v>1474</v>
      </c>
      <c r="F624" s="8">
        <v>614593.87</v>
      </c>
      <c r="G624">
        <v>1</v>
      </c>
    </row>
    <row r="625" spans="1:7" outlineLevel="2" x14ac:dyDescent="0.35">
      <c r="A625" s="6">
        <f t="shared" si="10"/>
        <v>7</v>
      </c>
      <c r="B625" s="7" t="s">
        <v>1459</v>
      </c>
      <c r="C625" s="7" t="s">
        <v>1463</v>
      </c>
      <c r="D625" s="7" t="s">
        <v>1000</v>
      </c>
      <c r="E625" s="6" t="s">
        <v>1475</v>
      </c>
      <c r="F625" s="8">
        <v>132626.48000000001</v>
      </c>
      <c r="G625">
        <v>1</v>
      </c>
    </row>
    <row r="626" spans="1:7" outlineLevel="2" x14ac:dyDescent="0.35">
      <c r="A626" s="6">
        <f t="shared" si="10"/>
        <v>8</v>
      </c>
      <c r="B626" s="7" t="s">
        <v>1459</v>
      </c>
      <c r="C626" s="7" t="s">
        <v>1463</v>
      </c>
      <c r="D626" s="7" t="s">
        <v>160</v>
      </c>
      <c r="E626" s="6" t="s">
        <v>1476</v>
      </c>
      <c r="F626" s="8">
        <v>4237.75</v>
      </c>
      <c r="G626">
        <v>1</v>
      </c>
    </row>
    <row r="627" spans="1:7" outlineLevel="2" x14ac:dyDescent="0.35">
      <c r="A627" s="6">
        <f t="shared" si="10"/>
        <v>9</v>
      </c>
      <c r="B627" s="7" t="s">
        <v>1459</v>
      </c>
      <c r="C627" s="7" t="s">
        <v>1463</v>
      </c>
      <c r="D627" s="7" t="s">
        <v>1477</v>
      </c>
      <c r="E627" s="6" t="s">
        <v>1478</v>
      </c>
      <c r="F627" s="8">
        <v>282022.82</v>
      </c>
      <c r="G627">
        <v>1</v>
      </c>
    </row>
    <row r="628" spans="1:7" outlineLevel="2" x14ac:dyDescent="0.35">
      <c r="A628" s="6">
        <f t="shared" si="10"/>
        <v>10</v>
      </c>
      <c r="B628" s="7" t="s">
        <v>1459</v>
      </c>
      <c r="C628" s="7" t="s">
        <v>1463</v>
      </c>
      <c r="D628" s="7" t="s">
        <v>1479</v>
      </c>
      <c r="E628" s="6" t="s">
        <v>1480</v>
      </c>
      <c r="F628" s="8">
        <v>33217.54</v>
      </c>
      <c r="G628">
        <v>1</v>
      </c>
    </row>
    <row r="629" spans="1:7" outlineLevel="2" x14ac:dyDescent="0.35">
      <c r="A629" s="6">
        <f t="shared" si="10"/>
        <v>11</v>
      </c>
      <c r="B629" s="7" t="s">
        <v>1459</v>
      </c>
      <c r="C629" s="7" t="s">
        <v>1464</v>
      </c>
      <c r="D629" s="7" t="s">
        <v>1481</v>
      </c>
      <c r="E629" s="6" t="s">
        <v>1482</v>
      </c>
      <c r="F629" s="8">
        <v>396.66</v>
      </c>
      <c r="G629">
        <v>1</v>
      </c>
    </row>
    <row r="630" spans="1:7" outlineLevel="1" x14ac:dyDescent="0.35">
      <c r="A630" s="6"/>
      <c r="B630" s="9" t="s">
        <v>1483</v>
      </c>
      <c r="C630" s="9"/>
      <c r="D630" s="9"/>
      <c r="E630" s="6"/>
      <c r="F630" s="11">
        <f>SUBTOTAL(9,F619:F629)</f>
        <v>3939078.8500000006</v>
      </c>
      <c r="G630">
        <f>SUBTOTAL(9,G619:G629)</f>
        <v>11</v>
      </c>
    </row>
    <row r="631" spans="1:7" outlineLevel="2" x14ac:dyDescent="0.35">
      <c r="A631" s="6">
        <v>1</v>
      </c>
      <c r="B631" s="7" t="s">
        <v>1484</v>
      </c>
      <c r="C631" s="7" t="s">
        <v>1486</v>
      </c>
      <c r="D631" s="7" t="s">
        <v>1492</v>
      </c>
      <c r="E631" s="6" t="s">
        <v>1493</v>
      </c>
      <c r="F631" s="8">
        <v>139636.82</v>
      </c>
      <c r="G631">
        <v>1</v>
      </c>
    </row>
    <row r="632" spans="1:7" outlineLevel="2" x14ac:dyDescent="0.35">
      <c r="A632" s="6">
        <f t="shared" si="10"/>
        <v>2</v>
      </c>
      <c r="B632" s="7" t="s">
        <v>1484</v>
      </c>
      <c r="C632" s="7" t="s">
        <v>1486</v>
      </c>
      <c r="D632" s="7" t="s">
        <v>1494</v>
      </c>
      <c r="E632" s="6" t="s">
        <v>1495</v>
      </c>
      <c r="F632" s="8">
        <v>215016.78</v>
      </c>
      <c r="G632">
        <v>1</v>
      </c>
    </row>
    <row r="633" spans="1:7" outlineLevel="2" x14ac:dyDescent="0.35">
      <c r="A633" s="6">
        <f t="shared" si="10"/>
        <v>3</v>
      </c>
      <c r="B633" s="7" t="s">
        <v>1484</v>
      </c>
      <c r="C633" s="7" t="s">
        <v>1486</v>
      </c>
      <c r="D633" s="7" t="s">
        <v>1496</v>
      </c>
      <c r="E633" s="6" t="s">
        <v>1497</v>
      </c>
      <c r="F633" s="8">
        <v>9614.94</v>
      </c>
      <c r="G633">
        <v>1</v>
      </c>
    </row>
    <row r="634" spans="1:7" outlineLevel="2" x14ac:dyDescent="0.35">
      <c r="A634" s="6">
        <f t="shared" si="10"/>
        <v>4</v>
      </c>
      <c r="B634" s="7" t="s">
        <v>1484</v>
      </c>
      <c r="C634" s="7" t="s">
        <v>1487</v>
      </c>
      <c r="D634" s="7" t="s">
        <v>1498</v>
      </c>
      <c r="E634" s="6" t="s">
        <v>1499</v>
      </c>
      <c r="F634" s="8">
        <v>6259.65</v>
      </c>
      <c r="G634">
        <v>1</v>
      </c>
    </row>
    <row r="635" spans="1:7" outlineLevel="2" x14ac:dyDescent="0.35">
      <c r="A635" s="6">
        <f t="shared" si="10"/>
        <v>5</v>
      </c>
      <c r="B635" s="7" t="s">
        <v>1484</v>
      </c>
      <c r="C635" s="7" t="s">
        <v>1488</v>
      </c>
      <c r="D635" s="7" t="s">
        <v>1500</v>
      </c>
      <c r="E635" s="6" t="s">
        <v>1501</v>
      </c>
      <c r="F635" s="8">
        <v>7576.8</v>
      </c>
      <c r="G635">
        <v>1</v>
      </c>
    </row>
    <row r="636" spans="1:7" outlineLevel="2" x14ac:dyDescent="0.35">
      <c r="A636" s="6">
        <f t="shared" si="10"/>
        <v>6</v>
      </c>
      <c r="B636" s="7" t="s">
        <v>1484</v>
      </c>
      <c r="C636" s="7" t="s">
        <v>1488</v>
      </c>
      <c r="D636" s="7" t="s">
        <v>1502</v>
      </c>
      <c r="E636" s="6" t="s">
        <v>1503</v>
      </c>
      <c r="F636" s="8">
        <v>2112.64</v>
      </c>
      <c r="G636">
        <v>1</v>
      </c>
    </row>
    <row r="637" spans="1:7" outlineLevel="2" x14ac:dyDescent="0.35">
      <c r="A637" s="6">
        <f t="shared" si="10"/>
        <v>7</v>
      </c>
      <c r="B637" s="7" t="s">
        <v>1484</v>
      </c>
      <c r="C637" s="7" t="s">
        <v>1485</v>
      </c>
      <c r="D637" s="7" t="s">
        <v>1504</v>
      </c>
      <c r="E637" s="6" t="s">
        <v>1505</v>
      </c>
      <c r="F637" s="8">
        <v>29783.45</v>
      </c>
      <c r="G637">
        <v>1</v>
      </c>
    </row>
    <row r="638" spans="1:7" outlineLevel="2" x14ac:dyDescent="0.35">
      <c r="A638" s="6">
        <f t="shared" si="10"/>
        <v>8</v>
      </c>
      <c r="B638" s="7" t="s">
        <v>1484</v>
      </c>
      <c r="C638" s="7" t="s">
        <v>1485</v>
      </c>
      <c r="D638" s="7" t="s">
        <v>1506</v>
      </c>
      <c r="E638" s="6" t="s">
        <v>1507</v>
      </c>
      <c r="F638" s="8">
        <v>147267.18</v>
      </c>
      <c r="G638">
        <v>1</v>
      </c>
    </row>
    <row r="639" spans="1:7" outlineLevel="2" x14ac:dyDescent="0.35">
      <c r="A639" s="6">
        <f t="shared" si="10"/>
        <v>9</v>
      </c>
      <c r="B639" s="7" t="s">
        <v>1484</v>
      </c>
      <c r="C639" s="7" t="s">
        <v>1485</v>
      </c>
      <c r="D639" s="7" t="s">
        <v>1508</v>
      </c>
      <c r="E639" s="6" t="s">
        <v>1509</v>
      </c>
      <c r="F639" s="8">
        <v>53441.84</v>
      </c>
      <c r="G639">
        <v>1</v>
      </c>
    </row>
    <row r="640" spans="1:7" outlineLevel="2" x14ac:dyDescent="0.35">
      <c r="A640" s="6">
        <f t="shared" si="10"/>
        <v>10</v>
      </c>
      <c r="B640" s="7" t="s">
        <v>1484</v>
      </c>
      <c r="C640" s="7" t="s">
        <v>1485</v>
      </c>
      <c r="D640" s="7" t="s">
        <v>1510</v>
      </c>
      <c r="E640" s="6" t="s">
        <v>1511</v>
      </c>
      <c r="F640" s="8">
        <v>324471.17</v>
      </c>
      <c r="G640">
        <v>1</v>
      </c>
    </row>
    <row r="641" spans="1:7" outlineLevel="2" x14ac:dyDescent="0.35">
      <c r="A641" s="6">
        <f t="shared" si="10"/>
        <v>11</v>
      </c>
      <c r="B641" s="7" t="s">
        <v>1484</v>
      </c>
      <c r="C641" s="7" t="s">
        <v>1485</v>
      </c>
      <c r="D641" s="7" t="s">
        <v>1512</v>
      </c>
      <c r="E641" s="6" t="s">
        <v>1513</v>
      </c>
      <c r="F641" s="8">
        <v>109817.88</v>
      </c>
      <c r="G641">
        <v>1</v>
      </c>
    </row>
    <row r="642" spans="1:7" outlineLevel="2" x14ac:dyDescent="0.35">
      <c r="A642" s="6">
        <f t="shared" si="10"/>
        <v>12</v>
      </c>
      <c r="B642" s="7" t="s">
        <v>1484</v>
      </c>
      <c r="C642" s="7" t="s">
        <v>1485</v>
      </c>
      <c r="D642" s="7" t="s">
        <v>1514</v>
      </c>
      <c r="E642" s="6" t="s">
        <v>1515</v>
      </c>
      <c r="F642" s="8">
        <v>4251.25</v>
      </c>
      <c r="G642">
        <v>1</v>
      </c>
    </row>
    <row r="643" spans="1:7" outlineLevel="2" x14ac:dyDescent="0.35">
      <c r="A643" s="6">
        <f t="shared" si="10"/>
        <v>13</v>
      </c>
      <c r="B643" s="7" t="s">
        <v>1484</v>
      </c>
      <c r="C643" s="7" t="s">
        <v>1489</v>
      </c>
      <c r="D643" s="7" t="s">
        <v>216</v>
      </c>
      <c r="E643" s="6" t="s">
        <v>1516</v>
      </c>
      <c r="F643" s="8">
        <v>1232.31</v>
      </c>
      <c r="G643">
        <v>1</v>
      </c>
    </row>
    <row r="644" spans="1:7" outlineLevel="2" x14ac:dyDescent="0.35">
      <c r="A644" s="6">
        <f t="shared" si="10"/>
        <v>14</v>
      </c>
      <c r="B644" s="7" t="s">
        <v>1484</v>
      </c>
      <c r="C644" s="7" t="s">
        <v>1489</v>
      </c>
      <c r="D644" s="7" t="s">
        <v>1517</v>
      </c>
      <c r="E644" s="6" t="s">
        <v>1518</v>
      </c>
      <c r="F644" s="8">
        <v>4916.4399999999996</v>
      </c>
      <c r="G644">
        <v>1</v>
      </c>
    </row>
    <row r="645" spans="1:7" outlineLevel="2" x14ac:dyDescent="0.35">
      <c r="A645" s="6">
        <f t="shared" si="10"/>
        <v>15</v>
      </c>
      <c r="B645" s="7" t="s">
        <v>1484</v>
      </c>
      <c r="C645" s="7" t="s">
        <v>1490</v>
      </c>
      <c r="D645" s="7" t="s">
        <v>1519</v>
      </c>
      <c r="E645" s="6" t="s">
        <v>1520</v>
      </c>
      <c r="F645" s="8">
        <v>3675.43</v>
      </c>
      <c r="G645">
        <v>1</v>
      </c>
    </row>
    <row r="646" spans="1:7" outlineLevel="2" x14ac:dyDescent="0.35">
      <c r="A646" s="6">
        <f t="shared" si="10"/>
        <v>16</v>
      </c>
      <c r="B646" s="7" t="s">
        <v>1484</v>
      </c>
      <c r="C646" s="7" t="s">
        <v>1491</v>
      </c>
      <c r="D646" s="7" t="s">
        <v>1521</v>
      </c>
      <c r="E646" s="6" t="s">
        <v>1522</v>
      </c>
      <c r="F646" s="8">
        <v>16458.45</v>
      </c>
      <c r="G646">
        <v>1</v>
      </c>
    </row>
    <row r="647" spans="1:7" outlineLevel="2" x14ac:dyDescent="0.35">
      <c r="A647" s="6">
        <f t="shared" si="10"/>
        <v>17</v>
      </c>
      <c r="B647" s="7" t="s">
        <v>1484</v>
      </c>
      <c r="C647" s="7" t="s">
        <v>1491</v>
      </c>
      <c r="D647" s="7" t="s">
        <v>1523</v>
      </c>
      <c r="E647" s="6" t="s">
        <v>1524</v>
      </c>
      <c r="F647" s="8">
        <v>3016.34</v>
      </c>
      <c r="G647">
        <v>1</v>
      </c>
    </row>
    <row r="648" spans="1:7" outlineLevel="1" x14ac:dyDescent="0.35">
      <c r="A648" s="6"/>
      <c r="B648" s="9" t="s">
        <v>1525</v>
      </c>
      <c r="C648" s="9"/>
      <c r="D648" s="9"/>
      <c r="E648" s="6"/>
      <c r="F648" s="11">
        <f>SUBTOTAL(9,F631:F647)</f>
        <v>1078549.3699999999</v>
      </c>
      <c r="G648">
        <f>SUBTOTAL(9,G631:G647)</f>
        <v>17</v>
      </c>
    </row>
    <row r="649" spans="1:7" outlineLevel="2" x14ac:dyDescent="0.35">
      <c r="A649" s="6">
        <v>1</v>
      </c>
      <c r="B649" s="7" t="s">
        <v>1526</v>
      </c>
      <c r="C649" s="7" t="s">
        <v>1528</v>
      </c>
      <c r="D649" s="7" t="s">
        <v>1087</v>
      </c>
      <c r="E649" s="6" t="s">
        <v>1530</v>
      </c>
      <c r="F649" s="8">
        <v>14026.22</v>
      </c>
      <c r="G649">
        <v>1</v>
      </c>
    </row>
    <row r="650" spans="1:7" outlineLevel="2" x14ac:dyDescent="0.35">
      <c r="A650" s="6">
        <f t="shared" si="10"/>
        <v>2</v>
      </c>
      <c r="B650" s="7" t="s">
        <v>1526</v>
      </c>
      <c r="C650" s="7" t="s">
        <v>1529</v>
      </c>
      <c r="D650" s="7" t="s">
        <v>1531</v>
      </c>
      <c r="E650" s="6" t="s">
        <v>1532</v>
      </c>
      <c r="F650" s="8">
        <v>26936.9</v>
      </c>
      <c r="G650">
        <v>1</v>
      </c>
    </row>
    <row r="651" spans="1:7" outlineLevel="2" x14ac:dyDescent="0.35">
      <c r="A651" s="6">
        <f t="shared" si="10"/>
        <v>3</v>
      </c>
      <c r="B651" s="7" t="s">
        <v>1526</v>
      </c>
      <c r="C651" s="7" t="s">
        <v>1533</v>
      </c>
      <c r="D651" s="7" t="s">
        <v>1534</v>
      </c>
      <c r="E651" s="6" t="s">
        <v>1535</v>
      </c>
      <c r="F651" s="8">
        <v>169331.42</v>
      </c>
      <c r="G651">
        <v>1</v>
      </c>
    </row>
    <row r="652" spans="1:7" outlineLevel="2" x14ac:dyDescent="0.35">
      <c r="A652" s="6">
        <f t="shared" si="10"/>
        <v>4</v>
      </c>
      <c r="B652" s="7" t="s">
        <v>1526</v>
      </c>
      <c r="C652" s="7" t="s">
        <v>1527</v>
      </c>
      <c r="D652" s="7" t="s">
        <v>1536</v>
      </c>
      <c r="E652" s="6" t="s">
        <v>1537</v>
      </c>
      <c r="F652" s="8">
        <v>45382.53</v>
      </c>
      <c r="G652">
        <v>1</v>
      </c>
    </row>
    <row r="653" spans="1:7" outlineLevel="1" x14ac:dyDescent="0.35">
      <c r="A653" s="6"/>
      <c r="B653" s="9" t="s">
        <v>1538</v>
      </c>
      <c r="C653" s="9"/>
      <c r="D653" s="9"/>
      <c r="E653" s="6"/>
      <c r="F653" s="11">
        <f>SUBTOTAL(9,F649:F652)</f>
        <v>255677.07</v>
      </c>
      <c r="G653">
        <f>SUBTOTAL(9,G649:G652)</f>
        <v>4</v>
      </c>
    </row>
    <row r="654" spans="1:7" outlineLevel="2" x14ac:dyDescent="0.35">
      <c r="A654" s="6">
        <v>1</v>
      </c>
      <c r="B654" s="7" t="s">
        <v>1539</v>
      </c>
      <c r="C654" s="7" t="s">
        <v>1541</v>
      </c>
      <c r="D654" s="7" t="s">
        <v>1547</v>
      </c>
      <c r="E654" s="6" t="s">
        <v>1548</v>
      </c>
      <c r="F654" s="8">
        <v>1378645.77</v>
      </c>
      <c r="G654">
        <v>1</v>
      </c>
    </row>
    <row r="655" spans="1:7" outlineLevel="2" x14ac:dyDescent="0.35">
      <c r="A655" s="6">
        <f t="shared" si="10"/>
        <v>2</v>
      </c>
      <c r="B655" s="7" t="s">
        <v>1539</v>
      </c>
      <c r="C655" s="7" t="s">
        <v>1541</v>
      </c>
      <c r="D655" s="7" t="s">
        <v>555</v>
      </c>
      <c r="E655" s="6" t="s">
        <v>1549</v>
      </c>
      <c r="F655" s="8">
        <v>6598071.8799999999</v>
      </c>
      <c r="G655">
        <v>1</v>
      </c>
    </row>
    <row r="656" spans="1:7" outlineLevel="2" x14ac:dyDescent="0.35">
      <c r="A656" s="6">
        <f t="shared" si="10"/>
        <v>3</v>
      </c>
      <c r="B656" s="7" t="s">
        <v>1539</v>
      </c>
      <c r="C656" s="7" t="s">
        <v>1541</v>
      </c>
      <c r="D656" s="7" t="s">
        <v>726</v>
      </c>
      <c r="E656" s="6" t="s">
        <v>1550</v>
      </c>
      <c r="F656" s="8">
        <v>8920086.3200000003</v>
      </c>
      <c r="G656">
        <v>1</v>
      </c>
    </row>
    <row r="657" spans="1:7" outlineLevel="2" x14ac:dyDescent="0.35">
      <c r="A657" s="6">
        <f t="shared" si="10"/>
        <v>4</v>
      </c>
      <c r="B657" s="7" t="s">
        <v>1539</v>
      </c>
      <c r="C657" s="7" t="s">
        <v>1541</v>
      </c>
      <c r="D657" s="7" t="s">
        <v>1551</v>
      </c>
      <c r="E657" s="6" t="s">
        <v>1552</v>
      </c>
      <c r="F657" s="8">
        <v>1656488.33</v>
      </c>
      <c r="G657">
        <v>1</v>
      </c>
    </row>
    <row r="658" spans="1:7" outlineLevel="2" x14ac:dyDescent="0.35">
      <c r="A658" s="6">
        <f t="shared" si="10"/>
        <v>5</v>
      </c>
      <c r="B658" s="7" t="s">
        <v>1539</v>
      </c>
      <c r="C658" s="7" t="s">
        <v>1542</v>
      </c>
      <c r="D658" s="7" t="s">
        <v>179</v>
      </c>
      <c r="E658" s="6" t="s">
        <v>1553</v>
      </c>
      <c r="F658" s="8">
        <v>1195287.93</v>
      </c>
      <c r="G658">
        <v>1</v>
      </c>
    </row>
    <row r="659" spans="1:7" outlineLevel="2" x14ac:dyDescent="0.35">
      <c r="A659" s="6">
        <f t="shared" si="10"/>
        <v>6</v>
      </c>
      <c r="B659" s="7" t="s">
        <v>1539</v>
      </c>
      <c r="C659" s="7" t="s">
        <v>1542</v>
      </c>
      <c r="D659" s="7" t="s">
        <v>1554</v>
      </c>
      <c r="E659" s="6" t="s">
        <v>1555</v>
      </c>
      <c r="F659" s="8">
        <v>1553327.87</v>
      </c>
      <c r="G659">
        <v>1</v>
      </c>
    </row>
    <row r="660" spans="1:7" outlineLevel="2" x14ac:dyDescent="0.35">
      <c r="A660" s="6">
        <f t="shared" si="10"/>
        <v>7</v>
      </c>
      <c r="B660" s="7" t="s">
        <v>1539</v>
      </c>
      <c r="C660" s="7" t="s">
        <v>1542</v>
      </c>
      <c r="D660" s="7" t="s">
        <v>1556</v>
      </c>
      <c r="E660" s="6" t="s">
        <v>1557</v>
      </c>
      <c r="F660" s="8">
        <v>613.02</v>
      </c>
      <c r="G660">
        <v>1</v>
      </c>
    </row>
    <row r="661" spans="1:7" outlineLevel="2" x14ac:dyDescent="0.35">
      <c r="A661" s="6">
        <f t="shared" si="10"/>
        <v>8</v>
      </c>
      <c r="B661" s="7" t="s">
        <v>1539</v>
      </c>
      <c r="C661" s="7" t="s">
        <v>1543</v>
      </c>
      <c r="D661" s="7" t="s">
        <v>1558</v>
      </c>
      <c r="E661" s="6" t="s">
        <v>1559</v>
      </c>
      <c r="F661" s="8">
        <v>1200970.79</v>
      </c>
      <c r="G661">
        <v>1</v>
      </c>
    </row>
    <row r="662" spans="1:7" outlineLevel="2" x14ac:dyDescent="0.35">
      <c r="A662" s="6">
        <f t="shared" si="10"/>
        <v>9</v>
      </c>
      <c r="B662" s="7" t="s">
        <v>1539</v>
      </c>
      <c r="C662" s="7" t="s">
        <v>1544</v>
      </c>
      <c r="D662" s="7" t="s">
        <v>1560</v>
      </c>
      <c r="E662" s="6" t="s">
        <v>1561</v>
      </c>
      <c r="F662" s="8">
        <v>3050.2</v>
      </c>
      <c r="G662">
        <v>1</v>
      </c>
    </row>
    <row r="663" spans="1:7" outlineLevel="2" x14ac:dyDescent="0.35">
      <c r="A663" s="6">
        <f t="shared" si="10"/>
        <v>10</v>
      </c>
      <c r="B663" s="7" t="s">
        <v>1539</v>
      </c>
      <c r="C663" s="7" t="s">
        <v>1544</v>
      </c>
      <c r="D663" s="7" t="s">
        <v>1562</v>
      </c>
      <c r="E663" s="6" t="s">
        <v>1563</v>
      </c>
      <c r="F663" s="8">
        <v>540.01</v>
      </c>
      <c r="G663">
        <v>1</v>
      </c>
    </row>
    <row r="664" spans="1:7" outlineLevel="2" x14ac:dyDescent="0.35">
      <c r="A664" s="6">
        <f t="shared" si="10"/>
        <v>11</v>
      </c>
      <c r="B664" s="7" t="s">
        <v>1539</v>
      </c>
      <c r="C664" s="7" t="s">
        <v>1545</v>
      </c>
      <c r="D664" s="7" t="s">
        <v>1564</v>
      </c>
      <c r="E664" s="6" t="s">
        <v>1565</v>
      </c>
      <c r="F664" s="8">
        <v>2103832.29</v>
      </c>
      <c r="G664">
        <v>1</v>
      </c>
    </row>
    <row r="665" spans="1:7" outlineLevel="2" x14ac:dyDescent="0.35">
      <c r="A665" s="6">
        <f t="shared" si="10"/>
        <v>12</v>
      </c>
      <c r="B665" s="7" t="s">
        <v>1539</v>
      </c>
      <c r="C665" s="7" t="s">
        <v>1545</v>
      </c>
      <c r="D665" s="7" t="s">
        <v>1566</v>
      </c>
      <c r="E665" s="6" t="s">
        <v>1567</v>
      </c>
      <c r="F665" s="8">
        <v>2889612.53</v>
      </c>
      <c r="G665">
        <v>1</v>
      </c>
    </row>
    <row r="666" spans="1:7" outlineLevel="2" x14ac:dyDescent="0.35">
      <c r="A666" s="6">
        <f t="shared" si="10"/>
        <v>13</v>
      </c>
      <c r="B666" s="7" t="s">
        <v>1539</v>
      </c>
      <c r="C666" s="7" t="s">
        <v>1545</v>
      </c>
      <c r="D666" s="7" t="s">
        <v>1568</v>
      </c>
      <c r="E666" s="6" t="s">
        <v>1569</v>
      </c>
      <c r="F666" s="8">
        <v>3507371.43</v>
      </c>
      <c r="G666">
        <v>1</v>
      </c>
    </row>
    <row r="667" spans="1:7" outlineLevel="2" x14ac:dyDescent="0.35">
      <c r="A667" s="6">
        <f t="shared" si="10"/>
        <v>14</v>
      </c>
      <c r="B667" s="7" t="s">
        <v>1539</v>
      </c>
      <c r="C667" s="7" t="s">
        <v>1545</v>
      </c>
      <c r="D667" s="7" t="s">
        <v>502</v>
      </c>
      <c r="E667" s="6" t="s">
        <v>1570</v>
      </c>
      <c r="F667" s="8">
        <v>1979903.38</v>
      </c>
      <c r="G667">
        <v>1</v>
      </c>
    </row>
    <row r="668" spans="1:7" outlineLevel="2" x14ac:dyDescent="0.35">
      <c r="A668" s="6">
        <f t="shared" si="10"/>
        <v>15</v>
      </c>
      <c r="B668" s="7" t="s">
        <v>1539</v>
      </c>
      <c r="C668" s="7" t="s">
        <v>1545</v>
      </c>
      <c r="D668" s="7" t="s">
        <v>1571</v>
      </c>
      <c r="E668" s="6" t="s">
        <v>1572</v>
      </c>
      <c r="F668" s="8">
        <v>1362199.9</v>
      </c>
      <c r="G668">
        <v>1</v>
      </c>
    </row>
    <row r="669" spans="1:7" outlineLevel="2" x14ac:dyDescent="0.35">
      <c r="A669" s="6">
        <f t="shared" si="10"/>
        <v>16</v>
      </c>
      <c r="B669" s="7" t="s">
        <v>1539</v>
      </c>
      <c r="C669" s="7" t="s">
        <v>1545</v>
      </c>
      <c r="D669" s="7" t="s">
        <v>1573</v>
      </c>
      <c r="E669" s="6" t="s">
        <v>1574</v>
      </c>
      <c r="F669" s="8">
        <v>4639124.8600000003</v>
      </c>
      <c r="G669">
        <v>1</v>
      </c>
    </row>
    <row r="670" spans="1:7" outlineLevel="2" x14ac:dyDescent="0.35">
      <c r="A670" s="6">
        <f t="shared" si="10"/>
        <v>17</v>
      </c>
      <c r="B670" s="7" t="s">
        <v>1539</v>
      </c>
      <c r="C670" s="7" t="s">
        <v>1545</v>
      </c>
      <c r="D670" s="7" t="s">
        <v>867</v>
      </c>
      <c r="E670" s="6" t="s">
        <v>1575</v>
      </c>
      <c r="F670" s="8">
        <v>4558153.1500000004</v>
      </c>
      <c r="G670">
        <v>1</v>
      </c>
    </row>
    <row r="671" spans="1:7" outlineLevel="2" x14ac:dyDescent="0.35">
      <c r="A671" s="6">
        <f t="shared" si="10"/>
        <v>18</v>
      </c>
      <c r="B671" s="7" t="s">
        <v>1539</v>
      </c>
      <c r="C671" s="7" t="s">
        <v>1545</v>
      </c>
      <c r="D671" s="7" t="s">
        <v>1576</v>
      </c>
      <c r="E671" s="6" t="s">
        <v>1577</v>
      </c>
      <c r="F671" s="8">
        <v>4511719.8499999996</v>
      </c>
      <c r="G671">
        <v>1</v>
      </c>
    </row>
    <row r="672" spans="1:7" outlineLevel="2" x14ac:dyDescent="0.35">
      <c r="A672" s="6">
        <f t="shared" si="10"/>
        <v>19</v>
      </c>
      <c r="B672" s="7" t="s">
        <v>1539</v>
      </c>
      <c r="C672" s="7" t="s">
        <v>1545</v>
      </c>
      <c r="D672" s="7" t="s">
        <v>1578</v>
      </c>
      <c r="E672" s="6" t="s">
        <v>1579</v>
      </c>
      <c r="F672" s="8">
        <v>1879577.29</v>
      </c>
      <c r="G672">
        <v>1</v>
      </c>
    </row>
    <row r="673" spans="1:7" outlineLevel="2" x14ac:dyDescent="0.35">
      <c r="A673" s="6">
        <f t="shared" si="10"/>
        <v>20</v>
      </c>
      <c r="B673" s="7" t="s">
        <v>1539</v>
      </c>
      <c r="C673" s="7" t="s">
        <v>1546</v>
      </c>
      <c r="D673" s="7" t="s">
        <v>1580</v>
      </c>
      <c r="E673" s="6" t="s">
        <v>1581</v>
      </c>
      <c r="F673" s="8">
        <v>105878.15</v>
      </c>
      <c r="G673">
        <v>1</v>
      </c>
    </row>
    <row r="674" spans="1:7" outlineLevel="2" x14ac:dyDescent="0.35">
      <c r="A674" s="6">
        <f t="shared" si="10"/>
        <v>21</v>
      </c>
      <c r="B674" s="7" t="s">
        <v>1539</v>
      </c>
      <c r="C674" s="7" t="s">
        <v>1546</v>
      </c>
      <c r="D674" s="7" t="s">
        <v>1582</v>
      </c>
      <c r="E674" s="6" t="s">
        <v>1583</v>
      </c>
      <c r="F674" s="8">
        <v>5490.24</v>
      </c>
      <c r="G674">
        <v>1</v>
      </c>
    </row>
    <row r="675" spans="1:7" outlineLevel="2" x14ac:dyDescent="0.35">
      <c r="A675" s="6">
        <f t="shared" si="10"/>
        <v>22</v>
      </c>
      <c r="B675" s="7" t="s">
        <v>1539</v>
      </c>
      <c r="C675" s="7" t="s">
        <v>1546</v>
      </c>
      <c r="D675" s="7" t="s">
        <v>1289</v>
      </c>
      <c r="E675" s="6" t="s">
        <v>1584</v>
      </c>
      <c r="F675" s="8">
        <v>5092.32</v>
      </c>
      <c r="G675">
        <v>1</v>
      </c>
    </row>
    <row r="676" spans="1:7" outlineLevel="2" x14ac:dyDescent="0.35">
      <c r="A676" s="6">
        <f t="shared" si="10"/>
        <v>23</v>
      </c>
      <c r="B676" s="7" t="s">
        <v>1539</v>
      </c>
      <c r="C676" s="7" t="s">
        <v>1546</v>
      </c>
      <c r="D676" s="7" t="s">
        <v>660</v>
      </c>
      <c r="E676" s="6" t="s">
        <v>1585</v>
      </c>
      <c r="F676" s="8">
        <v>369.66</v>
      </c>
      <c r="G676">
        <v>1</v>
      </c>
    </row>
    <row r="677" spans="1:7" outlineLevel="2" x14ac:dyDescent="0.35">
      <c r="A677" s="6">
        <f t="shared" si="10"/>
        <v>24</v>
      </c>
      <c r="B677" s="7" t="s">
        <v>1539</v>
      </c>
      <c r="C677" s="7" t="s">
        <v>1540</v>
      </c>
      <c r="D677" s="7" t="s">
        <v>1303</v>
      </c>
      <c r="E677" s="6" t="s">
        <v>1586</v>
      </c>
      <c r="F677" s="8">
        <v>2229363.14</v>
      </c>
      <c r="G677">
        <v>1</v>
      </c>
    </row>
    <row r="678" spans="1:7" outlineLevel="2" x14ac:dyDescent="0.35">
      <c r="A678" s="6">
        <f t="shared" si="10"/>
        <v>25</v>
      </c>
      <c r="B678" s="7" t="s">
        <v>1539</v>
      </c>
      <c r="C678" s="7" t="s">
        <v>1540</v>
      </c>
      <c r="D678" s="7" t="s">
        <v>25</v>
      </c>
      <c r="E678" s="6" t="s">
        <v>1587</v>
      </c>
      <c r="F678" s="8">
        <v>1635857.5</v>
      </c>
      <c r="G678">
        <v>1</v>
      </c>
    </row>
    <row r="679" spans="1:7" outlineLevel="2" x14ac:dyDescent="0.35">
      <c r="A679" s="6">
        <f t="shared" si="10"/>
        <v>26</v>
      </c>
      <c r="B679" s="7" t="s">
        <v>1539</v>
      </c>
      <c r="C679" s="7" t="s">
        <v>1540</v>
      </c>
      <c r="D679" s="7" t="s">
        <v>1588</v>
      </c>
      <c r="E679" s="6" t="s">
        <v>1589</v>
      </c>
      <c r="F679" s="8">
        <v>745623.57</v>
      </c>
      <c r="G679">
        <v>1</v>
      </c>
    </row>
    <row r="680" spans="1:7" outlineLevel="1" x14ac:dyDescent="0.35">
      <c r="A680" s="6"/>
      <c r="B680" s="9" t="s">
        <v>1590</v>
      </c>
      <c r="C680" s="9"/>
      <c r="D680" s="9"/>
      <c r="E680" s="6"/>
      <c r="F680" s="11">
        <f>SUBTOTAL(9,F654:F679)</f>
        <v>54666251.379999995</v>
      </c>
      <c r="G680">
        <f>SUBTOTAL(9,G654:G679)</f>
        <v>26</v>
      </c>
    </row>
    <row r="681" spans="1:7" outlineLevel="2" x14ac:dyDescent="0.35">
      <c r="A681" s="6">
        <v>1</v>
      </c>
      <c r="B681" s="7" t="s">
        <v>1591</v>
      </c>
      <c r="C681" s="7" t="s">
        <v>1593</v>
      </c>
      <c r="D681" s="7" t="s">
        <v>552</v>
      </c>
      <c r="E681" s="6" t="s">
        <v>1598</v>
      </c>
      <c r="F681" s="8">
        <v>29042.23</v>
      </c>
      <c r="G681">
        <v>1</v>
      </c>
    </row>
    <row r="682" spans="1:7" outlineLevel="2" x14ac:dyDescent="0.35">
      <c r="A682" s="6">
        <f t="shared" si="10"/>
        <v>2</v>
      </c>
      <c r="B682" s="7" t="s">
        <v>1591</v>
      </c>
      <c r="C682" s="7" t="s">
        <v>1594</v>
      </c>
      <c r="D682" s="7" t="s">
        <v>1599</v>
      </c>
      <c r="E682" s="6" t="s">
        <v>1600</v>
      </c>
      <c r="F682" s="8">
        <v>1109.1600000000001</v>
      </c>
      <c r="G682">
        <v>1</v>
      </c>
    </row>
    <row r="683" spans="1:7" outlineLevel="2" x14ac:dyDescent="0.35">
      <c r="A683" s="6">
        <f t="shared" si="10"/>
        <v>3</v>
      </c>
      <c r="B683" s="7" t="s">
        <v>1591</v>
      </c>
      <c r="C683" s="7" t="s">
        <v>1592</v>
      </c>
      <c r="D683" s="7" t="s">
        <v>1601</v>
      </c>
      <c r="E683" s="6" t="s">
        <v>1602</v>
      </c>
      <c r="F683" s="8">
        <v>397553.22</v>
      </c>
      <c r="G683">
        <v>1</v>
      </c>
    </row>
    <row r="684" spans="1:7" outlineLevel="2" x14ac:dyDescent="0.35">
      <c r="A684" s="6">
        <f t="shared" si="10"/>
        <v>4</v>
      </c>
      <c r="B684" s="7" t="s">
        <v>1591</v>
      </c>
      <c r="C684" s="7" t="s">
        <v>1592</v>
      </c>
      <c r="D684" s="7" t="s">
        <v>1603</v>
      </c>
      <c r="E684" s="6" t="s">
        <v>1604</v>
      </c>
      <c r="F684" s="8">
        <v>962642.63</v>
      </c>
      <c r="G684">
        <v>1</v>
      </c>
    </row>
    <row r="685" spans="1:7" outlineLevel="2" x14ac:dyDescent="0.35">
      <c r="A685" s="6">
        <f t="shared" si="10"/>
        <v>5</v>
      </c>
      <c r="B685" s="7" t="s">
        <v>1591</v>
      </c>
      <c r="C685" s="7" t="s">
        <v>1592</v>
      </c>
      <c r="D685" s="7" t="s">
        <v>1605</v>
      </c>
      <c r="E685" s="6" t="s">
        <v>1606</v>
      </c>
      <c r="F685" s="8">
        <v>648091.49</v>
      </c>
      <c r="G685">
        <v>1</v>
      </c>
    </row>
    <row r="686" spans="1:7" outlineLevel="2" x14ac:dyDescent="0.35">
      <c r="A686" s="6">
        <f t="shared" ref="A686:A725" si="11">1+A685</f>
        <v>6</v>
      </c>
      <c r="B686" s="7" t="s">
        <v>1591</v>
      </c>
      <c r="C686" s="7" t="s">
        <v>1595</v>
      </c>
      <c r="D686" s="7" t="s">
        <v>1607</v>
      </c>
      <c r="E686" s="6" t="s">
        <v>1608</v>
      </c>
      <c r="F686" s="8">
        <v>369.66</v>
      </c>
      <c r="G686">
        <v>1</v>
      </c>
    </row>
    <row r="687" spans="1:7" outlineLevel="2" x14ac:dyDescent="0.35">
      <c r="A687" s="6">
        <f t="shared" si="11"/>
        <v>7</v>
      </c>
      <c r="B687" s="7" t="s">
        <v>1591</v>
      </c>
      <c r="C687" s="7" t="s">
        <v>1595</v>
      </c>
      <c r="D687" s="7" t="s">
        <v>1609</v>
      </c>
      <c r="E687" s="6" t="s">
        <v>1610</v>
      </c>
      <c r="F687" s="8">
        <v>15929.23</v>
      </c>
      <c r="G687">
        <v>1</v>
      </c>
    </row>
    <row r="688" spans="1:7" outlineLevel="2" x14ac:dyDescent="0.35">
      <c r="A688" s="6">
        <f t="shared" si="11"/>
        <v>8</v>
      </c>
      <c r="B688" s="7" t="s">
        <v>1591</v>
      </c>
      <c r="C688" s="7" t="s">
        <v>1595</v>
      </c>
      <c r="D688" s="7" t="s">
        <v>1611</v>
      </c>
      <c r="E688" s="6" t="s">
        <v>1612</v>
      </c>
      <c r="F688" s="8">
        <v>369.66</v>
      </c>
      <c r="G688">
        <v>1</v>
      </c>
    </row>
    <row r="689" spans="1:7" outlineLevel="2" x14ac:dyDescent="0.35">
      <c r="A689" s="6">
        <f t="shared" si="11"/>
        <v>9</v>
      </c>
      <c r="B689" s="7" t="s">
        <v>1591</v>
      </c>
      <c r="C689" s="7" t="s">
        <v>1596</v>
      </c>
      <c r="D689" s="7" t="s">
        <v>157</v>
      </c>
      <c r="E689" s="6" t="s">
        <v>1613</v>
      </c>
      <c r="F689" s="8">
        <v>23295.66</v>
      </c>
      <c r="G689">
        <v>1</v>
      </c>
    </row>
    <row r="690" spans="1:7" outlineLevel="2" x14ac:dyDescent="0.35">
      <c r="A690" s="6">
        <f t="shared" si="11"/>
        <v>10</v>
      </c>
      <c r="B690" s="7" t="s">
        <v>1591</v>
      </c>
      <c r="C690" s="7" t="s">
        <v>1597</v>
      </c>
      <c r="D690" s="7" t="s">
        <v>1614</v>
      </c>
      <c r="E690" s="6" t="s">
        <v>1615</v>
      </c>
      <c r="F690" s="8">
        <v>614581.13</v>
      </c>
      <c r="G690">
        <v>1</v>
      </c>
    </row>
    <row r="691" spans="1:7" outlineLevel="1" x14ac:dyDescent="0.35">
      <c r="A691" s="6"/>
      <c r="B691" s="9" t="s">
        <v>1616</v>
      </c>
      <c r="C691" s="9"/>
      <c r="D691" s="9"/>
      <c r="E691" s="6"/>
      <c r="F691" s="11">
        <f>SUBTOTAL(9,F681:F690)</f>
        <v>2692984.07</v>
      </c>
      <c r="G691">
        <f>SUBTOTAL(9,G681:G690)</f>
        <v>10</v>
      </c>
    </row>
    <row r="692" spans="1:7" outlineLevel="2" x14ac:dyDescent="0.35">
      <c r="A692" s="6">
        <v>1</v>
      </c>
      <c r="B692" s="7" t="s">
        <v>1617</v>
      </c>
      <c r="C692" s="7" t="s">
        <v>1622</v>
      </c>
      <c r="D692" s="7" t="s">
        <v>1630</v>
      </c>
      <c r="E692" s="6" t="s">
        <v>1631</v>
      </c>
      <c r="F692" s="8">
        <v>615132.46</v>
      </c>
      <c r="G692">
        <v>1</v>
      </c>
    </row>
    <row r="693" spans="1:7" outlineLevel="2" x14ac:dyDescent="0.35">
      <c r="A693" s="6">
        <f t="shared" si="11"/>
        <v>2</v>
      </c>
      <c r="B693" s="7" t="s">
        <v>1617</v>
      </c>
      <c r="C693" s="7" t="s">
        <v>1623</v>
      </c>
      <c r="D693" s="7" t="s">
        <v>1632</v>
      </c>
      <c r="E693" s="6" t="s">
        <v>1633</v>
      </c>
      <c r="F693" s="8">
        <v>310817.62</v>
      </c>
      <c r="G693">
        <v>1</v>
      </c>
    </row>
    <row r="694" spans="1:7" outlineLevel="2" x14ac:dyDescent="0.35">
      <c r="A694" s="6">
        <f t="shared" si="11"/>
        <v>3</v>
      </c>
      <c r="B694" s="7" t="s">
        <v>1617</v>
      </c>
      <c r="C694" s="7" t="s">
        <v>1623</v>
      </c>
      <c r="D694" s="7" t="s">
        <v>1634</v>
      </c>
      <c r="E694" s="6" t="s">
        <v>1635</v>
      </c>
      <c r="F694" s="8">
        <v>168958.64</v>
      </c>
      <c r="G694">
        <v>1</v>
      </c>
    </row>
    <row r="695" spans="1:7" outlineLevel="2" x14ac:dyDescent="0.35">
      <c r="A695" s="6">
        <f t="shared" si="11"/>
        <v>4</v>
      </c>
      <c r="B695" s="7" t="s">
        <v>1617</v>
      </c>
      <c r="C695" s="7" t="s">
        <v>1623</v>
      </c>
      <c r="D695" s="7" t="s">
        <v>1636</v>
      </c>
      <c r="E695" s="6" t="s">
        <v>1637</v>
      </c>
      <c r="F695" s="8">
        <v>7342.09</v>
      </c>
      <c r="G695">
        <v>1</v>
      </c>
    </row>
    <row r="696" spans="1:7" outlineLevel="2" x14ac:dyDescent="0.35">
      <c r="A696" s="6">
        <f t="shared" si="11"/>
        <v>5</v>
      </c>
      <c r="B696" s="7" t="s">
        <v>1617</v>
      </c>
      <c r="C696" s="7" t="s">
        <v>1623</v>
      </c>
      <c r="D696" s="7" t="s">
        <v>1638</v>
      </c>
      <c r="E696" s="6" t="s">
        <v>1639</v>
      </c>
      <c r="F696" s="8">
        <v>57068.71</v>
      </c>
      <c r="G696">
        <v>1</v>
      </c>
    </row>
    <row r="697" spans="1:7" outlineLevel="2" x14ac:dyDescent="0.35">
      <c r="A697" s="6">
        <f t="shared" si="11"/>
        <v>6</v>
      </c>
      <c r="B697" s="7" t="s">
        <v>1617</v>
      </c>
      <c r="C697" s="7" t="s">
        <v>1623</v>
      </c>
      <c r="D697" s="7" t="s">
        <v>1640</v>
      </c>
      <c r="E697" s="6" t="s">
        <v>1641</v>
      </c>
      <c r="F697" s="8">
        <v>7879.87</v>
      </c>
      <c r="G697">
        <v>1</v>
      </c>
    </row>
    <row r="698" spans="1:7" outlineLevel="2" x14ac:dyDescent="0.35">
      <c r="A698" s="6">
        <f t="shared" si="11"/>
        <v>7</v>
      </c>
      <c r="B698" s="7" t="s">
        <v>1617</v>
      </c>
      <c r="C698" s="7" t="s">
        <v>1623</v>
      </c>
      <c r="D698" s="7" t="s">
        <v>1642</v>
      </c>
      <c r="E698" s="6" t="s">
        <v>1643</v>
      </c>
      <c r="F698" s="8">
        <v>8393.6200000000008</v>
      </c>
      <c r="G698">
        <v>1</v>
      </c>
    </row>
    <row r="699" spans="1:7" outlineLevel="2" x14ac:dyDescent="0.35">
      <c r="A699" s="6">
        <f t="shared" si="11"/>
        <v>8</v>
      </c>
      <c r="B699" s="7" t="s">
        <v>1617</v>
      </c>
      <c r="C699" s="7" t="s">
        <v>1623</v>
      </c>
      <c r="D699" s="7" t="s">
        <v>1644</v>
      </c>
      <c r="E699" s="6" t="s">
        <v>1645</v>
      </c>
      <c r="F699" s="8">
        <v>13947.77</v>
      </c>
      <c r="G699">
        <v>1</v>
      </c>
    </row>
    <row r="700" spans="1:7" outlineLevel="2" x14ac:dyDescent="0.35">
      <c r="A700" s="6">
        <f t="shared" si="11"/>
        <v>9</v>
      </c>
      <c r="B700" s="7" t="s">
        <v>1617</v>
      </c>
      <c r="C700" s="7" t="s">
        <v>1624</v>
      </c>
      <c r="D700" s="7" t="s">
        <v>1646</v>
      </c>
      <c r="E700" s="6" t="s">
        <v>1647</v>
      </c>
      <c r="F700" s="8">
        <v>191944.31</v>
      </c>
      <c r="G700">
        <v>1</v>
      </c>
    </row>
    <row r="701" spans="1:7" outlineLevel="2" x14ac:dyDescent="0.35">
      <c r="A701" s="6">
        <f t="shared" si="11"/>
        <v>10</v>
      </c>
      <c r="B701" s="7" t="s">
        <v>1617</v>
      </c>
      <c r="C701" s="7" t="s">
        <v>1648</v>
      </c>
      <c r="D701" s="7" t="s">
        <v>1649</v>
      </c>
      <c r="E701" s="6" t="s">
        <v>1650</v>
      </c>
      <c r="F701" s="8">
        <v>1382981.11</v>
      </c>
      <c r="G701">
        <v>1</v>
      </c>
    </row>
    <row r="702" spans="1:7" outlineLevel="2" x14ac:dyDescent="0.35">
      <c r="A702" s="6">
        <f t="shared" si="11"/>
        <v>11</v>
      </c>
      <c r="B702" s="7" t="s">
        <v>1617</v>
      </c>
      <c r="C702" s="7" t="s">
        <v>1648</v>
      </c>
      <c r="D702" s="7" t="s">
        <v>1651</v>
      </c>
      <c r="E702" s="6" t="s">
        <v>1652</v>
      </c>
      <c r="F702" s="8">
        <v>1430031.64</v>
      </c>
      <c r="G702">
        <v>1</v>
      </c>
    </row>
    <row r="703" spans="1:7" outlineLevel="2" x14ac:dyDescent="0.35">
      <c r="A703" s="6">
        <f t="shared" si="11"/>
        <v>12</v>
      </c>
      <c r="B703" s="7" t="s">
        <v>1617</v>
      </c>
      <c r="C703" s="7" t="s">
        <v>1648</v>
      </c>
      <c r="D703" s="7" t="s">
        <v>1653</v>
      </c>
      <c r="E703" s="6" t="s">
        <v>1654</v>
      </c>
      <c r="F703" s="8">
        <v>1141344.03</v>
      </c>
      <c r="G703">
        <v>1</v>
      </c>
    </row>
    <row r="704" spans="1:7" outlineLevel="2" x14ac:dyDescent="0.35">
      <c r="A704" s="6">
        <f t="shared" si="11"/>
        <v>13</v>
      </c>
      <c r="B704" s="7" t="s">
        <v>1617</v>
      </c>
      <c r="C704" s="7" t="s">
        <v>1619</v>
      </c>
      <c r="D704" s="7" t="s">
        <v>1655</v>
      </c>
      <c r="E704" s="6" t="s">
        <v>1656</v>
      </c>
      <c r="F704" s="8">
        <v>3634.54</v>
      </c>
      <c r="G704">
        <v>1</v>
      </c>
    </row>
    <row r="705" spans="1:7" outlineLevel="2" x14ac:dyDescent="0.35">
      <c r="A705" s="6">
        <f t="shared" si="11"/>
        <v>14</v>
      </c>
      <c r="B705" s="7" t="s">
        <v>1617</v>
      </c>
      <c r="C705" s="7" t="s">
        <v>1619</v>
      </c>
      <c r="D705" s="7" t="s">
        <v>1657</v>
      </c>
      <c r="E705" s="6" t="s">
        <v>1658</v>
      </c>
      <c r="F705" s="8">
        <v>164220</v>
      </c>
      <c r="G705">
        <v>1</v>
      </c>
    </row>
    <row r="706" spans="1:7" outlineLevel="2" x14ac:dyDescent="0.35">
      <c r="A706" s="6">
        <f t="shared" si="11"/>
        <v>15</v>
      </c>
      <c r="B706" s="7" t="s">
        <v>1617</v>
      </c>
      <c r="C706" s="7" t="s">
        <v>1619</v>
      </c>
      <c r="D706" s="7" t="s">
        <v>1659</v>
      </c>
      <c r="E706" s="6" t="s">
        <v>1660</v>
      </c>
      <c r="F706" s="8">
        <v>80576.84</v>
      </c>
      <c r="G706">
        <v>1</v>
      </c>
    </row>
    <row r="707" spans="1:7" outlineLevel="2" x14ac:dyDescent="0.35">
      <c r="A707" s="6">
        <f t="shared" si="11"/>
        <v>16</v>
      </c>
      <c r="B707" s="7" t="s">
        <v>1617</v>
      </c>
      <c r="C707" s="7" t="s">
        <v>1625</v>
      </c>
      <c r="D707" s="7" t="s">
        <v>1088</v>
      </c>
      <c r="E707" s="6" t="s">
        <v>1661</v>
      </c>
      <c r="F707" s="8">
        <v>397621.51</v>
      </c>
      <c r="G707">
        <v>1</v>
      </c>
    </row>
    <row r="708" spans="1:7" outlineLevel="2" x14ac:dyDescent="0.35">
      <c r="A708" s="6">
        <f t="shared" si="11"/>
        <v>17</v>
      </c>
      <c r="B708" s="7" t="s">
        <v>1617</v>
      </c>
      <c r="C708" s="7" t="s">
        <v>1625</v>
      </c>
      <c r="D708" s="7" t="s">
        <v>1534</v>
      </c>
      <c r="E708" s="6" t="s">
        <v>1662</v>
      </c>
      <c r="F708" s="8">
        <v>20745.849999999999</v>
      </c>
      <c r="G708">
        <v>1</v>
      </c>
    </row>
    <row r="709" spans="1:7" outlineLevel="2" x14ac:dyDescent="0.35">
      <c r="A709" s="6">
        <f t="shared" si="11"/>
        <v>18</v>
      </c>
      <c r="B709" s="7" t="s">
        <v>1617</v>
      </c>
      <c r="C709" s="7" t="s">
        <v>1626</v>
      </c>
      <c r="D709" s="7" t="s">
        <v>1663</v>
      </c>
      <c r="E709" s="6" t="s">
        <v>1664</v>
      </c>
      <c r="F709" s="8">
        <v>284568.44</v>
      </c>
      <c r="G709">
        <v>1</v>
      </c>
    </row>
    <row r="710" spans="1:7" outlineLevel="2" x14ac:dyDescent="0.35">
      <c r="A710" s="6">
        <f t="shared" si="11"/>
        <v>19</v>
      </c>
      <c r="B710" s="7" t="s">
        <v>1617</v>
      </c>
      <c r="C710" s="7" t="s">
        <v>1626</v>
      </c>
      <c r="D710" s="7" t="s">
        <v>1665</v>
      </c>
      <c r="E710" s="6" t="s">
        <v>1666</v>
      </c>
      <c r="F710" s="8">
        <v>193684.32</v>
      </c>
      <c r="G710">
        <v>1</v>
      </c>
    </row>
    <row r="711" spans="1:7" outlineLevel="2" x14ac:dyDescent="0.35">
      <c r="A711" s="6">
        <f t="shared" si="11"/>
        <v>20</v>
      </c>
      <c r="B711" s="7" t="s">
        <v>1617</v>
      </c>
      <c r="C711" s="7" t="s">
        <v>1627</v>
      </c>
      <c r="D711" s="7" t="s">
        <v>1667</v>
      </c>
      <c r="E711" s="6" t="s">
        <v>1668</v>
      </c>
      <c r="F711" s="8">
        <v>7589.83</v>
      </c>
      <c r="G711">
        <v>1</v>
      </c>
    </row>
    <row r="712" spans="1:7" outlineLevel="2" x14ac:dyDescent="0.35">
      <c r="A712" s="6">
        <f t="shared" si="11"/>
        <v>21</v>
      </c>
      <c r="B712" s="7" t="s">
        <v>1617</v>
      </c>
      <c r="C712" s="7" t="s">
        <v>1669</v>
      </c>
      <c r="D712" s="7" t="s">
        <v>1670</v>
      </c>
      <c r="E712" s="6" t="s">
        <v>1671</v>
      </c>
      <c r="F712" s="8">
        <v>105296.77</v>
      </c>
      <c r="G712">
        <v>1</v>
      </c>
    </row>
    <row r="713" spans="1:7" outlineLevel="2" x14ac:dyDescent="0.35">
      <c r="A713" s="6">
        <f t="shared" si="11"/>
        <v>22</v>
      </c>
      <c r="B713" s="7" t="s">
        <v>1617</v>
      </c>
      <c r="C713" s="7" t="s">
        <v>1620</v>
      </c>
      <c r="D713" s="7" t="s">
        <v>162</v>
      </c>
      <c r="E713" s="6" t="s">
        <v>1672</v>
      </c>
      <c r="F713" s="8">
        <v>524516.52</v>
      </c>
      <c r="G713">
        <v>1</v>
      </c>
    </row>
    <row r="714" spans="1:7" outlineLevel="2" x14ac:dyDescent="0.35">
      <c r="A714" s="6">
        <f t="shared" si="11"/>
        <v>23</v>
      </c>
      <c r="B714" s="7" t="s">
        <v>1617</v>
      </c>
      <c r="C714" s="7" t="s">
        <v>1620</v>
      </c>
      <c r="D714" s="7" t="s">
        <v>1673</v>
      </c>
      <c r="E714" s="6" t="s">
        <v>1674</v>
      </c>
      <c r="F714" s="8">
        <v>564344.19999999995</v>
      </c>
      <c r="G714">
        <v>1</v>
      </c>
    </row>
    <row r="715" spans="1:7" outlineLevel="2" x14ac:dyDescent="0.35">
      <c r="A715" s="6">
        <f t="shared" si="11"/>
        <v>24</v>
      </c>
      <c r="B715" s="7" t="s">
        <v>1617</v>
      </c>
      <c r="C715" s="7" t="s">
        <v>1628</v>
      </c>
      <c r="D715" s="7" t="s">
        <v>1091</v>
      </c>
      <c r="E715" s="6" t="s">
        <v>1675</v>
      </c>
      <c r="F715" s="8">
        <v>220495.67</v>
      </c>
      <c r="G715">
        <v>1</v>
      </c>
    </row>
    <row r="716" spans="1:7" outlineLevel="2" x14ac:dyDescent="0.35">
      <c r="A716" s="6">
        <f t="shared" si="11"/>
        <v>25</v>
      </c>
      <c r="B716" s="7" t="s">
        <v>1617</v>
      </c>
      <c r="C716" s="7" t="s">
        <v>1628</v>
      </c>
      <c r="D716" s="7" t="s">
        <v>1642</v>
      </c>
      <c r="E716" s="6" t="s">
        <v>1676</v>
      </c>
      <c r="F716" s="8">
        <v>137343.07</v>
      </c>
      <c r="G716">
        <v>1</v>
      </c>
    </row>
    <row r="717" spans="1:7" outlineLevel="2" x14ac:dyDescent="0.35">
      <c r="A717" s="6">
        <f t="shared" si="11"/>
        <v>26</v>
      </c>
      <c r="B717" s="7" t="s">
        <v>1617</v>
      </c>
      <c r="C717" s="7" t="s">
        <v>1618</v>
      </c>
      <c r="D717" s="7" t="s">
        <v>1677</v>
      </c>
      <c r="E717" s="6" t="s">
        <v>1678</v>
      </c>
      <c r="F717" s="8">
        <v>5543.3</v>
      </c>
      <c r="G717">
        <v>1</v>
      </c>
    </row>
    <row r="718" spans="1:7" outlineLevel="2" x14ac:dyDescent="0.35">
      <c r="A718" s="6">
        <f t="shared" si="11"/>
        <v>27</v>
      </c>
      <c r="B718" s="7" t="s">
        <v>1617</v>
      </c>
      <c r="C718" s="7" t="s">
        <v>1618</v>
      </c>
      <c r="D718" s="7" t="s">
        <v>1679</v>
      </c>
      <c r="E718" s="6" t="s">
        <v>1680</v>
      </c>
      <c r="F718" s="8">
        <v>515495.73</v>
      </c>
      <c r="G718">
        <v>1</v>
      </c>
    </row>
    <row r="719" spans="1:7" outlineLevel="2" x14ac:dyDescent="0.35">
      <c r="A719" s="6">
        <f t="shared" si="11"/>
        <v>28</v>
      </c>
      <c r="B719" s="7" t="s">
        <v>1617</v>
      </c>
      <c r="C719" s="7" t="s">
        <v>1618</v>
      </c>
      <c r="D719" s="7" t="s">
        <v>1681</v>
      </c>
      <c r="E719" s="6" t="s">
        <v>1682</v>
      </c>
      <c r="F719" s="8">
        <v>308386.7</v>
      </c>
      <c r="G719">
        <v>1</v>
      </c>
    </row>
    <row r="720" spans="1:7" outlineLevel="2" x14ac:dyDescent="0.35">
      <c r="A720" s="6">
        <f t="shared" si="11"/>
        <v>29</v>
      </c>
      <c r="B720" s="7" t="s">
        <v>1617</v>
      </c>
      <c r="C720" s="7" t="s">
        <v>1621</v>
      </c>
      <c r="D720" s="7" t="s">
        <v>449</v>
      </c>
      <c r="E720" s="6" t="s">
        <v>1683</v>
      </c>
      <c r="F720" s="8">
        <v>369.66</v>
      </c>
      <c r="G720">
        <v>1</v>
      </c>
    </row>
    <row r="721" spans="1:7" outlineLevel="2" x14ac:dyDescent="0.35">
      <c r="A721" s="6">
        <f t="shared" si="11"/>
        <v>30</v>
      </c>
      <c r="B721" s="7" t="s">
        <v>1617</v>
      </c>
      <c r="C721" s="7" t="s">
        <v>1621</v>
      </c>
      <c r="D721" s="7" t="s">
        <v>1684</v>
      </c>
      <c r="E721" s="6" t="s">
        <v>1685</v>
      </c>
      <c r="F721" s="8">
        <v>290241.36</v>
      </c>
      <c r="G721">
        <v>1</v>
      </c>
    </row>
    <row r="722" spans="1:7" outlineLevel="2" x14ac:dyDescent="0.35">
      <c r="A722" s="6">
        <f t="shared" si="11"/>
        <v>31</v>
      </c>
      <c r="B722" s="7" t="s">
        <v>1617</v>
      </c>
      <c r="C722" s="7" t="s">
        <v>1621</v>
      </c>
      <c r="D722" s="7" t="s">
        <v>1686</v>
      </c>
      <c r="E722" s="6" t="s">
        <v>1687</v>
      </c>
      <c r="F722" s="8">
        <v>9082.67</v>
      </c>
      <c r="G722">
        <v>1</v>
      </c>
    </row>
    <row r="723" spans="1:7" outlineLevel="2" x14ac:dyDescent="0.35">
      <c r="A723" s="6">
        <f t="shared" si="11"/>
        <v>32</v>
      </c>
      <c r="B723" s="7" t="s">
        <v>1617</v>
      </c>
      <c r="C723" s="7" t="s">
        <v>1621</v>
      </c>
      <c r="D723" s="7" t="s">
        <v>1688</v>
      </c>
      <c r="E723" s="6" t="s">
        <v>1689</v>
      </c>
      <c r="F723" s="8">
        <v>97598.51</v>
      </c>
      <c r="G723">
        <v>1</v>
      </c>
    </row>
    <row r="724" spans="1:7" outlineLevel="2" x14ac:dyDescent="0.35">
      <c r="A724" s="6">
        <f t="shared" si="11"/>
        <v>33</v>
      </c>
      <c r="B724" s="7" t="s">
        <v>1617</v>
      </c>
      <c r="C724" s="7" t="s">
        <v>1690</v>
      </c>
      <c r="D724" s="7" t="s">
        <v>1691</v>
      </c>
      <c r="E724" s="6" t="s">
        <v>1692</v>
      </c>
      <c r="F724" s="8">
        <v>416070.57</v>
      </c>
      <c r="G724">
        <v>1</v>
      </c>
    </row>
    <row r="725" spans="1:7" outlineLevel="2" x14ac:dyDescent="0.35">
      <c r="A725" s="6">
        <f t="shared" si="11"/>
        <v>34</v>
      </c>
      <c r="B725" s="7" t="s">
        <v>1617</v>
      </c>
      <c r="C725" s="7" t="s">
        <v>1629</v>
      </c>
      <c r="D725" s="7" t="s">
        <v>1693</v>
      </c>
      <c r="E725" s="6" t="s">
        <v>1694</v>
      </c>
      <c r="F725" s="8">
        <v>1094861.6599999999</v>
      </c>
      <c r="G725">
        <v>1</v>
      </c>
    </row>
    <row r="726" spans="1:7" outlineLevel="1" x14ac:dyDescent="0.35">
      <c r="A726" s="6"/>
      <c r="B726" s="9" t="s">
        <v>1695</v>
      </c>
      <c r="C726" s="9"/>
      <c r="D726" s="9"/>
      <c r="E726" s="6"/>
      <c r="F726" s="11">
        <f>SUBTOTAL(9,F692:F725)</f>
        <v>10778129.59</v>
      </c>
      <c r="G726">
        <f>SUBTOTAL(9,G692:G725)</f>
        <v>34</v>
      </c>
    </row>
    <row r="727" spans="1:7" outlineLevel="1" x14ac:dyDescent="0.35"/>
    <row r="728" spans="1:7" outlineLevel="1" x14ac:dyDescent="0.35"/>
    <row r="729" spans="1:7" outlineLevel="1" x14ac:dyDescent="0.35"/>
    <row r="730" spans="1:7" outlineLevel="1" x14ac:dyDescent="0.35"/>
    <row r="731" spans="1:7" outlineLevel="1" x14ac:dyDescent="0.35"/>
    <row r="732" spans="1:7" outlineLevel="1" x14ac:dyDescent="0.35"/>
    <row r="733" spans="1:7" outlineLevel="1" x14ac:dyDescent="0.35"/>
    <row r="734" spans="1:7" outlineLevel="1" x14ac:dyDescent="0.35"/>
    <row r="735" spans="1:7" outlineLevel="1" x14ac:dyDescent="0.35"/>
    <row r="736" spans="1:7" outlineLevel="1" x14ac:dyDescent="0.35"/>
    <row r="737" outlineLevel="1" x14ac:dyDescent="0.35"/>
    <row r="738" outlineLevel="1" x14ac:dyDescent="0.35"/>
    <row r="739" outlineLevel="1" x14ac:dyDescent="0.35"/>
    <row r="740" outlineLevel="1" x14ac:dyDescent="0.35"/>
    <row r="741" outlineLevel="1" x14ac:dyDescent="0.35"/>
    <row r="742" outlineLevel="1" x14ac:dyDescent="0.35"/>
    <row r="743" outlineLevel="1" x14ac:dyDescent="0.35"/>
    <row r="744" outlineLevel="1" x14ac:dyDescent="0.35"/>
    <row r="745" outlineLevel="1" x14ac:dyDescent="0.35"/>
    <row r="746" outlineLevel="1" x14ac:dyDescent="0.35"/>
    <row r="747" outlineLevel="1" x14ac:dyDescent="0.35"/>
    <row r="748" outlineLevel="1" x14ac:dyDescent="0.35"/>
    <row r="749" outlineLevel="1" x14ac:dyDescent="0.35"/>
    <row r="750" outlineLevel="1" x14ac:dyDescent="0.35"/>
    <row r="751" outlineLevel="1" x14ac:dyDescent="0.35"/>
    <row r="752" outlineLevel="1" x14ac:dyDescent="0.35"/>
    <row r="753" outlineLevel="1" x14ac:dyDescent="0.35"/>
    <row r="754" outlineLevel="1" x14ac:dyDescent="0.35"/>
    <row r="755" outlineLevel="1" x14ac:dyDescent="0.35"/>
    <row r="756" outlineLevel="1" x14ac:dyDescent="0.35"/>
    <row r="757" outlineLevel="1" x14ac:dyDescent="0.35"/>
    <row r="758" outlineLevel="1" x14ac:dyDescent="0.35"/>
    <row r="759" outlineLevel="1" x14ac:dyDescent="0.35"/>
    <row r="760" outlineLevel="1" x14ac:dyDescent="0.35"/>
    <row r="761" outlineLevel="1" x14ac:dyDescent="0.35"/>
    <row r="762" outlineLevel="1" x14ac:dyDescent="0.35"/>
    <row r="763" outlineLevel="1" x14ac:dyDescent="0.35"/>
    <row r="764" outlineLevel="1" x14ac:dyDescent="0.35"/>
    <row r="765" outlineLevel="1" x14ac:dyDescent="0.35"/>
    <row r="766" outlineLevel="1" x14ac:dyDescent="0.35"/>
    <row r="767" outlineLevel="1" x14ac:dyDescent="0.35"/>
    <row r="768" outlineLevel="1" x14ac:dyDescent="0.35"/>
    <row r="769" outlineLevel="1" x14ac:dyDescent="0.35"/>
    <row r="770" outlineLevel="1" x14ac:dyDescent="0.35"/>
    <row r="771" outlineLevel="1" x14ac:dyDescent="0.35"/>
    <row r="772" outlineLevel="1" x14ac:dyDescent="0.35"/>
    <row r="773" outlineLevel="1" x14ac:dyDescent="0.35"/>
    <row r="774" outlineLevel="1" x14ac:dyDescent="0.35"/>
    <row r="775" outlineLevel="1" x14ac:dyDescent="0.35"/>
    <row r="776" outlineLevel="1" x14ac:dyDescent="0.35"/>
    <row r="777" outlineLevel="1" x14ac:dyDescent="0.35"/>
    <row r="778" outlineLevel="1" x14ac:dyDescent="0.35"/>
    <row r="779" outlineLevel="1" x14ac:dyDescent="0.35"/>
    <row r="780" outlineLevel="1" x14ac:dyDescent="0.35"/>
    <row r="781" outlineLevel="1" x14ac:dyDescent="0.35"/>
    <row r="782" outlineLevel="1" x14ac:dyDescent="0.35"/>
    <row r="783" outlineLevel="1" x14ac:dyDescent="0.35"/>
    <row r="784" outlineLevel="1" x14ac:dyDescent="0.35"/>
    <row r="785" outlineLevel="1" x14ac:dyDescent="0.35"/>
    <row r="786" outlineLevel="1" x14ac:dyDescent="0.35"/>
    <row r="787" outlineLevel="1" x14ac:dyDescent="0.35"/>
    <row r="788" outlineLevel="1" x14ac:dyDescent="0.35"/>
    <row r="789" outlineLevel="1" x14ac:dyDescent="0.35"/>
    <row r="790" outlineLevel="1" x14ac:dyDescent="0.35"/>
    <row r="791" outlineLevel="1" x14ac:dyDescent="0.35"/>
    <row r="792" outlineLevel="1" x14ac:dyDescent="0.35"/>
    <row r="793" outlineLevel="1" x14ac:dyDescent="0.35"/>
    <row r="794" outlineLevel="1" x14ac:dyDescent="0.35"/>
    <row r="795" outlineLevel="1" x14ac:dyDescent="0.35"/>
    <row r="796" outlineLevel="1" x14ac:dyDescent="0.35"/>
    <row r="797" outlineLevel="1" x14ac:dyDescent="0.35"/>
    <row r="798" outlineLevel="1" x14ac:dyDescent="0.35"/>
    <row r="799" outlineLevel="1" x14ac:dyDescent="0.35"/>
    <row r="800" outlineLevel="1" x14ac:dyDescent="0.35"/>
    <row r="801" outlineLevel="1" x14ac:dyDescent="0.35"/>
    <row r="802" outlineLevel="1" x14ac:dyDescent="0.35"/>
    <row r="803" outlineLevel="1" x14ac:dyDescent="0.35"/>
    <row r="804" outlineLevel="1" x14ac:dyDescent="0.35"/>
    <row r="805" outlineLevel="1" x14ac:dyDescent="0.35"/>
    <row r="806" outlineLevel="1" x14ac:dyDescent="0.35"/>
    <row r="807" outlineLevel="1" x14ac:dyDescent="0.35"/>
    <row r="808" outlineLevel="1" x14ac:dyDescent="0.35"/>
    <row r="809" outlineLevel="1" x14ac:dyDescent="0.35"/>
    <row r="810" outlineLevel="1" x14ac:dyDescent="0.35"/>
    <row r="811" outlineLevel="1" x14ac:dyDescent="0.35"/>
    <row r="812" outlineLevel="1" x14ac:dyDescent="0.35"/>
    <row r="813" outlineLevel="1" x14ac:dyDescent="0.35"/>
    <row r="814" outlineLevel="1" x14ac:dyDescent="0.35"/>
    <row r="815" outlineLevel="1" x14ac:dyDescent="0.35"/>
    <row r="816" outlineLevel="1" x14ac:dyDescent="0.35"/>
    <row r="817" outlineLevel="1" x14ac:dyDescent="0.35"/>
    <row r="818" outlineLevel="1" x14ac:dyDescent="0.35"/>
    <row r="819" outlineLevel="1" x14ac:dyDescent="0.35"/>
    <row r="820" outlineLevel="1" x14ac:dyDescent="0.35"/>
    <row r="821" outlineLevel="1" x14ac:dyDescent="0.35"/>
    <row r="822" outlineLevel="1" x14ac:dyDescent="0.35"/>
    <row r="823" outlineLevel="1" x14ac:dyDescent="0.35"/>
    <row r="824" outlineLevel="1" x14ac:dyDescent="0.35"/>
    <row r="825" outlineLevel="1" x14ac:dyDescent="0.35"/>
    <row r="826" outlineLevel="1" x14ac:dyDescent="0.35"/>
    <row r="827" outlineLevel="1" x14ac:dyDescent="0.35"/>
    <row r="828" outlineLevel="1" x14ac:dyDescent="0.35"/>
    <row r="829" outlineLevel="1" x14ac:dyDescent="0.35"/>
    <row r="830" outlineLevel="1" x14ac:dyDescent="0.35"/>
    <row r="831" outlineLevel="1" x14ac:dyDescent="0.35"/>
    <row r="832" outlineLevel="1" x14ac:dyDescent="0.35"/>
    <row r="833" outlineLevel="1" x14ac:dyDescent="0.35"/>
    <row r="834" outlineLevel="1" x14ac:dyDescent="0.35"/>
    <row r="835" outlineLevel="1" x14ac:dyDescent="0.35"/>
    <row r="836" outlineLevel="1" x14ac:dyDescent="0.35"/>
    <row r="837" outlineLevel="1" x14ac:dyDescent="0.35"/>
    <row r="838" outlineLevel="1" x14ac:dyDescent="0.35"/>
    <row r="839" outlineLevel="1" x14ac:dyDescent="0.35"/>
    <row r="840" outlineLevel="1" x14ac:dyDescent="0.35"/>
    <row r="841" outlineLevel="1" x14ac:dyDescent="0.35"/>
    <row r="842" outlineLevel="1" x14ac:dyDescent="0.35"/>
    <row r="843" outlineLevel="1" x14ac:dyDescent="0.35"/>
    <row r="844" outlineLevel="1" x14ac:dyDescent="0.35"/>
    <row r="845" outlineLevel="1" x14ac:dyDescent="0.35"/>
    <row r="846" outlineLevel="1" x14ac:dyDescent="0.35"/>
    <row r="847" outlineLevel="1" x14ac:dyDescent="0.35"/>
    <row r="848" outlineLevel="1" x14ac:dyDescent="0.35"/>
    <row r="849" outlineLevel="1" x14ac:dyDescent="0.35"/>
    <row r="850" outlineLevel="1" x14ac:dyDescent="0.35"/>
    <row r="851" outlineLevel="1" x14ac:dyDescent="0.35"/>
    <row r="852" outlineLevel="1" x14ac:dyDescent="0.35"/>
    <row r="853" outlineLevel="1" x14ac:dyDescent="0.35"/>
    <row r="854" outlineLevel="1" x14ac:dyDescent="0.35"/>
    <row r="855" outlineLevel="1" x14ac:dyDescent="0.35"/>
    <row r="856" outlineLevel="1" x14ac:dyDescent="0.35"/>
    <row r="857" outlineLevel="1" x14ac:dyDescent="0.35"/>
    <row r="858" outlineLevel="1" x14ac:dyDescent="0.35"/>
    <row r="859" outlineLevel="1" x14ac:dyDescent="0.35"/>
    <row r="860" outlineLevel="1" x14ac:dyDescent="0.35"/>
    <row r="861" outlineLevel="1" x14ac:dyDescent="0.35"/>
    <row r="862" outlineLevel="1" x14ac:dyDescent="0.35"/>
    <row r="863" outlineLevel="1" x14ac:dyDescent="0.35"/>
    <row r="864" outlineLevel="1" x14ac:dyDescent="0.35"/>
    <row r="865" outlineLevel="1" x14ac:dyDescent="0.35"/>
    <row r="866" outlineLevel="1" x14ac:dyDescent="0.35"/>
    <row r="867" outlineLevel="1" x14ac:dyDescent="0.35"/>
    <row r="868" outlineLevel="1" x14ac:dyDescent="0.35"/>
    <row r="869" outlineLevel="1" x14ac:dyDescent="0.35"/>
    <row r="870" outlineLevel="1" x14ac:dyDescent="0.35"/>
    <row r="871" outlineLevel="1" x14ac:dyDescent="0.35"/>
    <row r="872" outlineLevel="1" x14ac:dyDescent="0.35"/>
    <row r="873" outlineLevel="1" x14ac:dyDescent="0.35"/>
    <row r="874" outlineLevel="1" x14ac:dyDescent="0.35"/>
    <row r="875" outlineLevel="1" x14ac:dyDescent="0.35"/>
    <row r="876" outlineLevel="1" x14ac:dyDescent="0.35"/>
    <row r="877" outlineLevel="1" x14ac:dyDescent="0.35"/>
    <row r="878" outlineLevel="1" x14ac:dyDescent="0.35"/>
    <row r="879" outlineLevel="1" x14ac:dyDescent="0.35"/>
    <row r="880" outlineLevel="1" x14ac:dyDescent="0.35"/>
    <row r="881" outlineLevel="1" x14ac:dyDescent="0.35"/>
    <row r="882" outlineLevel="1" x14ac:dyDescent="0.35"/>
    <row r="883" outlineLevel="1" x14ac:dyDescent="0.35"/>
    <row r="884" outlineLevel="1" x14ac:dyDescent="0.35"/>
    <row r="885" outlineLevel="1" x14ac:dyDescent="0.35"/>
    <row r="886" outlineLevel="1" x14ac:dyDescent="0.35"/>
    <row r="887" outlineLevel="1" x14ac:dyDescent="0.35"/>
    <row r="888" outlineLevel="1" x14ac:dyDescent="0.35"/>
    <row r="889" outlineLevel="1" x14ac:dyDescent="0.35"/>
    <row r="890" outlineLevel="1" x14ac:dyDescent="0.35"/>
    <row r="891" outlineLevel="1" x14ac:dyDescent="0.35"/>
    <row r="892" outlineLevel="1" x14ac:dyDescent="0.35"/>
    <row r="893" outlineLevel="1" x14ac:dyDescent="0.35"/>
    <row r="894" outlineLevel="1" x14ac:dyDescent="0.35"/>
    <row r="895" outlineLevel="1" x14ac:dyDescent="0.35"/>
    <row r="896" outlineLevel="1" x14ac:dyDescent="0.35"/>
    <row r="897" outlineLevel="1" x14ac:dyDescent="0.35"/>
    <row r="898" outlineLevel="1" x14ac:dyDescent="0.35"/>
    <row r="899" outlineLevel="1" x14ac:dyDescent="0.35"/>
    <row r="900" outlineLevel="1" x14ac:dyDescent="0.35"/>
    <row r="901" outlineLevel="1" x14ac:dyDescent="0.35"/>
    <row r="902" outlineLevel="1" x14ac:dyDescent="0.35"/>
    <row r="903" outlineLevel="1" x14ac:dyDescent="0.35"/>
    <row r="904" outlineLevel="1" x14ac:dyDescent="0.35"/>
    <row r="905" outlineLevel="1" x14ac:dyDescent="0.35"/>
    <row r="906" outlineLevel="1" x14ac:dyDescent="0.35"/>
    <row r="907" outlineLevel="1" x14ac:dyDescent="0.35"/>
    <row r="908" outlineLevel="1" x14ac:dyDescent="0.35"/>
    <row r="909" outlineLevel="1" x14ac:dyDescent="0.35"/>
    <row r="910" outlineLevel="1" x14ac:dyDescent="0.35"/>
    <row r="911" outlineLevel="1" x14ac:dyDescent="0.35"/>
    <row r="912" outlineLevel="1" x14ac:dyDescent="0.35"/>
    <row r="913" outlineLevel="1" x14ac:dyDescent="0.35"/>
    <row r="914" outlineLevel="1" x14ac:dyDescent="0.35"/>
    <row r="915" outlineLevel="1" x14ac:dyDescent="0.35"/>
    <row r="916" outlineLevel="1" x14ac:dyDescent="0.35"/>
    <row r="917" outlineLevel="1" x14ac:dyDescent="0.35"/>
    <row r="918" outlineLevel="1" x14ac:dyDescent="0.35"/>
    <row r="919" outlineLevel="1" x14ac:dyDescent="0.35"/>
    <row r="920" outlineLevel="1" x14ac:dyDescent="0.35"/>
    <row r="921" outlineLevel="1" x14ac:dyDescent="0.35"/>
    <row r="922" outlineLevel="1" x14ac:dyDescent="0.35"/>
    <row r="923" outlineLevel="1" x14ac:dyDescent="0.35"/>
    <row r="924" outlineLevel="1" x14ac:dyDescent="0.35"/>
    <row r="925" outlineLevel="1" x14ac:dyDescent="0.35"/>
    <row r="926" outlineLevel="1" x14ac:dyDescent="0.35"/>
    <row r="927" outlineLevel="1" x14ac:dyDescent="0.35"/>
    <row r="928" outlineLevel="1" x14ac:dyDescent="0.35"/>
    <row r="929" outlineLevel="1" x14ac:dyDescent="0.35"/>
    <row r="930" outlineLevel="1" x14ac:dyDescent="0.35"/>
    <row r="931" outlineLevel="1" x14ac:dyDescent="0.35"/>
    <row r="932" outlineLevel="1" x14ac:dyDescent="0.35"/>
    <row r="933" outlineLevel="1" x14ac:dyDescent="0.35"/>
    <row r="934" outlineLevel="1" x14ac:dyDescent="0.35"/>
    <row r="935" outlineLevel="1" x14ac:dyDescent="0.35"/>
    <row r="936" outlineLevel="1" x14ac:dyDescent="0.35"/>
    <row r="937" outlineLevel="1" x14ac:dyDescent="0.35"/>
    <row r="938" outlineLevel="1" x14ac:dyDescent="0.35"/>
    <row r="939" outlineLevel="1" x14ac:dyDescent="0.35"/>
    <row r="940" outlineLevel="1" x14ac:dyDescent="0.35"/>
    <row r="941" outlineLevel="1" x14ac:dyDescent="0.35"/>
    <row r="942" outlineLevel="1" x14ac:dyDescent="0.35"/>
    <row r="943" outlineLevel="1" x14ac:dyDescent="0.35"/>
    <row r="944" outlineLevel="1" x14ac:dyDescent="0.35"/>
    <row r="945" outlineLevel="1" x14ac:dyDescent="0.35"/>
    <row r="946" outlineLevel="1" x14ac:dyDescent="0.35"/>
    <row r="947" outlineLevel="1" x14ac:dyDescent="0.35"/>
    <row r="948" outlineLevel="1" x14ac:dyDescent="0.35"/>
    <row r="949" outlineLevel="1" x14ac:dyDescent="0.35"/>
    <row r="950" outlineLevel="1" x14ac:dyDescent="0.35"/>
    <row r="951" outlineLevel="1" x14ac:dyDescent="0.35"/>
    <row r="952" outlineLevel="1" x14ac:dyDescent="0.35"/>
    <row r="953" outlineLevel="1" x14ac:dyDescent="0.35"/>
    <row r="954" outlineLevel="1" x14ac:dyDescent="0.35"/>
    <row r="955" outlineLevel="1" x14ac:dyDescent="0.35"/>
    <row r="956" outlineLevel="1" x14ac:dyDescent="0.35"/>
    <row r="957" outlineLevel="1" x14ac:dyDescent="0.35"/>
    <row r="958" outlineLevel="1" x14ac:dyDescent="0.35"/>
    <row r="959" outlineLevel="1" x14ac:dyDescent="0.35"/>
    <row r="960" outlineLevel="1" x14ac:dyDescent="0.35"/>
    <row r="961" outlineLevel="1" x14ac:dyDescent="0.35"/>
    <row r="962" outlineLevel="1" x14ac:dyDescent="0.35"/>
    <row r="963" outlineLevel="1" x14ac:dyDescent="0.35"/>
    <row r="964" outlineLevel="1" x14ac:dyDescent="0.35"/>
    <row r="965" outlineLevel="1" x14ac:dyDescent="0.35"/>
    <row r="966" outlineLevel="1" x14ac:dyDescent="0.35"/>
    <row r="967" outlineLevel="1" x14ac:dyDescent="0.35"/>
    <row r="968" outlineLevel="1" x14ac:dyDescent="0.35"/>
    <row r="969" outlineLevel="1" x14ac:dyDescent="0.35"/>
    <row r="970" outlineLevel="1" x14ac:dyDescent="0.35"/>
    <row r="971" outlineLevel="1" x14ac:dyDescent="0.35"/>
    <row r="972" outlineLevel="1" x14ac:dyDescent="0.35"/>
    <row r="973" outlineLevel="1" x14ac:dyDescent="0.35"/>
    <row r="974" outlineLevel="1" x14ac:dyDescent="0.35"/>
    <row r="975" outlineLevel="1" x14ac:dyDescent="0.35"/>
    <row r="976" outlineLevel="1" x14ac:dyDescent="0.35"/>
    <row r="977" outlineLevel="1" x14ac:dyDescent="0.35"/>
    <row r="978" outlineLevel="1" x14ac:dyDescent="0.35"/>
    <row r="979" outlineLevel="1" x14ac:dyDescent="0.35"/>
    <row r="980" outlineLevel="1" x14ac:dyDescent="0.35"/>
    <row r="981" outlineLevel="1" x14ac:dyDescent="0.35"/>
    <row r="982" outlineLevel="1" x14ac:dyDescent="0.35"/>
    <row r="983" outlineLevel="1" x14ac:dyDescent="0.35"/>
    <row r="984" outlineLevel="1" x14ac:dyDescent="0.35"/>
    <row r="985" outlineLevel="1" x14ac:dyDescent="0.35"/>
    <row r="986" outlineLevel="1" x14ac:dyDescent="0.35"/>
    <row r="987" outlineLevel="1" x14ac:dyDescent="0.35"/>
    <row r="988" outlineLevel="1" x14ac:dyDescent="0.35"/>
    <row r="989" outlineLevel="1" x14ac:dyDescent="0.35"/>
    <row r="990" outlineLevel="1" x14ac:dyDescent="0.35"/>
    <row r="991" outlineLevel="1" x14ac:dyDescent="0.35"/>
    <row r="992" outlineLevel="1" x14ac:dyDescent="0.35"/>
    <row r="993" outlineLevel="1" x14ac:dyDescent="0.35"/>
    <row r="994" outlineLevel="1" x14ac:dyDescent="0.35"/>
    <row r="995" outlineLevel="1" x14ac:dyDescent="0.35"/>
    <row r="996" outlineLevel="1" x14ac:dyDescent="0.35"/>
    <row r="997" outlineLevel="1" x14ac:dyDescent="0.35"/>
    <row r="998" outlineLevel="1" x14ac:dyDescent="0.35"/>
    <row r="999" outlineLevel="1" x14ac:dyDescent="0.35"/>
    <row r="1000" outlineLevel="1" x14ac:dyDescent="0.35"/>
    <row r="1001" outlineLevel="1" x14ac:dyDescent="0.35"/>
    <row r="1002" outlineLevel="1" x14ac:dyDescent="0.35"/>
    <row r="1003" outlineLevel="1" x14ac:dyDescent="0.35"/>
    <row r="1004" outlineLevel="1" x14ac:dyDescent="0.35"/>
    <row r="1005" outlineLevel="1" x14ac:dyDescent="0.35"/>
    <row r="1006" outlineLevel="1" x14ac:dyDescent="0.35"/>
    <row r="1007" outlineLevel="1" x14ac:dyDescent="0.35"/>
    <row r="1008" outlineLevel="1" x14ac:dyDescent="0.35"/>
    <row r="1009" outlineLevel="1" x14ac:dyDescent="0.35"/>
    <row r="1010" outlineLevel="1" x14ac:dyDescent="0.35"/>
    <row r="1011" outlineLevel="1" x14ac:dyDescent="0.35"/>
    <row r="1012" outlineLevel="1" x14ac:dyDescent="0.35"/>
    <row r="1013" outlineLevel="1" x14ac:dyDescent="0.35"/>
    <row r="1014" outlineLevel="1" x14ac:dyDescent="0.35"/>
    <row r="1015" outlineLevel="1" x14ac:dyDescent="0.35"/>
    <row r="1016" outlineLevel="1" x14ac:dyDescent="0.35"/>
    <row r="1017" outlineLevel="1" x14ac:dyDescent="0.35"/>
    <row r="1018" outlineLevel="1" x14ac:dyDescent="0.35"/>
    <row r="1019" outlineLevel="1" x14ac:dyDescent="0.35"/>
    <row r="1020" outlineLevel="1" x14ac:dyDescent="0.35"/>
    <row r="1021" outlineLevel="1" x14ac:dyDescent="0.35"/>
    <row r="1022" outlineLevel="1" x14ac:dyDescent="0.35"/>
    <row r="1023" outlineLevel="1" x14ac:dyDescent="0.35"/>
    <row r="1024" outlineLevel="1" x14ac:dyDescent="0.35"/>
    <row r="1025" outlineLevel="1" x14ac:dyDescent="0.35"/>
    <row r="1026" outlineLevel="1" x14ac:dyDescent="0.35"/>
    <row r="1027" outlineLevel="1" x14ac:dyDescent="0.35"/>
    <row r="1028" outlineLevel="1" x14ac:dyDescent="0.35"/>
    <row r="1029" outlineLevel="1" x14ac:dyDescent="0.35"/>
    <row r="1030" outlineLevel="1" x14ac:dyDescent="0.35"/>
    <row r="1031" outlineLevel="1" x14ac:dyDescent="0.35"/>
    <row r="1032" outlineLevel="1" x14ac:dyDescent="0.35"/>
    <row r="1033" outlineLevel="1" x14ac:dyDescent="0.35"/>
    <row r="1034" outlineLevel="1" x14ac:dyDescent="0.35"/>
    <row r="1035" outlineLevel="1" x14ac:dyDescent="0.35"/>
    <row r="1036" outlineLevel="1" x14ac:dyDescent="0.35"/>
    <row r="1037" outlineLevel="1" x14ac:dyDescent="0.35"/>
    <row r="1038" outlineLevel="1" x14ac:dyDescent="0.35"/>
    <row r="1039" outlineLevel="1" x14ac:dyDescent="0.35"/>
    <row r="1040" outlineLevel="1" x14ac:dyDescent="0.35"/>
    <row r="1041" outlineLevel="1" x14ac:dyDescent="0.35"/>
    <row r="1042" outlineLevel="1" x14ac:dyDescent="0.35"/>
    <row r="1043" outlineLevel="1" x14ac:dyDescent="0.35"/>
    <row r="1044" outlineLevel="1" x14ac:dyDescent="0.35"/>
    <row r="1045" outlineLevel="1" x14ac:dyDescent="0.35"/>
    <row r="1046" outlineLevel="1" x14ac:dyDescent="0.35"/>
    <row r="1047" outlineLevel="1" x14ac:dyDescent="0.35"/>
    <row r="1048" outlineLevel="1" x14ac:dyDescent="0.35"/>
    <row r="1049" outlineLevel="1" x14ac:dyDescent="0.35"/>
    <row r="1050" outlineLevel="1" x14ac:dyDescent="0.35"/>
    <row r="1051" outlineLevel="1" x14ac:dyDescent="0.35"/>
    <row r="1052" outlineLevel="1" x14ac:dyDescent="0.35"/>
    <row r="1053" outlineLevel="1" x14ac:dyDescent="0.35"/>
    <row r="1054" outlineLevel="1" x14ac:dyDescent="0.35"/>
    <row r="1055" outlineLevel="1" x14ac:dyDescent="0.35"/>
    <row r="1056" outlineLevel="1" x14ac:dyDescent="0.35"/>
    <row r="1057" outlineLevel="1" x14ac:dyDescent="0.35"/>
    <row r="1058" outlineLevel="1" x14ac:dyDescent="0.35"/>
    <row r="1059" outlineLevel="1" x14ac:dyDescent="0.35"/>
    <row r="1060" outlineLevel="1" x14ac:dyDescent="0.35"/>
    <row r="1061" outlineLevel="1" x14ac:dyDescent="0.35"/>
    <row r="1062" outlineLevel="1" x14ac:dyDescent="0.35"/>
    <row r="1063" outlineLevel="1" x14ac:dyDescent="0.35"/>
    <row r="1064" outlineLevel="1" x14ac:dyDescent="0.35"/>
    <row r="1065" outlineLevel="1" x14ac:dyDescent="0.35"/>
    <row r="1066" outlineLevel="1" x14ac:dyDescent="0.35"/>
    <row r="1067" outlineLevel="1" x14ac:dyDescent="0.35"/>
    <row r="1068" outlineLevel="1" x14ac:dyDescent="0.35"/>
    <row r="1069" outlineLevel="1" x14ac:dyDescent="0.35"/>
    <row r="1070" outlineLevel="1" x14ac:dyDescent="0.35"/>
    <row r="1071" outlineLevel="1" x14ac:dyDescent="0.35"/>
    <row r="1072" outlineLevel="1" x14ac:dyDescent="0.35"/>
    <row r="1073" outlineLevel="1" x14ac:dyDescent="0.35"/>
    <row r="1074" outlineLevel="1" x14ac:dyDescent="0.35"/>
    <row r="1075" outlineLevel="1" x14ac:dyDescent="0.35"/>
    <row r="1076" outlineLevel="1" x14ac:dyDescent="0.35"/>
    <row r="1077" outlineLevel="1" x14ac:dyDescent="0.35"/>
    <row r="1078" outlineLevel="1" x14ac:dyDescent="0.35"/>
    <row r="1079" outlineLevel="1" x14ac:dyDescent="0.35"/>
    <row r="1080" outlineLevel="1" x14ac:dyDescent="0.35"/>
    <row r="1081" outlineLevel="1" x14ac:dyDescent="0.35"/>
    <row r="1082" outlineLevel="1" x14ac:dyDescent="0.35"/>
    <row r="1083" outlineLevel="1" x14ac:dyDescent="0.35"/>
    <row r="1084" outlineLevel="1" x14ac:dyDescent="0.35"/>
    <row r="1085" outlineLevel="1" x14ac:dyDescent="0.35"/>
    <row r="1086" outlineLevel="1" x14ac:dyDescent="0.35"/>
    <row r="1087" outlineLevel="1" x14ac:dyDescent="0.35"/>
    <row r="1088" outlineLevel="1" x14ac:dyDescent="0.35"/>
    <row r="1089" outlineLevel="1" x14ac:dyDescent="0.35"/>
    <row r="1090" outlineLevel="1" x14ac:dyDescent="0.35"/>
    <row r="1091" outlineLevel="1" x14ac:dyDescent="0.35"/>
    <row r="1092" outlineLevel="1" x14ac:dyDescent="0.35"/>
    <row r="1093" outlineLevel="1" x14ac:dyDescent="0.35"/>
    <row r="1094" outlineLevel="1" x14ac:dyDescent="0.35"/>
    <row r="1095" outlineLevel="1" x14ac:dyDescent="0.35"/>
    <row r="1096" outlineLevel="1" x14ac:dyDescent="0.35"/>
    <row r="1097" outlineLevel="1" x14ac:dyDescent="0.35"/>
    <row r="1098" outlineLevel="1" x14ac:dyDescent="0.35"/>
    <row r="1099" outlineLevel="1" x14ac:dyDescent="0.35"/>
    <row r="1100" outlineLevel="1" x14ac:dyDescent="0.35"/>
    <row r="1101" outlineLevel="1" x14ac:dyDescent="0.35"/>
    <row r="1102" outlineLevel="1" x14ac:dyDescent="0.35"/>
    <row r="1103" outlineLevel="1" x14ac:dyDescent="0.35"/>
    <row r="1104" outlineLevel="1" x14ac:dyDescent="0.35"/>
    <row r="1105" outlineLevel="1" x14ac:dyDescent="0.35"/>
    <row r="1106" outlineLevel="1" x14ac:dyDescent="0.35"/>
    <row r="1107" outlineLevel="1" x14ac:dyDescent="0.35"/>
    <row r="1108" outlineLevel="1" x14ac:dyDescent="0.35"/>
    <row r="1109" outlineLevel="1" x14ac:dyDescent="0.35"/>
    <row r="1110" outlineLevel="1" x14ac:dyDescent="0.35"/>
    <row r="1111" outlineLevel="1" x14ac:dyDescent="0.35"/>
    <row r="1112" outlineLevel="1" x14ac:dyDescent="0.35"/>
    <row r="1113" outlineLevel="1" x14ac:dyDescent="0.35"/>
    <row r="1114" outlineLevel="1" x14ac:dyDescent="0.35"/>
    <row r="1115" outlineLevel="1" x14ac:dyDescent="0.35"/>
    <row r="1116" outlineLevel="1" x14ac:dyDescent="0.35"/>
    <row r="1117" outlineLevel="1" x14ac:dyDescent="0.35"/>
    <row r="1118" outlineLevel="1" x14ac:dyDescent="0.35"/>
    <row r="1119" outlineLevel="1" x14ac:dyDescent="0.35"/>
    <row r="1120" outlineLevel="1" x14ac:dyDescent="0.35"/>
    <row r="1121" outlineLevel="1" x14ac:dyDescent="0.35"/>
    <row r="1122" outlineLevel="1" x14ac:dyDescent="0.35"/>
    <row r="1123" outlineLevel="1" x14ac:dyDescent="0.35"/>
    <row r="1124" outlineLevel="1" x14ac:dyDescent="0.35"/>
    <row r="1125" outlineLevel="1" x14ac:dyDescent="0.35"/>
    <row r="1126" outlineLevel="1" x14ac:dyDescent="0.35"/>
    <row r="1127" outlineLevel="1" x14ac:dyDescent="0.35"/>
    <row r="1128" outlineLevel="1" x14ac:dyDescent="0.35"/>
    <row r="1129" outlineLevel="1" x14ac:dyDescent="0.35"/>
    <row r="1130" outlineLevel="1" x14ac:dyDescent="0.35"/>
    <row r="1131" outlineLevel="1" x14ac:dyDescent="0.35"/>
    <row r="1132" outlineLevel="1" x14ac:dyDescent="0.35"/>
    <row r="1133" outlineLevel="1" x14ac:dyDescent="0.35"/>
    <row r="1134" outlineLevel="1" x14ac:dyDescent="0.35"/>
    <row r="1135" outlineLevel="1" x14ac:dyDescent="0.35"/>
    <row r="1136" outlineLevel="1" x14ac:dyDescent="0.35"/>
    <row r="1137" outlineLevel="1" x14ac:dyDescent="0.35"/>
    <row r="1138" outlineLevel="1" x14ac:dyDescent="0.35"/>
    <row r="1139" outlineLevel="1" x14ac:dyDescent="0.35"/>
    <row r="1140" outlineLevel="1" x14ac:dyDescent="0.35"/>
    <row r="1141" outlineLevel="1" x14ac:dyDescent="0.35"/>
    <row r="1142" outlineLevel="1" x14ac:dyDescent="0.35"/>
    <row r="1143" outlineLevel="1" x14ac:dyDescent="0.35"/>
    <row r="1144" outlineLevel="1" x14ac:dyDescent="0.35"/>
    <row r="1145" outlineLevel="1" x14ac:dyDescent="0.35"/>
    <row r="1146" outlineLevel="1" x14ac:dyDescent="0.35"/>
    <row r="1147" outlineLevel="1" x14ac:dyDescent="0.35"/>
    <row r="1148" outlineLevel="1" x14ac:dyDescent="0.35"/>
    <row r="1149" outlineLevel="1" x14ac:dyDescent="0.35"/>
    <row r="1150" outlineLevel="1" x14ac:dyDescent="0.35"/>
    <row r="1151" outlineLevel="1" x14ac:dyDescent="0.35"/>
    <row r="1152" outlineLevel="1" x14ac:dyDescent="0.35"/>
    <row r="1153" outlineLevel="1" x14ac:dyDescent="0.35"/>
    <row r="1154" outlineLevel="1" x14ac:dyDescent="0.35"/>
    <row r="1155" outlineLevel="1" x14ac:dyDescent="0.35"/>
    <row r="1156" outlineLevel="1" x14ac:dyDescent="0.35"/>
    <row r="1157" outlineLevel="1" x14ac:dyDescent="0.35"/>
    <row r="1158" outlineLevel="1" x14ac:dyDescent="0.35"/>
    <row r="1159" outlineLevel="1" x14ac:dyDescent="0.35"/>
    <row r="1160" outlineLevel="1" x14ac:dyDescent="0.35"/>
    <row r="1161" outlineLevel="1" x14ac:dyDescent="0.35"/>
    <row r="1162" outlineLevel="1" x14ac:dyDescent="0.35"/>
    <row r="1163" outlineLevel="1" x14ac:dyDescent="0.35"/>
    <row r="1164" outlineLevel="1" x14ac:dyDescent="0.35"/>
    <row r="1165" outlineLevel="1" x14ac:dyDescent="0.35"/>
    <row r="1166" outlineLevel="1" x14ac:dyDescent="0.35"/>
    <row r="1167" outlineLevel="1" x14ac:dyDescent="0.35"/>
    <row r="1168" outlineLevel="1" x14ac:dyDescent="0.35"/>
    <row r="1169" outlineLevel="1" x14ac:dyDescent="0.35"/>
    <row r="1170" outlineLevel="1" x14ac:dyDescent="0.35"/>
    <row r="1171" outlineLevel="1" x14ac:dyDescent="0.35"/>
    <row r="1172" outlineLevel="1" x14ac:dyDescent="0.35"/>
    <row r="1173" outlineLevel="1" x14ac:dyDescent="0.35"/>
    <row r="1174" outlineLevel="1" x14ac:dyDescent="0.35"/>
    <row r="1175" outlineLevel="1" x14ac:dyDescent="0.35"/>
    <row r="1176" outlineLevel="1" x14ac:dyDescent="0.35"/>
    <row r="1177" outlineLevel="1" x14ac:dyDescent="0.35"/>
    <row r="1178" outlineLevel="1" x14ac:dyDescent="0.35"/>
    <row r="1179" outlineLevel="1" x14ac:dyDescent="0.35"/>
    <row r="1180" outlineLevel="1" x14ac:dyDescent="0.35"/>
    <row r="1181" outlineLevel="1" x14ac:dyDescent="0.35"/>
    <row r="1182" outlineLevel="1" x14ac:dyDescent="0.35"/>
    <row r="1183" outlineLevel="1" x14ac:dyDescent="0.35"/>
    <row r="1184" outlineLevel="1" x14ac:dyDescent="0.35"/>
    <row r="1185" outlineLevel="1" x14ac:dyDescent="0.35"/>
    <row r="1186" outlineLevel="1" x14ac:dyDescent="0.35"/>
    <row r="1187" outlineLevel="1" x14ac:dyDescent="0.35"/>
    <row r="1188" outlineLevel="1" x14ac:dyDescent="0.35"/>
    <row r="1189" outlineLevel="1" x14ac:dyDescent="0.35"/>
    <row r="1190" outlineLevel="1" x14ac:dyDescent="0.35"/>
    <row r="1191" outlineLevel="1" x14ac:dyDescent="0.35"/>
    <row r="1192" outlineLevel="1" x14ac:dyDescent="0.35"/>
    <row r="1193" outlineLevel="1" x14ac:dyDescent="0.35"/>
    <row r="1194" outlineLevel="1" x14ac:dyDescent="0.35"/>
    <row r="1195" outlineLevel="1" x14ac:dyDescent="0.35"/>
    <row r="1196" outlineLevel="1" x14ac:dyDescent="0.35"/>
    <row r="1197" outlineLevel="1" x14ac:dyDescent="0.35"/>
    <row r="1198" outlineLevel="1" x14ac:dyDescent="0.35"/>
    <row r="1199" outlineLevel="1" x14ac:dyDescent="0.35"/>
    <row r="1200" outlineLevel="1" x14ac:dyDescent="0.35"/>
    <row r="1201" outlineLevel="1" x14ac:dyDescent="0.35"/>
    <row r="1202" outlineLevel="1" x14ac:dyDescent="0.35"/>
    <row r="1203" outlineLevel="1" x14ac:dyDescent="0.35"/>
    <row r="1204" outlineLevel="1" x14ac:dyDescent="0.35"/>
    <row r="1205" outlineLevel="1" x14ac:dyDescent="0.35"/>
    <row r="1206" outlineLevel="1" x14ac:dyDescent="0.35"/>
    <row r="1207" outlineLevel="1" x14ac:dyDescent="0.35"/>
    <row r="1208" outlineLevel="1" x14ac:dyDescent="0.35"/>
    <row r="1209" outlineLevel="1" x14ac:dyDescent="0.35"/>
    <row r="1210" outlineLevel="1" x14ac:dyDescent="0.35"/>
    <row r="1211" outlineLevel="1" x14ac:dyDescent="0.35"/>
    <row r="1212" outlineLevel="1" x14ac:dyDescent="0.35"/>
    <row r="1213" outlineLevel="1" x14ac:dyDescent="0.35"/>
    <row r="1214" outlineLevel="1" x14ac:dyDescent="0.35"/>
    <row r="1215" outlineLevel="1" x14ac:dyDescent="0.35"/>
    <row r="1216" outlineLevel="1" x14ac:dyDescent="0.35"/>
    <row r="1217" outlineLevel="1" x14ac:dyDescent="0.35"/>
    <row r="1218" outlineLevel="1" x14ac:dyDescent="0.35"/>
    <row r="1219" outlineLevel="1" x14ac:dyDescent="0.35"/>
    <row r="1220" outlineLevel="1" x14ac:dyDescent="0.35"/>
    <row r="1221" outlineLevel="1" x14ac:dyDescent="0.35"/>
    <row r="1222" outlineLevel="1" x14ac:dyDescent="0.35"/>
    <row r="1223" outlineLevel="1" x14ac:dyDescent="0.35"/>
    <row r="1224" outlineLevel="1" x14ac:dyDescent="0.35"/>
    <row r="1225" outlineLevel="1" x14ac:dyDescent="0.35"/>
    <row r="1226" outlineLevel="1" x14ac:dyDescent="0.35"/>
    <row r="1227" outlineLevel="1" x14ac:dyDescent="0.35"/>
    <row r="1228" outlineLevel="1" x14ac:dyDescent="0.35"/>
    <row r="1229" outlineLevel="1" x14ac:dyDescent="0.35"/>
    <row r="1230" outlineLevel="1" x14ac:dyDescent="0.35"/>
    <row r="1231" outlineLevel="1" x14ac:dyDescent="0.35"/>
    <row r="1232" outlineLevel="1" x14ac:dyDescent="0.35"/>
    <row r="1233" outlineLevel="1" x14ac:dyDescent="0.35"/>
    <row r="1234" outlineLevel="1" x14ac:dyDescent="0.35"/>
    <row r="1235" outlineLevel="1" x14ac:dyDescent="0.35"/>
    <row r="1236" outlineLevel="1" x14ac:dyDescent="0.35"/>
    <row r="1237" outlineLevel="1" x14ac:dyDescent="0.35"/>
    <row r="1238" outlineLevel="1" x14ac:dyDescent="0.35"/>
    <row r="1239" outlineLevel="1" x14ac:dyDescent="0.35"/>
    <row r="1240" outlineLevel="1" x14ac:dyDescent="0.35"/>
    <row r="1241" outlineLevel="1" x14ac:dyDescent="0.35"/>
    <row r="1242" outlineLevel="1" x14ac:dyDescent="0.35"/>
    <row r="1243" outlineLevel="1" x14ac:dyDescent="0.35"/>
    <row r="1244" outlineLevel="1" x14ac:dyDescent="0.35"/>
    <row r="1245" outlineLevel="1" x14ac:dyDescent="0.35"/>
    <row r="1246" outlineLevel="1" x14ac:dyDescent="0.35"/>
    <row r="1247" outlineLevel="1" x14ac:dyDescent="0.35"/>
    <row r="1248" outlineLevel="1" x14ac:dyDescent="0.35"/>
    <row r="1249" outlineLevel="1" x14ac:dyDescent="0.35"/>
    <row r="1250" outlineLevel="1" x14ac:dyDescent="0.35"/>
    <row r="1251" outlineLevel="1" x14ac:dyDescent="0.35"/>
    <row r="1252" outlineLevel="1" x14ac:dyDescent="0.35"/>
    <row r="1253" outlineLevel="1" x14ac:dyDescent="0.35"/>
    <row r="1254" outlineLevel="1" x14ac:dyDescent="0.35"/>
    <row r="1255" outlineLevel="1" x14ac:dyDescent="0.35"/>
    <row r="1256" outlineLevel="1" x14ac:dyDescent="0.35"/>
    <row r="1257" outlineLevel="1" x14ac:dyDescent="0.35"/>
    <row r="1258" outlineLevel="1" x14ac:dyDescent="0.35"/>
    <row r="1259" outlineLevel="1" x14ac:dyDescent="0.35"/>
    <row r="1260" outlineLevel="1" x14ac:dyDescent="0.35"/>
    <row r="1261" outlineLevel="1" x14ac:dyDescent="0.35"/>
    <row r="1262" outlineLevel="1" x14ac:dyDescent="0.35"/>
    <row r="1263" outlineLevel="1" x14ac:dyDescent="0.35"/>
    <row r="1264" outlineLevel="1" x14ac:dyDescent="0.35"/>
    <row r="1265" outlineLevel="1" x14ac:dyDescent="0.35"/>
    <row r="1266" outlineLevel="1" x14ac:dyDescent="0.35"/>
    <row r="1267" outlineLevel="1" x14ac:dyDescent="0.35"/>
    <row r="1268" outlineLevel="1" x14ac:dyDescent="0.35"/>
    <row r="1269" outlineLevel="1" x14ac:dyDescent="0.35"/>
    <row r="1270" outlineLevel="1" x14ac:dyDescent="0.35"/>
    <row r="1271" outlineLevel="1" x14ac:dyDescent="0.35"/>
    <row r="1272" outlineLevel="1" x14ac:dyDescent="0.35"/>
    <row r="1273" outlineLevel="1" x14ac:dyDescent="0.35"/>
    <row r="1274" outlineLevel="1" x14ac:dyDescent="0.35"/>
    <row r="1275" outlineLevel="1" x14ac:dyDescent="0.35"/>
    <row r="1276" outlineLevel="1" x14ac:dyDescent="0.35"/>
    <row r="1277" outlineLevel="1" x14ac:dyDescent="0.35"/>
    <row r="1278" outlineLevel="1" x14ac:dyDescent="0.35"/>
    <row r="1279" outlineLevel="1" x14ac:dyDescent="0.35"/>
    <row r="1280" outlineLevel="1" x14ac:dyDescent="0.35"/>
    <row r="1281" outlineLevel="1" x14ac:dyDescent="0.35"/>
    <row r="1282" outlineLevel="1" x14ac:dyDescent="0.35"/>
    <row r="1283" outlineLevel="1" x14ac:dyDescent="0.35"/>
    <row r="1284" outlineLevel="1" x14ac:dyDescent="0.35"/>
    <row r="1285" outlineLevel="1" x14ac:dyDescent="0.35"/>
    <row r="1286" outlineLevel="1" x14ac:dyDescent="0.35"/>
    <row r="1287" outlineLevel="1" x14ac:dyDescent="0.35"/>
    <row r="1288" outlineLevel="1" x14ac:dyDescent="0.35"/>
    <row r="1289" outlineLevel="1" x14ac:dyDescent="0.35"/>
    <row r="1290" outlineLevel="1" x14ac:dyDescent="0.35"/>
    <row r="1291" outlineLevel="1" x14ac:dyDescent="0.35"/>
    <row r="1292" outlineLevel="1" x14ac:dyDescent="0.35"/>
    <row r="1293" outlineLevel="1" x14ac:dyDescent="0.35"/>
    <row r="1294" outlineLevel="1" x14ac:dyDescent="0.35"/>
    <row r="1295" outlineLevel="1" x14ac:dyDescent="0.35"/>
    <row r="1296" outlineLevel="1" x14ac:dyDescent="0.35"/>
    <row r="1297" outlineLevel="1" x14ac:dyDescent="0.35"/>
    <row r="1298" outlineLevel="1" x14ac:dyDescent="0.35"/>
    <row r="1299" outlineLevel="1" x14ac:dyDescent="0.35"/>
    <row r="1300" outlineLevel="1" x14ac:dyDescent="0.35"/>
    <row r="1301" outlineLevel="1" x14ac:dyDescent="0.35"/>
    <row r="1302" outlineLevel="1" x14ac:dyDescent="0.35"/>
    <row r="1303" outlineLevel="1" x14ac:dyDescent="0.35"/>
    <row r="1304" outlineLevel="1" x14ac:dyDescent="0.35"/>
    <row r="1305" outlineLevel="1" x14ac:dyDescent="0.35"/>
    <row r="1306" outlineLevel="1" x14ac:dyDescent="0.35"/>
    <row r="1307" outlineLevel="1" x14ac:dyDescent="0.35"/>
    <row r="1308" outlineLevel="1" x14ac:dyDescent="0.35"/>
    <row r="1309" outlineLevel="1" x14ac:dyDescent="0.35"/>
    <row r="1310" outlineLevel="1" x14ac:dyDescent="0.35"/>
    <row r="1311" outlineLevel="1" x14ac:dyDescent="0.35"/>
    <row r="1312" outlineLevel="1" x14ac:dyDescent="0.35"/>
    <row r="1313" outlineLevel="1" x14ac:dyDescent="0.35"/>
    <row r="1314" outlineLevel="1" x14ac:dyDescent="0.35"/>
    <row r="1315" outlineLevel="1" x14ac:dyDescent="0.35"/>
    <row r="1316" outlineLevel="1" x14ac:dyDescent="0.35"/>
    <row r="1317" outlineLevel="1" x14ac:dyDescent="0.35"/>
    <row r="1318" outlineLevel="1" x14ac:dyDescent="0.35"/>
    <row r="1319" outlineLevel="1" x14ac:dyDescent="0.35"/>
    <row r="1320" outlineLevel="1" x14ac:dyDescent="0.35"/>
    <row r="1321" outlineLevel="1" x14ac:dyDescent="0.35"/>
    <row r="1322" outlineLevel="1" x14ac:dyDescent="0.35"/>
    <row r="1323" outlineLevel="1" x14ac:dyDescent="0.35"/>
    <row r="1324" outlineLevel="1" x14ac:dyDescent="0.35"/>
    <row r="1325" outlineLevel="1" x14ac:dyDescent="0.35"/>
    <row r="1326" outlineLevel="1" x14ac:dyDescent="0.35"/>
    <row r="1327" outlineLevel="1" x14ac:dyDescent="0.35"/>
    <row r="1328" outlineLevel="1" x14ac:dyDescent="0.35"/>
    <row r="1329" outlineLevel="1" x14ac:dyDescent="0.35"/>
    <row r="1330" outlineLevel="1" x14ac:dyDescent="0.35"/>
    <row r="1331" outlineLevel="1" x14ac:dyDescent="0.35"/>
    <row r="1332" outlineLevel="1" x14ac:dyDescent="0.35"/>
    <row r="1333" outlineLevel="1" x14ac:dyDescent="0.35"/>
    <row r="1334" outlineLevel="1" x14ac:dyDescent="0.35"/>
    <row r="1335" outlineLevel="1" x14ac:dyDescent="0.35"/>
    <row r="1336" outlineLevel="1" x14ac:dyDescent="0.35"/>
    <row r="1337" outlineLevel="1" x14ac:dyDescent="0.35"/>
    <row r="1338" outlineLevel="1" x14ac:dyDescent="0.35"/>
    <row r="1339" outlineLevel="1" x14ac:dyDescent="0.35"/>
    <row r="1340" outlineLevel="1" x14ac:dyDescent="0.35"/>
    <row r="1341" outlineLevel="1" x14ac:dyDescent="0.35"/>
    <row r="1342" outlineLevel="1" x14ac:dyDescent="0.35"/>
    <row r="1343" outlineLevel="1" x14ac:dyDescent="0.35"/>
    <row r="1344" outlineLevel="1" x14ac:dyDescent="0.35"/>
    <row r="1345" outlineLevel="1" x14ac:dyDescent="0.35"/>
    <row r="1346" outlineLevel="1" x14ac:dyDescent="0.35"/>
    <row r="1347" outlineLevel="1" x14ac:dyDescent="0.35"/>
    <row r="1348" outlineLevel="1" x14ac:dyDescent="0.35"/>
    <row r="1349" outlineLevel="1" x14ac:dyDescent="0.35"/>
    <row r="1350" outlineLevel="1" x14ac:dyDescent="0.35"/>
    <row r="1351" outlineLevel="1" x14ac:dyDescent="0.35"/>
    <row r="1352" outlineLevel="1" x14ac:dyDescent="0.35"/>
    <row r="1353" outlineLevel="1" x14ac:dyDescent="0.35"/>
    <row r="1354" outlineLevel="1" x14ac:dyDescent="0.35"/>
    <row r="1355" outlineLevel="1" x14ac:dyDescent="0.35"/>
    <row r="1356" outlineLevel="1" x14ac:dyDescent="0.35"/>
    <row r="1357" outlineLevel="1" x14ac:dyDescent="0.35"/>
    <row r="1358" outlineLevel="1" x14ac:dyDescent="0.35"/>
    <row r="1359" outlineLevel="1" x14ac:dyDescent="0.35"/>
    <row r="1360" outlineLevel="1" x14ac:dyDescent="0.35"/>
    <row r="1361" outlineLevel="1" x14ac:dyDescent="0.35"/>
    <row r="1362" outlineLevel="1" x14ac:dyDescent="0.35"/>
    <row r="1363" outlineLevel="1" x14ac:dyDescent="0.35"/>
    <row r="1364" outlineLevel="1" x14ac:dyDescent="0.35"/>
    <row r="1365" outlineLevel="1" x14ac:dyDescent="0.35"/>
    <row r="1366" outlineLevel="1" x14ac:dyDescent="0.35"/>
    <row r="1367" outlineLevel="1" x14ac:dyDescent="0.35"/>
    <row r="1368" outlineLevel="1" x14ac:dyDescent="0.35"/>
    <row r="1369" outlineLevel="1" x14ac:dyDescent="0.35"/>
    <row r="1370" outlineLevel="1" x14ac:dyDescent="0.35"/>
    <row r="1371" outlineLevel="1" x14ac:dyDescent="0.35"/>
    <row r="1372" outlineLevel="1" x14ac:dyDescent="0.35"/>
    <row r="1373" outlineLevel="1" x14ac:dyDescent="0.35"/>
    <row r="1374" outlineLevel="1" x14ac:dyDescent="0.35"/>
    <row r="1375" outlineLevel="1" x14ac:dyDescent="0.35"/>
    <row r="1376" outlineLevel="1" x14ac:dyDescent="0.35"/>
    <row r="1377" outlineLevel="1" x14ac:dyDescent="0.35"/>
    <row r="1378" outlineLevel="1" x14ac:dyDescent="0.35"/>
    <row r="1379" outlineLevel="1" x14ac:dyDescent="0.35"/>
    <row r="1380" outlineLevel="1" x14ac:dyDescent="0.35"/>
    <row r="1381" outlineLevel="1" x14ac:dyDescent="0.35"/>
    <row r="1382" outlineLevel="1" x14ac:dyDescent="0.35"/>
    <row r="1383" outlineLevel="1" x14ac:dyDescent="0.35"/>
    <row r="1384" outlineLevel="1" x14ac:dyDescent="0.35"/>
    <row r="1385" outlineLevel="1" x14ac:dyDescent="0.35"/>
    <row r="1386" outlineLevel="1" x14ac:dyDescent="0.35"/>
    <row r="1387" outlineLevel="1" x14ac:dyDescent="0.35"/>
    <row r="1388" outlineLevel="1" x14ac:dyDescent="0.35"/>
    <row r="1389" outlineLevel="1" x14ac:dyDescent="0.35"/>
    <row r="1390" outlineLevel="1" x14ac:dyDescent="0.35"/>
    <row r="1391" outlineLevel="1" x14ac:dyDescent="0.35"/>
    <row r="1392" outlineLevel="1" x14ac:dyDescent="0.35"/>
    <row r="1393" outlineLevel="1" x14ac:dyDescent="0.35"/>
    <row r="1394" outlineLevel="1" x14ac:dyDescent="0.35"/>
    <row r="1395" outlineLevel="1" x14ac:dyDescent="0.35"/>
    <row r="1396" outlineLevel="1" x14ac:dyDescent="0.35"/>
    <row r="1397" outlineLevel="1" x14ac:dyDescent="0.35"/>
    <row r="1398" outlineLevel="1" x14ac:dyDescent="0.35"/>
    <row r="1399" outlineLevel="1" x14ac:dyDescent="0.35"/>
    <row r="1400" outlineLevel="1" x14ac:dyDescent="0.35"/>
    <row r="1401" outlineLevel="1" x14ac:dyDescent="0.35"/>
    <row r="1402" outlineLevel="1" x14ac:dyDescent="0.35"/>
    <row r="1403" outlineLevel="1" x14ac:dyDescent="0.35"/>
    <row r="1404" outlineLevel="1" x14ac:dyDescent="0.35"/>
    <row r="1405" outlineLevel="1" x14ac:dyDescent="0.35"/>
    <row r="1406" outlineLevel="1" x14ac:dyDescent="0.35"/>
    <row r="1407" outlineLevel="1" x14ac:dyDescent="0.35"/>
    <row r="1408" outlineLevel="1" x14ac:dyDescent="0.35"/>
    <row r="1409" outlineLevel="1" x14ac:dyDescent="0.35"/>
    <row r="1410" outlineLevel="1" x14ac:dyDescent="0.35"/>
    <row r="1411" outlineLevel="1" x14ac:dyDescent="0.35"/>
    <row r="1412" outlineLevel="1" x14ac:dyDescent="0.35"/>
    <row r="1413" outlineLevel="1" x14ac:dyDescent="0.35"/>
    <row r="1414" outlineLevel="1" x14ac:dyDescent="0.35"/>
    <row r="1415" outlineLevel="1" x14ac:dyDescent="0.35"/>
    <row r="1416" outlineLevel="1" x14ac:dyDescent="0.35"/>
    <row r="1417" outlineLevel="1" x14ac:dyDescent="0.35"/>
    <row r="1418" outlineLevel="1" x14ac:dyDescent="0.35"/>
    <row r="1419" outlineLevel="1" x14ac:dyDescent="0.35"/>
    <row r="1420" outlineLevel="1" x14ac:dyDescent="0.35"/>
    <row r="1421" outlineLevel="1" x14ac:dyDescent="0.35"/>
    <row r="1422" outlineLevel="1" x14ac:dyDescent="0.35"/>
    <row r="1423" outlineLevel="1" x14ac:dyDescent="0.35"/>
    <row r="1424" outlineLevel="1" x14ac:dyDescent="0.35"/>
    <row r="1425" outlineLevel="1" x14ac:dyDescent="0.35"/>
    <row r="1426" outlineLevel="1" x14ac:dyDescent="0.35"/>
    <row r="1427" outlineLevel="1" x14ac:dyDescent="0.35"/>
    <row r="1428" outlineLevel="1" x14ac:dyDescent="0.35"/>
    <row r="1429" outlineLevel="1" x14ac:dyDescent="0.35"/>
    <row r="1430" outlineLevel="1" x14ac:dyDescent="0.35"/>
    <row r="1431" outlineLevel="1" x14ac:dyDescent="0.35"/>
    <row r="1432" outlineLevel="1" x14ac:dyDescent="0.35"/>
    <row r="1433" outlineLevel="1" x14ac:dyDescent="0.35"/>
    <row r="1434" outlineLevel="1" x14ac:dyDescent="0.35"/>
    <row r="1435" outlineLevel="1" x14ac:dyDescent="0.35"/>
    <row r="1436" outlineLevel="1" x14ac:dyDescent="0.35"/>
    <row r="1437" outlineLevel="1" x14ac:dyDescent="0.35"/>
    <row r="1438" outlineLevel="1" x14ac:dyDescent="0.35"/>
    <row r="1439" outlineLevel="1" x14ac:dyDescent="0.35"/>
    <row r="1440" outlineLevel="1" x14ac:dyDescent="0.35"/>
    <row r="1441" outlineLevel="1" x14ac:dyDescent="0.35"/>
    <row r="1442" outlineLevel="1" x14ac:dyDescent="0.35"/>
    <row r="1443" outlineLevel="1" x14ac:dyDescent="0.35"/>
    <row r="1444" outlineLevel="1" x14ac:dyDescent="0.35"/>
    <row r="1445" outlineLevel="1" x14ac:dyDescent="0.35"/>
    <row r="1446" outlineLevel="1" x14ac:dyDescent="0.35"/>
    <row r="1447" outlineLevel="1" x14ac:dyDescent="0.35"/>
    <row r="1448" outlineLevel="1" x14ac:dyDescent="0.35"/>
    <row r="1449" outlineLevel="1" x14ac:dyDescent="0.35"/>
    <row r="1450" outlineLevel="1" x14ac:dyDescent="0.35"/>
    <row r="1451" outlineLevel="1" x14ac:dyDescent="0.35"/>
    <row r="1452" outlineLevel="1" x14ac:dyDescent="0.35"/>
    <row r="1453" outlineLevel="1" x14ac:dyDescent="0.35"/>
    <row r="1454" outlineLevel="1" x14ac:dyDescent="0.35"/>
    <row r="1455" outlineLevel="1" x14ac:dyDescent="0.35"/>
    <row r="1456" outlineLevel="1" x14ac:dyDescent="0.35"/>
    <row r="1457" outlineLevel="1" x14ac:dyDescent="0.35"/>
    <row r="1458" outlineLevel="1" x14ac:dyDescent="0.35"/>
    <row r="1459" outlineLevel="1" x14ac:dyDescent="0.35"/>
    <row r="1460" outlineLevel="1" x14ac:dyDescent="0.35"/>
    <row r="1461" outlineLevel="1" x14ac:dyDescent="0.35"/>
    <row r="1462" outlineLevel="1" x14ac:dyDescent="0.35"/>
    <row r="1463" outlineLevel="1" x14ac:dyDescent="0.35"/>
    <row r="1464" outlineLevel="1" x14ac:dyDescent="0.35"/>
    <row r="1465" outlineLevel="1" x14ac:dyDescent="0.35"/>
    <row r="1466" outlineLevel="1" x14ac:dyDescent="0.35"/>
    <row r="1467" outlineLevel="1" x14ac:dyDescent="0.35"/>
    <row r="1468" outlineLevel="1" x14ac:dyDescent="0.35"/>
    <row r="1469" outlineLevel="1" x14ac:dyDescent="0.35"/>
    <row r="1470" outlineLevel="1" x14ac:dyDescent="0.35"/>
    <row r="1471" outlineLevel="1" x14ac:dyDescent="0.35"/>
    <row r="1472" outlineLevel="1" x14ac:dyDescent="0.35"/>
    <row r="1473" outlineLevel="1" x14ac:dyDescent="0.35"/>
    <row r="1474" outlineLevel="1" x14ac:dyDescent="0.35"/>
    <row r="1475" outlineLevel="1" x14ac:dyDescent="0.35"/>
    <row r="1476" outlineLevel="1" x14ac:dyDescent="0.35"/>
    <row r="1477" outlineLevel="1" x14ac:dyDescent="0.35"/>
    <row r="1478" outlineLevel="1" x14ac:dyDescent="0.35"/>
    <row r="1479" outlineLevel="1" x14ac:dyDescent="0.35"/>
    <row r="1480" outlineLevel="1" x14ac:dyDescent="0.35"/>
    <row r="1481" outlineLevel="1" x14ac:dyDescent="0.35"/>
    <row r="1482" outlineLevel="1" x14ac:dyDescent="0.35"/>
    <row r="1483" outlineLevel="1" x14ac:dyDescent="0.35"/>
    <row r="1484" outlineLevel="1" x14ac:dyDescent="0.35"/>
    <row r="1485" outlineLevel="1" x14ac:dyDescent="0.35"/>
    <row r="1486" outlineLevel="1" x14ac:dyDescent="0.35"/>
    <row r="1487" outlineLevel="1" x14ac:dyDescent="0.35"/>
    <row r="1488" outlineLevel="1" x14ac:dyDescent="0.35"/>
    <row r="1489" outlineLevel="1" x14ac:dyDescent="0.35"/>
    <row r="1490" outlineLevel="1" x14ac:dyDescent="0.35"/>
    <row r="1491" outlineLevel="1" x14ac:dyDescent="0.35"/>
    <row r="1492" outlineLevel="1" x14ac:dyDescent="0.35"/>
    <row r="1493" outlineLevel="1" x14ac:dyDescent="0.35"/>
    <row r="1494" outlineLevel="1" x14ac:dyDescent="0.35"/>
    <row r="1495" outlineLevel="1" x14ac:dyDescent="0.35"/>
    <row r="1496" outlineLevel="1" x14ac:dyDescent="0.35"/>
    <row r="1497" outlineLevel="1" x14ac:dyDescent="0.35"/>
    <row r="1498" outlineLevel="1" x14ac:dyDescent="0.35"/>
    <row r="1499" outlineLevel="1" x14ac:dyDescent="0.35"/>
    <row r="1500" outlineLevel="1" x14ac:dyDescent="0.35"/>
    <row r="1501" outlineLevel="1" x14ac:dyDescent="0.35"/>
    <row r="1502" outlineLevel="1" x14ac:dyDescent="0.35"/>
    <row r="1503" outlineLevel="1" x14ac:dyDescent="0.35"/>
    <row r="1504" outlineLevel="1" x14ac:dyDescent="0.35"/>
    <row r="1505" outlineLevel="1" x14ac:dyDescent="0.35"/>
    <row r="1506" outlineLevel="1" x14ac:dyDescent="0.35"/>
    <row r="1507" outlineLevel="1" x14ac:dyDescent="0.35"/>
    <row r="1508" outlineLevel="1" x14ac:dyDescent="0.35"/>
    <row r="1509" outlineLevel="1" x14ac:dyDescent="0.35"/>
    <row r="1510" outlineLevel="1" x14ac:dyDescent="0.35"/>
    <row r="1511" outlineLevel="1" x14ac:dyDescent="0.35"/>
    <row r="1512" outlineLevel="1" x14ac:dyDescent="0.35"/>
    <row r="1513" outlineLevel="1" x14ac:dyDescent="0.35"/>
    <row r="1514" outlineLevel="1" x14ac:dyDescent="0.35"/>
    <row r="1515" outlineLevel="1" x14ac:dyDescent="0.35"/>
    <row r="1516" outlineLevel="1" x14ac:dyDescent="0.35"/>
    <row r="1517" outlineLevel="1" x14ac:dyDescent="0.35"/>
    <row r="1518" outlineLevel="1" x14ac:dyDescent="0.35"/>
    <row r="1519" outlineLevel="1" x14ac:dyDescent="0.35"/>
    <row r="1520" outlineLevel="1" x14ac:dyDescent="0.35"/>
    <row r="1521" outlineLevel="1" x14ac:dyDescent="0.35"/>
    <row r="1522" outlineLevel="1" x14ac:dyDescent="0.35"/>
    <row r="1523" outlineLevel="1" x14ac:dyDescent="0.35"/>
    <row r="1524" outlineLevel="1" x14ac:dyDescent="0.35"/>
    <row r="1525" outlineLevel="1" x14ac:dyDescent="0.35"/>
    <row r="1526" outlineLevel="1" x14ac:dyDescent="0.35"/>
    <row r="1527" outlineLevel="1" x14ac:dyDescent="0.35"/>
    <row r="1528" outlineLevel="1" x14ac:dyDescent="0.35"/>
    <row r="1529" outlineLevel="1" x14ac:dyDescent="0.35"/>
    <row r="1530" outlineLevel="1" x14ac:dyDescent="0.35"/>
    <row r="1531" outlineLevel="1" x14ac:dyDescent="0.35"/>
    <row r="1532" outlineLevel="1" x14ac:dyDescent="0.35"/>
    <row r="1533" outlineLevel="1" x14ac:dyDescent="0.35"/>
    <row r="1534" outlineLevel="1" x14ac:dyDescent="0.35"/>
    <row r="1535" outlineLevel="1" x14ac:dyDescent="0.35"/>
    <row r="1536" outlineLevel="1" x14ac:dyDescent="0.35"/>
    <row r="1537" outlineLevel="1" x14ac:dyDescent="0.35"/>
    <row r="1538" outlineLevel="1" x14ac:dyDescent="0.35"/>
    <row r="1539" outlineLevel="1" x14ac:dyDescent="0.35"/>
    <row r="1540" outlineLevel="1" x14ac:dyDescent="0.35"/>
    <row r="1541" outlineLevel="1" x14ac:dyDescent="0.35"/>
    <row r="1542" outlineLevel="1" x14ac:dyDescent="0.35"/>
    <row r="1543" outlineLevel="1" x14ac:dyDescent="0.35"/>
    <row r="1544" outlineLevel="1" x14ac:dyDescent="0.35"/>
    <row r="1545" outlineLevel="1" x14ac:dyDescent="0.35"/>
    <row r="1546" outlineLevel="1" x14ac:dyDescent="0.35"/>
    <row r="1547" outlineLevel="1" x14ac:dyDescent="0.35"/>
    <row r="1548" outlineLevel="1" x14ac:dyDescent="0.35"/>
    <row r="1549" outlineLevel="1" x14ac:dyDescent="0.35"/>
    <row r="1550" outlineLevel="1" x14ac:dyDescent="0.35"/>
    <row r="1551" outlineLevel="1" x14ac:dyDescent="0.35"/>
    <row r="1552" outlineLevel="1" x14ac:dyDescent="0.35"/>
    <row r="1553" outlineLevel="1" x14ac:dyDescent="0.35"/>
    <row r="1554" outlineLevel="1" x14ac:dyDescent="0.35"/>
    <row r="1555" outlineLevel="1" x14ac:dyDescent="0.35"/>
    <row r="1556" outlineLevel="1" x14ac:dyDescent="0.35"/>
    <row r="1557" outlineLevel="1" x14ac:dyDescent="0.35"/>
    <row r="1558" outlineLevel="1" x14ac:dyDescent="0.35"/>
    <row r="1559" outlineLevel="1" x14ac:dyDescent="0.35"/>
    <row r="1560" outlineLevel="1" x14ac:dyDescent="0.35"/>
    <row r="1561" outlineLevel="1" x14ac:dyDescent="0.35"/>
    <row r="1562" outlineLevel="1" x14ac:dyDescent="0.35"/>
    <row r="1563" outlineLevel="1" x14ac:dyDescent="0.35"/>
    <row r="1564" outlineLevel="1" x14ac:dyDescent="0.35"/>
    <row r="1565" outlineLevel="1" x14ac:dyDescent="0.35"/>
    <row r="1566" outlineLevel="1" x14ac:dyDescent="0.35"/>
    <row r="1567" outlineLevel="1" x14ac:dyDescent="0.35"/>
    <row r="1568" outlineLevel="1" x14ac:dyDescent="0.35"/>
    <row r="1569" outlineLevel="1" x14ac:dyDescent="0.35"/>
    <row r="1570" outlineLevel="1" x14ac:dyDescent="0.35"/>
    <row r="1571" outlineLevel="1" x14ac:dyDescent="0.35"/>
    <row r="1572" outlineLevel="1" x14ac:dyDescent="0.35"/>
    <row r="1573" outlineLevel="1" x14ac:dyDescent="0.35"/>
    <row r="1574" outlineLevel="1" x14ac:dyDescent="0.35"/>
    <row r="1575" outlineLevel="1" x14ac:dyDescent="0.35"/>
    <row r="1576" outlineLevel="1" x14ac:dyDescent="0.35"/>
    <row r="1577" outlineLevel="1" x14ac:dyDescent="0.35"/>
    <row r="1578" outlineLevel="1" x14ac:dyDescent="0.35"/>
    <row r="1579" outlineLevel="1" x14ac:dyDescent="0.35"/>
    <row r="1580" outlineLevel="1" x14ac:dyDescent="0.35"/>
    <row r="1581" outlineLevel="1" x14ac:dyDescent="0.35"/>
    <row r="1582" outlineLevel="1" x14ac:dyDescent="0.35"/>
    <row r="1583" outlineLevel="1" x14ac:dyDescent="0.35"/>
    <row r="1584" outlineLevel="1" x14ac:dyDescent="0.35"/>
    <row r="1585" outlineLevel="1" x14ac:dyDescent="0.35"/>
    <row r="1586" outlineLevel="1" x14ac:dyDescent="0.35"/>
    <row r="1587" outlineLevel="1" x14ac:dyDescent="0.35"/>
    <row r="1588" outlineLevel="1" x14ac:dyDescent="0.35"/>
    <row r="1589" outlineLevel="1" x14ac:dyDescent="0.35"/>
    <row r="1590" outlineLevel="1" x14ac:dyDescent="0.35"/>
    <row r="1591" outlineLevel="1" x14ac:dyDescent="0.35"/>
    <row r="1592" outlineLevel="1" x14ac:dyDescent="0.35"/>
    <row r="1593" outlineLevel="1" x14ac:dyDescent="0.35"/>
    <row r="1594" outlineLevel="1" x14ac:dyDescent="0.35"/>
    <row r="1595" outlineLevel="1" x14ac:dyDescent="0.35"/>
    <row r="1596" outlineLevel="1" x14ac:dyDescent="0.35"/>
    <row r="1597" outlineLevel="1" x14ac:dyDescent="0.35"/>
    <row r="1598" outlineLevel="1" x14ac:dyDescent="0.35"/>
    <row r="1599" outlineLevel="1" x14ac:dyDescent="0.35"/>
    <row r="1600" outlineLevel="1" x14ac:dyDescent="0.35"/>
    <row r="1601" outlineLevel="1" x14ac:dyDescent="0.35"/>
    <row r="1602" outlineLevel="1" x14ac:dyDescent="0.35"/>
    <row r="1603" outlineLevel="1" x14ac:dyDescent="0.35"/>
    <row r="1604" outlineLevel="1" x14ac:dyDescent="0.35"/>
    <row r="1605" outlineLevel="1" x14ac:dyDescent="0.35"/>
    <row r="1606" outlineLevel="1" x14ac:dyDescent="0.35"/>
    <row r="1607" outlineLevel="1" x14ac:dyDescent="0.35"/>
    <row r="1608" outlineLevel="1" x14ac:dyDescent="0.35"/>
    <row r="1609" outlineLevel="1" x14ac:dyDescent="0.35"/>
    <row r="1610" outlineLevel="1" x14ac:dyDescent="0.35"/>
    <row r="1611" outlineLevel="1" x14ac:dyDescent="0.35"/>
    <row r="1612" outlineLevel="1" x14ac:dyDescent="0.35"/>
    <row r="1613" outlineLevel="1" x14ac:dyDescent="0.35"/>
    <row r="1614" outlineLevel="1" x14ac:dyDescent="0.35"/>
    <row r="1615" outlineLevel="1" x14ac:dyDescent="0.35"/>
    <row r="1616" outlineLevel="1" x14ac:dyDescent="0.35"/>
    <row r="1617" outlineLevel="1" x14ac:dyDescent="0.35"/>
    <row r="1618" outlineLevel="1" x14ac:dyDescent="0.35"/>
    <row r="1619" outlineLevel="1" x14ac:dyDescent="0.35"/>
    <row r="1620" outlineLevel="1" x14ac:dyDescent="0.35"/>
    <row r="1621" outlineLevel="1" x14ac:dyDescent="0.35"/>
    <row r="1622" outlineLevel="1" x14ac:dyDescent="0.35"/>
    <row r="1623" outlineLevel="1" x14ac:dyDescent="0.35"/>
    <row r="1624" outlineLevel="1" x14ac:dyDescent="0.35"/>
    <row r="1625" outlineLevel="1" x14ac:dyDescent="0.35"/>
    <row r="1626" outlineLevel="1" x14ac:dyDescent="0.35"/>
    <row r="1627" outlineLevel="1" x14ac:dyDescent="0.35"/>
    <row r="1628" outlineLevel="1" x14ac:dyDescent="0.35"/>
    <row r="1629" outlineLevel="1" x14ac:dyDescent="0.35"/>
    <row r="1630" outlineLevel="1" x14ac:dyDescent="0.35"/>
    <row r="1631" outlineLevel="1" x14ac:dyDescent="0.35"/>
    <row r="1632" outlineLevel="1" x14ac:dyDescent="0.35"/>
    <row r="1633" outlineLevel="1" x14ac:dyDescent="0.35"/>
    <row r="1634" outlineLevel="1" x14ac:dyDescent="0.35"/>
    <row r="1635" outlineLevel="1" x14ac:dyDescent="0.35"/>
    <row r="1636" outlineLevel="1" x14ac:dyDescent="0.35"/>
    <row r="1637" outlineLevel="1" x14ac:dyDescent="0.35"/>
    <row r="1638" outlineLevel="1" x14ac:dyDescent="0.35"/>
    <row r="1639" outlineLevel="1" x14ac:dyDescent="0.35"/>
    <row r="1640" outlineLevel="1" x14ac:dyDescent="0.35"/>
    <row r="1641" outlineLevel="1" x14ac:dyDescent="0.35"/>
    <row r="1642" outlineLevel="1" x14ac:dyDescent="0.35"/>
    <row r="1643" outlineLevel="1" x14ac:dyDescent="0.35"/>
    <row r="1644" outlineLevel="1" x14ac:dyDescent="0.35"/>
    <row r="1645" outlineLevel="1" x14ac:dyDescent="0.35"/>
    <row r="1646" outlineLevel="1" x14ac:dyDescent="0.35"/>
    <row r="1647" outlineLevel="1" x14ac:dyDescent="0.35"/>
    <row r="1648" outlineLevel="1" x14ac:dyDescent="0.35"/>
    <row r="1649" outlineLevel="1" x14ac:dyDescent="0.35"/>
    <row r="1650" outlineLevel="1" x14ac:dyDescent="0.35"/>
    <row r="1651" outlineLevel="1" x14ac:dyDescent="0.35"/>
    <row r="1652" outlineLevel="1" x14ac:dyDescent="0.35"/>
    <row r="1653" outlineLevel="1" x14ac:dyDescent="0.35"/>
    <row r="1654" outlineLevel="1" x14ac:dyDescent="0.35"/>
    <row r="1655" outlineLevel="1" x14ac:dyDescent="0.35"/>
    <row r="1656" outlineLevel="1" x14ac:dyDescent="0.35"/>
    <row r="1657" outlineLevel="1" x14ac:dyDescent="0.35"/>
    <row r="1658" outlineLevel="1" x14ac:dyDescent="0.35"/>
    <row r="1659" outlineLevel="1" x14ac:dyDescent="0.35"/>
    <row r="1660" outlineLevel="1" x14ac:dyDescent="0.35"/>
    <row r="1661" outlineLevel="1" x14ac:dyDescent="0.35"/>
    <row r="1662" outlineLevel="1" x14ac:dyDescent="0.35"/>
    <row r="1663" outlineLevel="1" x14ac:dyDescent="0.35"/>
    <row r="1664" outlineLevel="1" x14ac:dyDescent="0.35"/>
    <row r="1665" outlineLevel="1" x14ac:dyDescent="0.35"/>
    <row r="1666" outlineLevel="1" x14ac:dyDescent="0.35"/>
    <row r="1667" outlineLevel="1" x14ac:dyDescent="0.35"/>
    <row r="1668" outlineLevel="1" x14ac:dyDescent="0.35"/>
    <row r="1669" outlineLevel="1" x14ac:dyDescent="0.35"/>
    <row r="1670" outlineLevel="1" x14ac:dyDescent="0.35"/>
    <row r="1671" outlineLevel="1" x14ac:dyDescent="0.35"/>
    <row r="1672" outlineLevel="1" x14ac:dyDescent="0.35"/>
    <row r="1673" outlineLevel="1" x14ac:dyDescent="0.35"/>
    <row r="1674" outlineLevel="1" x14ac:dyDescent="0.35"/>
    <row r="1675" outlineLevel="1" x14ac:dyDescent="0.35"/>
    <row r="1676" outlineLevel="1" x14ac:dyDescent="0.35"/>
    <row r="1677" outlineLevel="1" x14ac:dyDescent="0.35"/>
    <row r="1678" outlineLevel="1" x14ac:dyDescent="0.35"/>
    <row r="1679" outlineLevel="1" x14ac:dyDescent="0.35"/>
    <row r="1680" outlineLevel="1" x14ac:dyDescent="0.35"/>
    <row r="1681" outlineLevel="1" x14ac:dyDescent="0.35"/>
    <row r="1682" outlineLevel="1" x14ac:dyDescent="0.35"/>
    <row r="1683" outlineLevel="1" x14ac:dyDescent="0.35"/>
    <row r="1684" outlineLevel="1" x14ac:dyDescent="0.35"/>
    <row r="1685" outlineLevel="1" x14ac:dyDescent="0.35"/>
    <row r="1686" outlineLevel="1" x14ac:dyDescent="0.35"/>
    <row r="1687" outlineLevel="1" x14ac:dyDescent="0.35"/>
    <row r="1688" outlineLevel="1" x14ac:dyDescent="0.35"/>
    <row r="1689" outlineLevel="1" x14ac:dyDescent="0.35"/>
    <row r="1690" outlineLevel="1" x14ac:dyDescent="0.35"/>
    <row r="1691" outlineLevel="1" x14ac:dyDescent="0.35"/>
    <row r="1692" outlineLevel="1" x14ac:dyDescent="0.35"/>
    <row r="1693" outlineLevel="1" x14ac:dyDescent="0.35"/>
    <row r="1694" outlineLevel="1" x14ac:dyDescent="0.35"/>
    <row r="1695" outlineLevel="1" x14ac:dyDescent="0.35"/>
    <row r="1696" outlineLevel="1" x14ac:dyDescent="0.35"/>
    <row r="1697" outlineLevel="1" x14ac:dyDescent="0.35"/>
    <row r="1698" outlineLevel="1" x14ac:dyDescent="0.35"/>
    <row r="1699" outlineLevel="1" x14ac:dyDescent="0.35"/>
    <row r="1700" outlineLevel="1" x14ac:dyDescent="0.35"/>
    <row r="1701" outlineLevel="1" x14ac:dyDescent="0.35"/>
    <row r="1702" outlineLevel="1" x14ac:dyDescent="0.35"/>
    <row r="1703" outlineLevel="1" x14ac:dyDescent="0.35"/>
    <row r="1704" outlineLevel="1" x14ac:dyDescent="0.35"/>
    <row r="1705" outlineLevel="1" x14ac:dyDescent="0.35"/>
    <row r="1706" outlineLevel="1" x14ac:dyDescent="0.35"/>
    <row r="1707" outlineLevel="1" x14ac:dyDescent="0.35"/>
    <row r="1708" outlineLevel="1" x14ac:dyDescent="0.35"/>
    <row r="1709" outlineLevel="1" x14ac:dyDescent="0.35"/>
    <row r="1710" outlineLevel="1" x14ac:dyDescent="0.35"/>
    <row r="1711" outlineLevel="1" x14ac:dyDescent="0.35"/>
    <row r="1712" outlineLevel="1" x14ac:dyDescent="0.35"/>
    <row r="1713" outlineLevel="1" x14ac:dyDescent="0.35"/>
    <row r="1714" outlineLevel="1" x14ac:dyDescent="0.35"/>
    <row r="1715" outlineLevel="1" x14ac:dyDescent="0.35"/>
    <row r="1716" outlineLevel="1" x14ac:dyDescent="0.35"/>
    <row r="1717" outlineLevel="1" x14ac:dyDescent="0.35"/>
    <row r="1718" outlineLevel="1" x14ac:dyDescent="0.35"/>
    <row r="1719" outlineLevel="1" x14ac:dyDescent="0.35"/>
    <row r="1720" outlineLevel="1" x14ac:dyDescent="0.35"/>
    <row r="1721" outlineLevel="1" x14ac:dyDescent="0.35"/>
    <row r="1722" outlineLevel="1" x14ac:dyDescent="0.35"/>
    <row r="1723" outlineLevel="1" x14ac:dyDescent="0.35"/>
    <row r="1724" outlineLevel="1" x14ac:dyDescent="0.35"/>
    <row r="1725" outlineLevel="1" x14ac:dyDescent="0.35"/>
    <row r="1726" outlineLevel="1" x14ac:dyDescent="0.35"/>
    <row r="1727" outlineLevel="1" x14ac:dyDescent="0.35"/>
    <row r="1728" outlineLevel="1" x14ac:dyDescent="0.35"/>
    <row r="1729" outlineLevel="1" x14ac:dyDescent="0.35"/>
    <row r="1730" outlineLevel="1" x14ac:dyDescent="0.35"/>
    <row r="1731" outlineLevel="1" x14ac:dyDescent="0.35"/>
    <row r="1732" outlineLevel="1" x14ac:dyDescent="0.35"/>
    <row r="1733" outlineLevel="1" x14ac:dyDescent="0.35"/>
    <row r="1734" outlineLevel="1" x14ac:dyDescent="0.35"/>
    <row r="1735" outlineLevel="1" x14ac:dyDescent="0.35"/>
    <row r="1736" outlineLevel="1" x14ac:dyDescent="0.35"/>
    <row r="1737" outlineLevel="1" x14ac:dyDescent="0.35"/>
    <row r="1738" outlineLevel="1" x14ac:dyDescent="0.35"/>
    <row r="1739" outlineLevel="1" x14ac:dyDescent="0.35"/>
    <row r="1740" outlineLevel="1" x14ac:dyDescent="0.35"/>
    <row r="1741" outlineLevel="1" x14ac:dyDescent="0.35"/>
    <row r="1742" outlineLevel="1" x14ac:dyDescent="0.35"/>
    <row r="1743" outlineLevel="1" x14ac:dyDescent="0.35"/>
    <row r="1744" outlineLevel="1" x14ac:dyDescent="0.35"/>
    <row r="1745" outlineLevel="1" x14ac:dyDescent="0.35"/>
    <row r="1746" outlineLevel="1" x14ac:dyDescent="0.35"/>
    <row r="1747" outlineLevel="1" x14ac:dyDescent="0.35"/>
    <row r="1748" outlineLevel="1" x14ac:dyDescent="0.35"/>
    <row r="1749" outlineLevel="1" x14ac:dyDescent="0.35"/>
    <row r="1750" outlineLevel="1" x14ac:dyDescent="0.35"/>
    <row r="1751" outlineLevel="1" x14ac:dyDescent="0.35"/>
    <row r="1752" outlineLevel="1" x14ac:dyDescent="0.35"/>
    <row r="1753" outlineLevel="1" x14ac:dyDescent="0.35"/>
    <row r="1754" outlineLevel="1" x14ac:dyDescent="0.35"/>
    <row r="1755" outlineLevel="1" x14ac:dyDescent="0.35"/>
    <row r="1756" outlineLevel="1" x14ac:dyDescent="0.35"/>
    <row r="1757" outlineLevel="1" x14ac:dyDescent="0.35"/>
    <row r="1758" outlineLevel="1" x14ac:dyDescent="0.35"/>
    <row r="1759" outlineLevel="1" x14ac:dyDescent="0.35"/>
    <row r="1760" outlineLevel="1" x14ac:dyDescent="0.35"/>
    <row r="1761" outlineLevel="1" x14ac:dyDescent="0.35"/>
    <row r="1762" outlineLevel="1" x14ac:dyDescent="0.35"/>
    <row r="1763" outlineLevel="1" x14ac:dyDescent="0.35"/>
    <row r="1764" outlineLevel="1" x14ac:dyDescent="0.35"/>
    <row r="1765" outlineLevel="1" x14ac:dyDescent="0.35"/>
    <row r="1766" outlineLevel="1" x14ac:dyDescent="0.35"/>
    <row r="1767" outlineLevel="1" x14ac:dyDescent="0.35"/>
    <row r="1768" outlineLevel="1" x14ac:dyDescent="0.35"/>
    <row r="1769" outlineLevel="1" x14ac:dyDescent="0.35"/>
    <row r="1770" outlineLevel="1" x14ac:dyDescent="0.35"/>
    <row r="1771" outlineLevel="1" x14ac:dyDescent="0.35"/>
    <row r="1772" outlineLevel="1" x14ac:dyDescent="0.35"/>
    <row r="1773" outlineLevel="1" x14ac:dyDescent="0.35"/>
    <row r="1774" outlineLevel="1" x14ac:dyDescent="0.35"/>
    <row r="1775" outlineLevel="1" x14ac:dyDescent="0.35"/>
    <row r="1776" outlineLevel="1" x14ac:dyDescent="0.35"/>
    <row r="1777" outlineLevel="1" x14ac:dyDescent="0.35"/>
    <row r="1778" outlineLevel="1" x14ac:dyDescent="0.35"/>
    <row r="1779" outlineLevel="1" x14ac:dyDescent="0.35"/>
    <row r="1780" outlineLevel="1" x14ac:dyDescent="0.35"/>
    <row r="1781" outlineLevel="1" x14ac:dyDescent="0.35"/>
    <row r="1782" outlineLevel="1" x14ac:dyDescent="0.35"/>
    <row r="1783" outlineLevel="1" x14ac:dyDescent="0.35"/>
    <row r="1784" outlineLevel="1" x14ac:dyDescent="0.35"/>
    <row r="1785" outlineLevel="1" x14ac:dyDescent="0.35"/>
    <row r="1786" outlineLevel="1" x14ac:dyDescent="0.35"/>
    <row r="1787" outlineLevel="1" x14ac:dyDescent="0.35"/>
    <row r="1788" outlineLevel="1" x14ac:dyDescent="0.35"/>
    <row r="1789" outlineLevel="1" x14ac:dyDescent="0.35"/>
    <row r="1790" outlineLevel="1" x14ac:dyDescent="0.35"/>
    <row r="1791" outlineLevel="1" x14ac:dyDescent="0.35"/>
    <row r="1792" outlineLevel="1" x14ac:dyDescent="0.35"/>
    <row r="1793" outlineLevel="1" x14ac:dyDescent="0.35"/>
    <row r="1794" outlineLevel="1" x14ac:dyDescent="0.35"/>
    <row r="1795" outlineLevel="1" x14ac:dyDescent="0.35"/>
    <row r="1796" outlineLevel="1" x14ac:dyDescent="0.35"/>
    <row r="1797" outlineLevel="1" x14ac:dyDescent="0.35"/>
    <row r="1798" outlineLevel="1" x14ac:dyDescent="0.35"/>
    <row r="1799" outlineLevel="1" x14ac:dyDescent="0.35"/>
    <row r="1800" outlineLevel="1" x14ac:dyDescent="0.35"/>
    <row r="1801" outlineLevel="1" x14ac:dyDescent="0.35"/>
    <row r="1802" outlineLevel="1" x14ac:dyDescent="0.35"/>
    <row r="1803" outlineLevel="1" x14ac:dyDescent="0.35"/>
    <row r="1804" outlineLevel="1" x14ac:dyDescent="0.35"/>
    <row r="1805" outlineLevel="1" x14ac:dyDescent="0.35"/>
    <row r="1806" outlineLevel="1" x14ac:dyDescent="0.35"/>
    <row r="1807" outlineLevel="1" x14ac:dyDescent="0.35"/>
    <row r="1808" outlineLevel="1" x14ac:dyDescent="0.35"/>
    <row r="1809" outlineLevel="1" x14ac:dyDescent="0.35"/>
    <row r="1810" outlineLevel="1" x14ac:dyDescent="0.35"/>
    <row r="1811" outlineLevel="1" x14ac:dyDescent="0.35"/>
    <row r="1812" outlineLevel="1" x14ac:dyDescent="0.35"/>
    <row r="1813" outlineLevel="1" x14ac:dyDescent="0.35"/>
    <row r="1814" outlineLevel="1" x14ac:dyDescent="0.35"/>
    <row r="1815" outlineLevel="1" x14ac:dyDescent="0.35"/>
    <row r="1816" outlineLevel="1" x14ac:dyDescent="0.35"/>
    <row r="1817" outlineLevel="1" x14ac:dyDescent="0.35"/>
    <row r="1818" outlineLevel="1" x14ac:dyDescent="0.35"/>
    <row r="1819" outlineLevel="1" x14ac:dyDescent="0.35"/>
    <row r="1820" outlineLevel="1" x14ac:dyDescent="0.35"/>
    <row r="1821" outlineLevel="1" x14ac:dyDescent="0.35"/>
    <row r="1822" outlineLevel="1" x14ac:dyDescent="0.35"/>
    <row r="1823" outlineLevel="1" x14ac:dyDescent="0.35"/>
    <row r="1824" outlineLevel="1" x14ac:dyDescent="0.35"/>
    <row r="1825" outlineLevel="1" x14ac:dyDescent="0.35"/>
    <row r="1826" outlineLevel="1" x14ac:dyDescent="0.35"/>
    <row r="1827" outlineLevel="1" x14ac:dyDescent="0.35"/>
    <row r="1828" outlineLevel="1" x14ac:dyDescent="0.35"/>
    <row r="1829" outlineLevel="1" x14ac:dyDescent="0.35"/>
    <row r="1830" outlineLevel="1" x14ac:dyDescent="0.35"/>
    <row r="1831" outlineLevel="1" x14ac:dyDescent="0.35"/>
    <row r="1832" outlineLevel="1" x14ac:dyDescent="0.35"/>
    <row r="1833" outlineLevel="1" x14ac:dyDescent="0.35"/>
    <row r="1834" outlineLevel="1" x14ac:dyDescent="0.35"/>
    <row r="1835" outlineLevel="1" x14ac:dyDescent="0.35"/>
    <row r="1836" outlineLevel="1" x14ac:dyDescent="0.35"/>
    <row r="1837" outlineLevel="1" x14ac:dyDescent="0.35"/>
    <row r="1838" outlineLevel="1" x14ac:dyDescent="0.35"/>
    <row r="1839" outlineLevel="1" x14ac:dyDescent="0.35"/>
    <row r="1840" outlineLevel="1" x14ac:dyDescent="0.35"/>
    <row r="1841" spans="2:7" outlineLevel="1" x14ac:dyDescent="0.35"/>
    <row r="1842" spans="2:7" outlineLevel="1" x14ac:dyDescent="0.35"/>
    <row r="1843" spans="2:7" outlineLevel="1" x14ac:dyDescent="0.35"/>
    <row r="1844" spans="2:7" outlineLevel="1" x14ac:dyDescent="0.35"/>
    <row r="1845" spans="2:7" outlineLevel="1" x14ac:dyDescent="0.35"/>
    <row r="1846" spans="2:7" outlineLevel="1" x14ac:dyDescent="0.35"/>
    <row r="1847" spans="2:7" outlineLevel="1" x14ac:dyDescent="0.35"/>
    <row r="1848" spans="2:7" outlineLevel="1" x14ac:dyDescent="0.35"/>
    <row r="1849" spans="2:7" outlineLevel="1" x14ac:dyDescent="0.35">
      <c r="B1849" s="10" t="s">
        <v>1696</v>
      </c>
      <c r="F1849" s="3">
        <f>SUBTOTAL(9,F8:F1848)</f>
        <v>302481720.74000019</v>
      </c>
      <c r="G1849">
        <f>SUBTOTAL(9,G8:G1848)</f>
        <v>666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15748031496062992" right="0.19685039370078741" top="0.31496062992125984" bottom="1.5354330708661419" header="0.15748031496062992" footer="0.31496062992125984"/>
  <pageSetup paperSize="9" scale="85" orientation="portrait" r:id="rId1"/>
  <headerFooter>
    <oddHeader>&amp;R&amp;10หน้าที่ &amp;P</oddHeader>
  </headerFooter>
  <rowBreaks count="54" manualBreakCount="54">
    <brk id="24" max="16383" man="1"/>
    <brk id="46" max="16383" man="1"/>
    <brk id="67" max="16383" man="1"/>
    <brk id="69" max="16383" man="1"/>
    <brk id="114" max="16383" man="1"/>
    <brk id="124" max="16383" man="1"/>
    <brk id="141" max="16383" man="1"/>
    <brk id="146" max="16383" man="1"/>
    <brk id="153" max="16383" man="1"/>
    <brk id="162" max="16383" man="1"/>
    <brk id="165" max="16383" man="1"/>
    <brk id="183" max="16383" man="1"/>
    <brk id="202" max="16383" man="1"/>
    <brk id="218" max="16383" man="1"/>
    <brk id="235" max="16383" man="1"/>
    <brk id="243" max="16383" man="1"/>
    <brk id="267" max="16383" man="1"/>
    <brk id="287" max="16383" man="1"/>
    <brk id="290" max="16383" man="1"/>
    <brk id="294" max="16383" man="1"/>
    <brk id="301" max="16383" man="1"/>
    <brk id="307" max="16383" man="1"/>
    <brk id="324" max="16383" man="1"/>
    <brk id="351" max="16383" man="1"/>
    <brk id="356" max="16383" man="1"/>
    <brk id="358" max="16383" man="1"/>
    <brk id="370" max="16383" man="1"/>
    <brk id="387" max="16383" man="1"/>
    <brk id="409" max="16383" man="1"/>
    <brk id="415" max="16383" man="1"/>
    <brk id="420" max="16383" man="1"/>
    <brk id="443" max="16383" man="1"/>
    <brk id="457" max="16383" man="1"/>
    <brk id="464" max="16383" man="1"/>
    <brk id="468" max="16383" man="1"/>
    <brk id="488" max="16383" man="1"/>
    <brk id="492" max="16383" man="1"/>
    <brk id="495" max="16383" man="1"/>
    <brk id="507" max="16383" man="1"/>
    <brk id="517" max="16383" man="1"/>
    <brk id="521" max="16383" man="1"/>
    <brk id="527" max="16383" man="1"/>
    <brk id="532" max="16383" man="1"/>
    <brk id="540" max="16383" man="1"/>
    <brk id="556" max="16383" man="1"/>
    <brk id="562" max="16383" man="1"/>
    <brk id="570" max="16383" man="1"/>
    <brk id="595" max="16383" man="1"/>
    <brk id="618" max="16383" man="1"/>
    <brk id="630" max="16383" man="1"/>
    <brk id="648" max="16383" man="1"/>
    <brk id="653" max="16383" man="1"/>
    <brk id="680" max="16383" man="1"/>
    <brk id="6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85751-3BBA-44FD-B2B4-89F887B7DE99}">
  <dimension ref="A1:G60"/>
  <sheetViews>
    <sheetView workbookViewId="0">
      <selection activeCell="M13" sqref="M13"/>
    </sheetView>
  </sheetViews>
  <sheetFormatPr defaultRowHeight="21" x14ac:dyDescent="0.35"/>
  <cols>
    <col min="1" max="1" width="7.44140625" style="2" customWidth="1"/>
    <col min="2" max="2" width="14.5546875" style="2" customWidth="1"/>
    <col min="3" max="3" width="12.21875" style="2" hidden="1" customWidth="1"/>
    <col min="4" max="4" width="14.6640625" style="2" customWidth="1"/>
    <col min="5" max="5" width="14.77734375" style="2" customWidth="1"/>
    <col min="6" max="6" width="8.6640625" style="2" bestFit="1" customWidth="1"/>
    <col min="7" max="7" width="26" style="2" customWidth="1"/>
    <col min="8" max="16384" width="8.88671875" style="2"/>
  </cols>
  <sheetData>
    <row r="1" spans="1:7" x14ac:dyDescent="0.35">
      <c r="A1" s="15" t="s">
        <v>1704</v>
      </c>
      <c r="B1" s="15"/>
      <c r="C1" s="15"/>
      <c r="D1" s="15"/>
      <c r="E1" s="15"/>
      <c r="F1" s="15"/>
      <c r="G1" s="15"/>
    </row>
    <row r="2" spans="1:7" x14ac:dyDescent="0.35">
      <c r="A2" s="15" t="s">
        <v>1701</v>
      </c>
      <c r="B2" s="15"/>
      <c r="C2" s="15"/>
      <c r="D2" s="15"/>
      <c r="E2" s="15"/>
      <c r="F2" s="15"/>
      <c r="G2" s="15"/>
    </row>
    <row r="3" spans="1:7" x14ac:dyDescent="0.35">
      <c r="A3" s="15" t="s">
        <v>1702</v>
      </c>
      <c r="B3" s="15"/>
      <c r="C3" s="15"/>
      <c r="D3" s="15"/>
      <c r="E3" s="15"/>
      <c r="F3" s="15"/>
      <c r="G3" s="15"/>
    </row>
    <row r="4" spans="1:7" x14ac:dyDescent="0.35">
      <c r="A4" s="15" t="s">
        <v>1710</v>
      </c>
      <c r="B4" s="15"/>
      <c r="C4" s="15"/>
      <c r="D4" s="15"/>
      <c r="E4" s="15"/>
      <c r="F4" s="15"/>
      <c r="G4" s="15"/>
    </row>
    <row r="5" spans="1:7" x14ac:dyDescent="0.35">
      <c r="A5" s="14" t="s">
        <v>1705</v>
      </c>
      <c r="B5" s="14"/>
      <c r="C5" s="14"/>
      <c r="D5" s="14"/>
      <c r="E5" s="14"/>
      <c r="F5" s="14"/>
      <c r="G5" s="14"/>
    </row>
    <row r="6" spans="1:7" x14ac:dyDescent="0.35">
      <c r="A6" s="4" t="s">
        <v>0</v>
      </c>
      <c r="B6" s="4" t="s">
        <v>1</v>
      </c>
      <c r="C6" s="4" t="s">
        <v>1697</v>
      </c>
      <c r="D6" s="4" t="s">
        <v>1699</v>
      </c>
      <c r="E6" s="4" t="s">
        <v>1707</v>
      </c>
      <c r="F6" s="4" t="s">
        <v>1708</v>
      </c>
      <c r="G6" s="4" t="s">
        <v>1709</v>
      </c>
    </row>
    <row r="7" spans="1:7" x14ac:dyDescent="0.35">
      <c r="A7" s="6">
        <v>1</v>
      </c>
      <c r="B7" s="7" t="s">
        <v>1713</v>
      </c>
      <c r="C7" s="6"/>
      <c r="D7" s="8">
        <v>9187933.1099999994</v>
      </c>
      <c r="E7" s="12">
        <v>25002</v>
      </c>
      <c r="F7" s="6">
        <v>7453</v>
      </c>
      <c r="G7" s="6">
        <v>13317</v>
      </c>
    </row>
    <row r="8" spans="1:7" x14ac:dyDescent="0.35">
      <c r="A8" s="6">
        <v>2</v>
      </c>
      <c r="B8" s="7" t="s">
        <v>1714</v>
      </c>
      <c r="C8" s="6"/>
      <c r="D8" s="8">
        <v>10045600.310000001</v>
      </c>
      <c r="E8" s="12">
        <v>25002</v>
      </c>
      <c r="F8" s="6">
        <v>7454</v>
      </c>
      <c r="G8" s="6">
        <v>13318</v>
      </c>
    </row>
    <row r="9" spans="1:7" x14ac:dyDescent="0.35">
      <c r="A9" s="6">
        <v>3</v>
      </c>
      <c r="B9" s="7" t="s">
        <v>1715</v>
      </c>
      <c r="C9" s="6"/>
      <c r="D9" s="8">
        <v>12976814.270000005</v>
      </c>
      <c r="E9" s="12">
        <v>25002</v>
      </c>
      <c r="F9" s="6">
        <v>7455</v>
      </c>
      <c r="G9" s="6">
        <v>13319</v>
      </c>
    </row>
    <row r="10" spans="1:7" x14ac:dyDescent="0.35">
      <c r="A10" s="6">
        <v>4</v>
      </c>
      <c r="B10" s="7" t="s">
        <v>1716</v>
      </c>
      <c r="C10" s="6"/>
      <c r="D10" s="8">
        <v>519024.63</v>
      </c>
      <c r="E10" s="12">
        <v>25002</v>
      </c>
      <c r="F10" s="6">
        <v>7456</v>
      </c>
      <c r="G10" s="6">
        <v>13320</v>
      </c>
    </row>
    <row r="11" spans="1:7" x14ac:dyDescent="0.35">
      <c r="A11" s="6">
        <v>5</v>
      </c>
      <c r="B11" s="7" t="s">
        <v>1717</v>
      </c>
      <c r="C11" s="6"/>
      <c r="D11" s="8">
        <v>7111946.1100000022</v>
      </c>
      <c r="E11" s="12">
        <v>25002</v>
      </c>
      <c r="F11" s="6">
        <v>7457</v>
      </c>
      <c r="G11" s="6">
        <v>13321</v>
      </c>
    </row>
    <row r="12" spans="1:7" x14ac:dyDescent="0.35">
      <c r="A12" s="6">
        <v>6</v>
      </c>
      <c r="B12" s="7" t="s">
        <v>1718</v>
      </c>
      <c r="C12" s="6"/>
      <c r="D12" s="8">
        <v>1988087.24</v>
      </c>
      <c r="E12" s="12">
        <v>25002</v>
      </c>
      <c r="F12" s="6">
        <v>7458</v>
      </c>
      <c r="G12" s="6">
        <v>13322</v>
      </c>
    </row>
    <row r="13" spans="1:7" x14ac:dyDescent="0.35">
      <c r="A13" s="6">
        <v>7</v>
      </c>
      <c r="B13" s="7" t="s">
        <v>1719</v>
      </c>
      <c r="C13" s="6"/>
      <c r="D13" s="8">
        <v>7655608.5300000003</v>
      </c>
      <c r="E13" s="12">
        <v>25002</v>
      </c>
      <c r="F13" s="6">
        <v>7459</v>
      </c>
      <c r="G13" s="6">
        <v>13323</v>
      </c>
    </row>
    <row r="14" spans="1:7" x14ac:dyDescent="0.35">
      <c r="A14" s="6">
        <v>8</v>
      </c>
      <c r="B14" s="7" t="s">
        <v>1720</v>
      </c>
      <c r="C14" s="6"/>
      <c r="D14" s="8">
        <v>89899.78</v>
      </c>
      <c r="E14" s="12">
        <v>25002</v>
      </c>
      <c r="F14" s="6">
        <v>7460</v>
      </c>
      <c r="G14" s="6">
        <v>13324</v>
      </c>
    </row>
    <row r="15" spans="1:7" x14ac:dyDescent="0.35">
      <c r="A15" s="6">
        <v>9</v>
      </c>
      <c r="B15" s="7" t="s">
        <v>1721</v>
      </c>
      <c r="C15" s="6"/>
      <c r="D15" s="8">
        <v>5766018.2599999998</v>
      </c>
      <c r="E15" s="12">
        <v>25002</v>
      </c>
      <c r="F15" s="6">
        <v>7461</v>
      </c>
      <c r="G15" s="6">
        <v>13325</v>
      </c>
    </row>
    <row r="16" spans="1:7" x14ac:dyDescent="0.35">
      <c r="A16" s="6">
        <v>10</v>
      </c>
      <c r="B16" s="7" t="s">
        <v>1722</v>
      </c>
      <c r="C16" s="6"/>
      <c r="D16" s="8">
        <v>2067065.0999999999</v>
      </c>
      <c r="E16" s="12">
        <v>25002</v>
      </c>
      <c r="F16" s="6">
        <v>7462</v>
      </c>
      <c r="G16" s="6">
        <v>13326</v>
      </c>
    </row>
    <row r="17" spans="1:7" x14ac:dyDescent="0.35">
      <c r="A17" s="6">
        <v>11</v>
      </c>
      <c r="B17" s="7" t="s">
        <v>1723</v>
      </c>
      <c r="C17" s="6"/>
      <c r="D17" s="8">
        <v>570807.30000000005</v>
      </c>
      <c r="E17" s="12">
        <v>25002</v>
      </c>
      <c r="F17" s="6">
        <v>7463</v>
      </c>
      <c r="G17" s="6">
        <v>13327</v>
      </c>
    </row>
    <row r="18" spans="1:7" x14ac:dyDescent="0.35">
      <c r="A18" s="6">
        <v>12</v>
      </c>
      <c r="B18" s="7" t="s">
        <v>1724</v>
      </c>
      <c r="C18" s="6"/>
      <c r="D18" s="8">
        <v>6017903.46</v>
      </c>
      <c r="E18" s="12">
        <v>25002</v>
      </c>
      <c r="F18" s="6">
        <v>7464</v>
      </c>
      <c r="G18" s="6">
        <v>13328</v>
      </c>
    </row>
    <row r="19" spans="1:7" x14ac:dyDescent="0.35">
      <c r="A19" s="6">
        <v>13</v>
      </c>
      <c r="B19" s="7" t="s">
        <v>1725</v>
      </c>
      <c r="C19" s="6"/>
      <c r="D19" s="8">
        <v>2025405.6899999997</v>
      </c>
      <c r="E19" s="12">
        <v>25002</v>
      </c>
      <c r="F19" s="6">
        <v>7465</v>
      </c>
      <c r="G19" s="6">
        <v>13329</v>
      </c>
    </row>
    <row r="20" spans="1:7" x14ac:dyDescent="0.35">
      <c r="A20" s="6">
        <v>14</v>
      </c>
      <c r="B20" s="7" t="s">
        <v>1726</v>
      </c>
      <c r="C20" s="6"/>
      <c r="D20" s="8">
        <v>776629.69</v>
      </c>
      <c r="E20" s="12">
        <v>25002</v>
      </c>
      <c r="F20" s="6">
        <v>7466</v>
      </c>
      <c r="G20" s="6">
        <v>13330</v>
      </c>
    </row>
    <row r="21" spans="1:7" x14ac:dyDescent="0.35">
      <c r="A21" s="6">
        <v>15</v>
      </c>
      <c r="B21" s="7" t="s">
        <v>1727</v>
      </c>
      <c r="C21" s="6"/>
      <c r="D21" s="8">
        <v>3393072.5399999996</v>
      </c>
      <c r="E21" s="12">
        <v>25002</v>
      </c>
      <c r="F21" s="6">
        <v>7467</v>
      </c>
      <c r="G21" s="6">
        <v>13331</v>
      </c>
    </row>
    <row r="22" spans="1:7" x14ac:dyDescent="0.35">
      <c r="A22" s="6">
        <v>16</v>
      </c>
      <c r="B22" s="7" t="s">
        <v>1728</v>
      </c>
      <c r="C22" s="6"/>
      <c r="D22" s="8">
        <v>2140031.34</v>
      </c>
      <c r="E22" s="12">
        <v>25002</v>
      </c>
      <c r="F22" s="6">
        <v>7468</v>
      </c>
      <c r="G22" s="6">
        <v>13332</v>
      </c>
    </row>
    <row r="23" spans="1:7" x14ac:dyDescent="0.35">
      <c r="A23" s="6">
        <v>17</v>
      </c>
      <c r="B23" s="7" t="s">
        <v>1729</v>
      </c>
      <c r="C23" s="6"/>
      <c r="D23" s="8">
        <v>1836648.54</v>
      </c>
      <c r="E23" s="12">
        <v>25002</v>
      </c>
      <c r="F23" s="6">
        <v>7469</v>
      </c>
      <c r="G23" s="6">
        <v>13333</v>
      </c>
    </row>
    <row r="24" spans="1:7" x14ac:dyDescent="0.35">
      <c r="A24" s="6">
        <v>18</v>
      </c>
      <c r="B24" s="7" t="s">
        <v>1730</v>
      </c>
      <c r="C24" s="6"/>
      <c r="D24" s="8">
        <v>6171225.7900000019</v>
      </c>
      <c r="E24" s="12">
        <v>25002</v>
      </c>
      <c r="F24" s="6">
        <v>7470</v>
      </c>
      <c r="G24" s="6">
        <v>13334</v>
      </c>
    </row>
    <row r="25" spans="1:7" x14ac:dyDescent="0.35">
      <c r="A25" s="6">
        <v>19</v>
      </c>
      <c r="B25" s="7" t="s">
        <v>1731</v>
      </c>
      <c r="C25" s="6"/>
      <c r="D25" s="8">
        <v>8597.18</v>
      </c>
      <c r="E25" s="12">
        <v>25002</v>
      </c>
      <c r="F25" s="6">
        <v>7471</v>
      </c>
      <c r="G25" s="6">
        <v>13335</v>
      </c>
    </row>
    <row r="26" spans="1:7" x14ac:dyDescent="0.35">
      <c r="A26" s="6">
        <v>20</v>
      </c>
      <c r="B26" s="7" t="s">
        <v>1732</v>
      </c>
      <c r="C26" s="6"/>
      <c r="D26" s="8">
        <v>826415.29999999993</v>
      </c>
      <c r="E26" s="12">
        <v>25002</v>
      </c>
      <c r="F26" s="6">
        <v>7472</v>
      </c>
      <c r="G26" s="6">
        <v>13336</v>
      </c>
    </row>
    <row r="27" spans="1:7" x14ac:dyDescent="0.35">
      <c r="A27" s="6">
        <v>21</v>
      </c>
      <c r="B27" s="7" t="s">
        <v>1733</v>
      </c>
      <c r="C27" s="6"/>
      <c r="D27" s="8">
        <v>284821.68999999989</v>
      </c>
      <c r="E27" s="12">
        <v>25002</v>
      </c>
      <c r="F27" s="6">
        <v>7473</v>
      </c>
      <c r="G27" s="6">
        <v>13337</v>
      </c>
    </row>
    <row r="28" spans="1:7" x14ac:dyDescent="0.35">
      <c r="A28" s="6">
        <v>22</v>
      </c>
      <c r="B28" s="7" t="s">
        <v>1734</v>
      </c>
      <c r="C28" s="6"/>
      <c r="D28" s="8">
        <v>584440.86</v>
      </c>
      <c r="E28" s="12">
        <v>25002</v>
      </c>
      <c r="F28" s="6">
        <v>7474</v>
      </c>
      <c r="G28" s="6">
        <v>13338</v>
      </c>
    </row>
    <row r="29" spans="1:7" x14ac:dyDescent="0.35">
      <c r="A29" s="6">
        <v>23</v>
      </c>
      <c r="B29" s="7" t="s">
        <v>1735</v>
      </c>
      <c r="C29" s="6"/>
      <c r="D29" s="8">
        <v>30081094.489999995</v>
      </c>
      <c r="E29" s="12">
        <v>25002</v>
      </c>
      <c r="F29" s="6">
        <v>7475</v>
      </c>
      <c r="G29" s="6">
        <v>13339</v>
      </c>
    </row>
    <row r="30" spans="1:7" x14ac:dyDescent="0.35">
      <c r="A30" s="6">
        <v>24</v>
      </c>
      <c r="B30" s="7" t="s">
        <v>1736</v>
      </c>
      <c r="C30" s="6"/>
      <c r="D30" s="8">
        <v>22365221.860000003</v>
      </c>
      <c r="E30" s="12">
        <v>25002</v>
      </c>
      <c r="F30" s="6">
        <v>7476</v>
      </c>
      <c r="G30" s="6">
        <v>13340</v>
      </c>
    </row>
    <row r="31" spans="1:7" x14ac:dyDescent="0.35">
      <c r="A31" s="6">
        <v>25</v>
      </c>
      <c r="B31" s="7" t="s">
        <v>1737</v>
      </c>
      <c r="C31" s="6"/>
      <c r="D31" s="8">
        <v>228266.47</v>
      </c>
      <c r="E31" s="12">
        <v>25002</v>
      </c>
      <c r="F31" s="6">
        <v>7477</v>
      </c>
      <c r="G31" s="6">
        <v>13341</v>
      </c>
    </row>
    <row r="32" spans="1:7" x14ac:dyDescent="0.35">
      <c r="A32" s="6">
        <v>26</v>
      </c>
      <c r="B32" s="7" t="s">
        <v>1738</v>
      </c>
      <c r="C32" s="6"/>
      <c r="D32" s="8">
        <v>423201.98</v>
      </c>
      <c r="E32" s="12">
        <v>25002</v>
      </c>
      <c r="F32" s="6">
        <v>7478</v>
      </c>
      <c r="G32" s="6">
        <v>13342</v>
      </c>
    </row>
    <row r="33" spans="1:7" x14ac:dyDescent="0.35">
      <c r="A33" s="6">
        <v>27</v>
      </c>
      <c r="B33" s="7" t="s">
        <v>1739</v>
      </c>
      <c r="C33" s="6"/>
      <c r="D33" s="8">
        <v>5037207.99</v>
      </c>
      <c r="E33" s="12">
        <v>25002</v>
      </c>
      <c r="F33" s="6">
        <v>7479</v>
      </c>
      <c r="G33" s="6">
        <v>13343</v>
      </c>
    </row>
    <row r="34" spans="1:7" x14ac:dyDescent="0.35">
      <c r="A34" s="6">
        <v>28</v>
      </c>
      <c r="B34" s="7" t="s">
        <v>1740</v>
      </c>
      <c r="C34" s="6"/>
      <c r="D34" s="8">
        <v>15614313.190000003</v>
      </c>
      <c r="E34" s="12">
        <v>25002</v>
      </c>
      <c r="F34" s="6">
        <v>7480</v>
      </c>
      <c r="G34" s="6">
        <v>13344</v>
      </c>
    </row>
    <row r="35" spans="1:7" x14ac:dyDescent="0.35">
      <c r="A35" s="6">
        <v>29</v>
      </c>
      <c r="B35" s="7" t="s">
        <v>1741</v>
      </c>
      <c r="C35" s="6"/>
      <c r="D35" s="8">
        <v>616212.5</v>
      </c>
      <c r="E35" s="12">
        <v>25002</v>
      </c>
      <c r="F35" s="6">
        <v>7481</v>
      </c>
      <c r="G35" s="6">
        <v>13345</v>
      </c>
    </row>
    <row r="36" spans="1:7" x14ac:dyDescent="0.35">
      <c r="A36" s="6">
        <v>30</v>
      </c>
      <c r="B36" s="7" t="s">
        <v>1742</v>
      </c>
      <c r="C36" s="6"/>
      <c r="D36" s="8">
        <v>222150.19</v>
      </c>
      <c r="E36" s="12">
        <v>25002</v>
      </c>
      <c r="F36" s="6">
        <v>7482</v>
      </c>
      <c r="G36" s="6">
        <v>13346</v>
      </c>
    </row>
    <row r="37" spans="1:7" x14ac:dyDescent="0.35">
      <c r="A37" s="6">
        <v>31</v>
      </c>
      <c r="B37" s="7" t="s">
        <v>1743</v>
      </c>
      <c r="C37" s="6"/>
      <c r="D37" s="8">
        <v>14054231.199999999</v>
      </c>
      <c r="E37" s="12">
        <v>25002</v>
      </c>
      <c r="F37" s="6">
        <v>7483</v>
      </c>
      <c r="G37" s="6">
        <v>13347</v>
      </c>
    </row>
    <row r="38" spans="1:7" x14ac:dyDescent="0.35">
      <c r="A38" s="6">
        <v>32</v>
      </c>
      <c r="B38" s="7" t="s">
        <v>1744</v>
      </c>
      <c r="C38" s="6"/>
      <c r="D38" s="8">
        <v>17943269.829999998</v>
      </c>
      <c r="E38" s="12">
        <v>25002</v>
      </c>
      <c r="F38" s="6">
        <v>7484</v>
      </c>
      <c r="G38" s="6">
        <v>13348</v>
      </c>
    </row>
    <row r="39" spans="1:7" x14ac:dyDescent="0.35">
      <c r="A39" s="6">
        <v>33</v>
      </c>
      <c r="B39" s="7" t="s">
        <v>1745</v>
      </c>
      <c r="C39" s="6"/>
      <c r="D39" s="8">
        <v>3484609.3699999996</v>
      </c>
      <c r="E39" s="12">
        <v>25002</v>
      </c>
      <c r="F39" s="6">
        <v>7485</v>
      </c>
      <c r="G39" s="6">
        <v>13349</v>
      </c>
    </row>
    <row r="40" spans="1:7" x14ac:dyDescent="0.35">
      <c r="A40" s="6">
        <v>34</v>
      </c>
      <c r="B40" s="7" t="s">
        <v>1746</v>
      </c>
      <c r="C40" s="6"/>
      <c r="D40" s="8">
        <v>589054.62</v>
      </c>
      <c r="E40" s="12">
        <v>25002</v>
      </c>
      <c r="F40" s="6">
        <v>7486</v>
      </c>
      <c r="G40" s="6">
        <v>13350</v>
      </c>
    </row>
    <row r="41" spans="1:7" x14ac:dyDescent="0.35">
      <c r="A41" s="6">
        <v>35</v>
      </c>
      <c r="B41" s="7" t="s">
        <v>1747</v>
      </c>
      <c r="C41" s="6"/>
      <c r="D41" s="8">
        <v>650290.84</v>
      </c>
      <c r="E41" s="12">
        <v>25002</v>
      </c>
      <c r="F41" s="6">
        <v>7487</v>
      </c>
      <c r="G41" s="6">
        <v>13351</v>
      </c>
    </row>
    <row r="42" spans="1:7" x14ac:dyDescent="0.35">
      <c r="A42" s="6">
        <v>36</v>
      </c>
      <c r="B42" s="7" t="s">
        <v>1748</v>
      </c>
      <c r="C42" s="6"/>
      <c r="D42" s="8">
        <v>2210942.17</v>
      </c>
      <c r="E42" s="12">
        <v>25002</v>
      </c>
      <c r="F42" s="6">
        <v>7488</v>
      </c>
      <c r="G42" s="6">
        <v>13352</v>
      </c>
    </row>
    <row r="43" spans="1:7" x14ac:dyDescent="0.35">
      <c r="A43" s="6">
        <v>37</v>
      </c>
      <c r="B43" s="7" t="s">
        <v>1749</v>
      </c>
      <c r="C43" s="6"/>
      <c r="D43" s="8">
        <v>57106.26</v>
      </c>
      <c r="E43" s="12">
        <v>25002</v>
      </c>
      <c r="F43" s="6">
        <v>7489</v>
      </c>
      <c r="G43" s="6">
        <v>13353</v>
      </c>
    </row>
    <row r="44" spans="1:7" x14ac:dyDescent="0.35">
      <c r="A44" s="6">
        <v>38</v>
      </c>
      <c r="B44" s="7" t="s">
        <v>1750</v>
      </c>
      <c r="C44" s="6"/>
      <c r="D44" s="8">
        <v>3291215.9400000004</v>
      </c>
      <c r="E44" s="12">
        <v>25002</v>
      </c>
      <c r="F44" s="6">
        <v>7490</v>
      </c>
      <c r="G44" s="6">
        <v>13354</v>
      </c>
    </row>
    <row r="45" spans="1:7" x14ac:dyDescent="0.35">
      <c r="A45" s="6">
        <v>39</v>
      </c>
      <c r="B45" s="7" t="s">
        <v>1751</v>
      </c>
      <c r="C45" s="6"/>
      <c r="D45" s="8">
        <v>2198999.0300000003</v>
      </c>
      <c r="E45" s="12">
        <v>25002</v>
      </c>
      <c r="F45" s="6">
        <v>7491</v>
      </c>
      <c r="G45" s="6">
        <v>13355</v>
      </c>
    </row>
    <row r="46" spans="1:7" x14ac:dyDescent="0.35">
      <c r="A46" s="6">
        <v>40</v>
      </c>
      <c r="B46" s="7" t="s">
        <v>1752</v>
      </c>
      <c r="C46" s="6"/>
      <c r="D46" s="8">
        <v>120080.84999999998</v>
      </c>
      <c r="E46" s="12">
        <v>25002</v>
      </c>
      <c r="F46" s="6">
        <v>7492</v>
      </c>
      <c r="G46" s="6">
        <v>13356</v>
      </c>
    </row>
    <row r="47" spans="1:7" x14ac:dyDescent="0.35">
      <c r="A47" s="6">
        <v>41</v>
      </c>
      <c r="B47" s="7" t="s">
        <v>1753</v>
      </c>
      <c r="C47" s="6"/>
      <c r="D47" s="8">
        <v>533261.77</v>
      </c>
      <c r="E47" s="12">
        <v>25002</v>
      </c>
      <c r="F47" s="6">
        <v>7493</v>
      </c>
      <c r="G47" s="6">
        <v>13357</v>
      </c>
    </row>
    <row r="48" spans="1:7" x14ac:dyDescent="0.35">
      <c r="A48" s="6">
        <v>42</v>
      </c>
      <c r="B48" s="7" t="s">
        <v>1754</v>
      </c>
      <c r="C48" s="6"/>
      <c r="D48" s="8">
        <v>1381704.66</v>
      </c>
      <c r="E48" s="12">
        <v>25002</v>
      </c>
      <c r="F48" s="6">
        <v>7494</v>
      </c>
      <c r="G48" s="6">
        <v>13358</v>
      </c>
    </row>
    <row r="49" spans="1:7" x14ac:dyDescent="0.35">
      <c r="A49" s="6">
        <v>43</v>
      </c>
      <c r="B49" s="7" t="s">
        <v>1755</v>
      </c>
      <c r="C49" s="6"/>
      <c r="D49" s="8">
        <v>3458009.6399999992</v>
      </c>
      <c r="E49" s="12">
        <v>25002</v>
      </c>
      <c r="F49" s="6">
        <v>7495</v>
      </c>
      <c r="G49" s="6">
        <v>13359</v>
      </c>
    </row>
    <row r="50" spans="1:7" x14ac:dyDescent="0.35">
      <c r="A50" s="6">
        <v>44</v>
      </c>
      <c r="B50" s="7" t="s">
        <v>1756</v>
      </c>
      <c r="C50" s="6"/>
      <c r="D50" s="8">
        <v>400246.13</v>
      </c>
      <c r="E50" s="12">
        <v>25002</v>
      </c>
      <c r="F50" s="6">
        <v>7496</v>
      </c>
      <c r="G50" s="6">
        <v>13360</v>
      </c>
    </row>
    <row r="51" spans="1:7" x14ac:dyDescent="0.35">
      <c r="A51" s="6">
        <v>45</v>
      </c>
      <c r="B51" s="7" t="s">
        <v>1757</v>
      </c>
      <c r="C51" s="6"/>
      <c r="D51" s="8">
        <v>100892.84000000001</v>
      </c>
      <c r="E51" s="12">
        <v>25002</v>
      </c>
      <c r="F51" s="6">
        <v>7497</v>
      </c>
      <c r="G51" s="6">
        <v>13361</v>
      </c>
    </row>
    <row r="52" spans="1:7" x14ac:dyDescent="0.35">
      <c r="A52" s="6">
        <v>46</v>
      </c>
      <c r="B52" s="7" t="s">
        <v>1758</v>
      </c>
      <c r="C52" s="6"/>
      <c r="D52" s="8">
        <v>9789919.4500000011</v>
      </c>
      <c r="E52" s="12">
        <v>25002</v>
      </c>
      <c r="F52" s="6">
        <v>7498</v>
      </c>
      <c r="G52" s="6">
        <v>13362</v>
      </c>
    </row>
    <row r="53" spans="1:7" x14ac:dyDescent="0.35">
      <c r="A53" s="6">
        <v>47</v>
      </c>
      <c r="B53" s="7" t="s">
        <v>1759</v>
      </c>
      <c r="C53" s="6"/>
      <c r="D53" s="8">
        <v>12175550.42</v>
      </c>
      <c r="E53" s="12">
        <v>25002</v>
      </c>
      <c r="F53" s="6">
        <v>7499</v>
      </c>
      <c r="G53" s="6">
        <v>13363</v>
      </c>
    </row>
    <row r="54" spans="1:7" x14ac:dyDescent="0.35">
      <c r="A54" s="6">
        <v>48</v>
      </c>
      <c r="B54" s="7" t="s">
        <v>1760</v>
      </c>
      <c r="C54" s="6"/>
      <c r="D54" s="8">
        <v>3939078.8500000006</v>
      </c>
      <c r="E54" s="12">
        <v>25002</v>
      </c>
      <c r="F54" s="6">
        <v>7500</v>
      </c>
      <c r="G54" s="6">
        <v>13364</v>
      </c>
    </row>
    <row r="55" spans="1:7" x14ac:dyDescent="0.35">
      <c r="A55" s="6">
        <v>49</v>
      </c>
      <c r="B55" s="7" t="s">
        <v>1761</v>
      </c>
      <c r="C55" s="6"/>
      <c r="D55" s="8">
        <v>1078549.3699999999</v>
      </c>
      <c r="E55" s="12">
        <v>25002</v>
      </c>
      <c r="F55" s="6">
        <v>7501</v>
      </c>
      <c r="G55" s="6">
        <v>13365</v>
      </c>
    </row>
    <row r="56" spans="1:7" x14ac:dyDescent="0.35">
      <c r="A56" s="6">
        <v>50</v>
      </c>
      <c r="B56" s="7" t="s">
        <v>1762</v>
      </c>
      <c r="C56" s="6"/>
      <c r="D56" s="8">
        <v>255677.07</v>
      </c>
      <c r="E56" s="12">
        <v>25002</v>
      </c>
      <c r="F56" s="6">
        <v>7502</v>
      </c>
      <c r="G56" s="6">
        <v>13366</v>
      </c>
    </row>
    <row r="57" spans="1:7" x14ac:dyDescent="0.35">
      <c r="A57" s="6">
        <v>51</v>
      </c>
      <c r="B57" s="7" t="s">
        <v>1763</v>
      </c>
      <c r="C57" s="6"/>
      <c r="D57" s="8">
        <v>54666251.379999995</v>
      </c>
      <c r="E57" s="12">
        <v>25002</v>
      </c>
      <c r="F57" s="6">
        <v>7503</v>
      </c>
      <c r="G57" s="6">
        <v>13367</v>
      </c>
    </row>
    <row r="58" spans="1:7" x14ac:dyDescent="0.35">
      <c r="A58" s="6">
        <v>52</v>
      </c>
      <c r="B58" s="7" t="s">
        <v>1764</v>
      </c>
      <c r="C58" s="6"/>
      <c r="D58" s="8">
        <v>2692984.07</v>
      </c>
      <c r="E58" s="12">
        <v>25002</v>
      </c>
      <c r="F58" s="6">
        <v>7504</v>
      </c>
      <c r="G58" s="6">
        <v>13368</v>
      </c>
    </row>
    <row r="59" spans="1:7" x14ac:dyDescent="0.35">
      <c r="A59" s="6">
        <v>53</v>
      </c>
      <c r="B59" s="7" t="s">
        <v>1765</v>
      </c>
      <c r="C59" s="6"/>
      <c r="D59" s="8">
        <v>10778129.59</v>
      </c>
      <c r="E59" s="12">
        <v>25002</v>
      </c>
      <c r="F59" s="6">
        <v>7505</v>
      </c>
      <c r="G59" s="6">
        <v>13369</v>
      </c>
    </row>
    <row r="60" spans="1:7" x14ac:dyDescent="0.35">
      <c r="A60" s="6"/>
      <c r="B60" s="4" t="s">
        <v>1706</v>
      </c>
      <c r="C60" s="4">
        <v>713</v>
      </c>
      <c r="D60" s="11">
        <f>SUM(D7:D59)</f>
        <v>302481720.73999989</v>
      </c>
      <c r="E60" s="7"/>
      <c r="F60" s="6"/>
      <c r="G60" s="6"/>
    </row>
  </sheetData>
  <mergeCells count="5">
    <mergeCell ref="A1:G1"/>
    <mergeCell ref="A2:G2"/>
    <mergeCell ref="A3:G3"/>
    <mergeCell ref="A4:G4"/>
    <mergeCell ref="A5:G5"/>
  </mergeCells>
  <pageMargins left="0.35" right="0.4" top="0.39370078740157483" bottom="0.74803149606299213" header="0.2" footer="0.31496062992125984"/>
  <pageSetup paperSize="9" scale="95" orientation="portrait" r:id="rId1"/>
  <headerFooter>
    <oddHeader>&amp;R&amp;10&amp;P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จัดสรร(ตัวจริง)</vt:lpstr>
      <vt:lpstr>เลขที่หนังสือ</vt:lpstr>
      <vt:lpstr>'จัดสรร(ตัวจริง)'!Print_Area</vt:lpstr>
      <vt:lpstr>'จัดสรร(ตัวจริง)'!Print_Titles</vt:lpstr>
      <vt:lpstr>เลขที่หนังสือ!Print_Titles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dla30_2567 072</cp:lastModifiedBy>
  <cp:lastPrinted>2025-06-13T02:56:18Z</cp:lastPrinted>
  <dcterms:created xsi:type="dcterms:W3CDTF">2017-09-12T07:18:35Z</dcterms:created>
  <dcterms:modified xsi:type="dcterms:W3CDTF">2025-06-13T02:56:37Z</dcterms:modified>
</cp:coreProperties>
</file>