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เม.ย. 67\4 เมย 67\"/>
    </mc:Choice>
  </mc:AlternateContent>
  <xr:revisionPtr revIDLastSave="0" documentId="8_{B811A0B4-CF41-47EC-B87B-6830B65E8345}" xr6:coauthVersionLast="47" xr6:coauthVersionMax="47" xr10:uidLastSave="{00000000-0000-0000-0000-000000000000}"/>
  <bookViews>
    <workbookView xWindow="-120" yWindow="-120" windowWidth="24240" windowHeight="13140" activeTab="1" xr2:uid="{6923C9FC-8224-4D6F-A19C-23605DFDEBB5}"/>
  </bookViews>
  <sheets>
    <sheet name="บัญชีรายละเอียด " sheetId="2" r:id="rId1"/>
    <sheet name="เลขหนังสือ" sheetId="3" r:id="rId2"/>
  </sheets>
  <definedNames>
    <definedName name="_xlnm.Print_Area" localSheetId="0">'บัญชีรายละเอียด '!$A$1:$F$1118</definedName>
    <definedName name="_xlnm.Print_Area" localSheetId="1">เลขหนังสือ!$A$1:$K$82</definedName>
    <definedName name="_xlnm.Print_Titles" localSheetId="0">'บัญชีรายละเอียด '!$1:$10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8" i="2" l="1"/>
  <c r="E1118" i="2"/>
  <c r="A1088" i="2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082" i="2"/>
  <c r="A1083" i="2" s="1"/>
  <c r="A1084" i="2" s="1"/>
  <c r="A1085" i="2" s="1"/>
  <c r="A1086" i="2" s="1"/>
  <c r="A1087" i="2" s="1"/>
  <c r="F1080" i="2"/>
  <c r="E1080" i="2"/>
  <c r="A1074" i="2"/>
  <c r="A1075" i="2" s="1"/>
  <c r="A1076" i="2" s="1"/>
  <c r="A1077" i="2" s="1"/>
  <c r="A1078" i="2" s="1"/>
  <c r="A1079" i="2" s="1"/>
  <c r="F1072" i="2"/>
  <c r="E1072" i="2"/>
  <c r="A1040" i="2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39" i="2"/>
  <c r="F1037" i="2"/>
  <c r="E1037" i="2"/>
  <c r="A1016" i="2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10" i="2"/>
  <c r="A1011" i="2" s="1"/>
  <c r="A1012" i="2" s="1"/>
  <c r="A1013" i="2" s="1"/>
  <c r="A1014" i="2" s="1"/>
  <c r="A1015" i="2" s="1"/>
  <c r="A1009" i="2"/>
  <c r="F1007" i="2"/>
  <c r="E1007" i="2"/>
  <c r="A1006" i="2"/>
  <c r="A1005" i="2"/>
  <c r="F1003" i="2"/>
  <c r="E1003" i="2"/>
  <c r="A1002" i="2"/>
  <c r="F1000" i="2"/>
  <c r="E1000" i="2"/>
  <c r="A993" i="2"/>
  <c r="A994" i="2" s="1"/>
  <c r="A995" i="2" s="1"/>
  <c r="A996" i="2" s="1"/>
  <c r="A997" i="2" s="1"/>
  <c r="A998" i="2" s="1"/>
  <c r="A999" i="2" s="1"/>
  <c r="F991" i="2"/>
  <c r="E991" i="2"/>
  <c r="A966" i="2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F964" i="2"/>
  <c r="E964" i="2"/>
  <c r="A952" i="2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50" i="2"/>
  <c r="A951" i="2" s="1"/>
  <c r="A949" i="2"/>
  <c r="A948" i="2"/>
  <c r="F946" i="2"/>
  <c r="E946" i="2"/>
  <c r="A934" i="2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F932" i="2"/>
  <c r="E932" i="2"/>
  <c r="A922" i="2"/>
  <c r="A923" i="2" s="1"/>
  <c r="A924" i="2" s="1"/>
  <c r="A925" i="2" s="1"/>
  <c r="A926" i="2" s="1"/>
  <c r="A927" i="2" s="1"/>
  <c r="A928" i="2" s="1"/>
  <c r="A929" i="2" s="1"/>
  <c r="A930" i="2" s="1"/>
  <c r="A931" i="2" s="1"/>
  <c r="A921" i="2"/>
  <c r="F919" i="2"/>
  <c r="E919" i="2"/>
  <c r="A912" i="2"/>
  <c r="A913" i="2" s="1"/>
  <c r="A914" i="2" s="1"/>
  <c r="A915" i="2" s="1"/>
  <c r="A916" i="2" s="1"/>
  <c r="A917" i="2" s="1"/>
  <c r="A918" i="2" s="1"/>
  <c r="A906" i="2"/>
  <c r="A907" i="2" s="1"/>
  <c r="A908" i="2" s="1"/>
  <c r="A909" i="2" s="1"/>
  <c r="A910" i="2" s="1"/>
  <c r="A911" i="2" s="1"/>
  <c r="F904" i="2"/>
  <c r="E904" i="2"/>
  <c r="A902" i="2"/>
  <c r="A903" i="2" s="1"/>
  <c r="A901" i="2"/>
  <c r="A900" i="2"/>
  <c r="A899" i="2"/>
  <c r="F897" i="2"/>
  <c r="E897" i="2"/>
  <c r="A886" i="2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85" i="2"/>
  <c r="A884" i="2"/>
  <c r="A883" i="2"/>
  <c r="F881" i="2"/>
  <c r="E881" i="2"/>
  <c r="A880" i="2"/>
  <c r="A879" i="2"/>
  <c r="F877" i="2"/>
  <c r="E877" i="2"/>
  <c r="F875" i="2"/>
  <c r="E875" i="2"/>
  <c r="A874" i="2"/>
  <c r="A873" i="2"/>
  <c r="F871" i="2"/>
  <c r="E871" i="2"/>
  <c r="A870" i="2"/>
  <c r="A869" i="2"/>
  <c r="A868" i="2"/>
  <c r="F866" i="2"/>
  <c r="E866" i="2"/>
  <c r="A858" i="2"/>
  <c r="A859" i="2" s="1"/>
  <c r="A860" i="2" s="1"/>
  <c r="A861" i="2" s="1"/>
  <c r="A862" i="2" s="1"/>
  <c r="A863" i="2" s="1"/>
  <c r="A864" i="2" s="1"/>
  <c r="A865" i="2" s="1"/>
  <c r="F856" i="2"/>
  <c r="E856" i="2"/>
  <c r="A848" i="2"/>
  <c r="A849" i="2" s="1"/>
  <c r="A850" i="2" s="1"/>
  <c r="A851" i="2" s="1"/>
  <c r="A852" i="2" s="1"/>
  <c r="A853" i="2" s="1"/>
  <c r="A854" i="2" s="1"/>
  <c r="A855" i="2" s="1"/>
  <c r="A840" i="2"/>
  <c r="A841" i="2" s="1"/>
  <c r="A842" i="2" s="1"/>
  <c r="A843" i="2" s="1"/>
  <c r="A844" i="2" s="1"/>
  <c r="A845" i="2" s="1"/>
  <c r="A846" i="2" s="1"/>
  <c r="A847" i="2" s="1"/>
  <c r="A838" i="2"/>
  <c r="A839" i="2" s="1"/>
  <c r="A837" i="2"/>
  <c r="A836" i="2"/>
  <c r="F834" i="2"/>
  <c r="E834" i="2"/>
  <c r="A832" i="2"/>
  <c r="A833" i="2" s="1"/>
  <c r="A824" i="2"/>
  <c r="A825" i="2" s="1"/>
  <c r="A826" i="2" s="1"/>
  <c r="A827" i="2" s="1"/>
  <c r="A828" i="2" s="1"/>
  <c r="A829" i="2" s="1"/>
  <c r="A830" i="2" s="1"/>
  <c r="A831" i="2" s="1"/>
  <c r="A816" i="2"/>
  <c r="A817" i="2" s="1"/>
  <c r="A818" i="2" s="1"/>
  <c r="A819" i="2" s="1"/>
  <c r="A820" i="2" s="1"/>
  <c r="A821" i="2" s="1"/>
  <c r="A822" i="2" s="1"/>
  <c r="A823" i="2" s="1"/>
  <c r="A814" i="2"/>
  <c r="A815" i="2" s="1"/>
  <c r="A813" i="2"/>
  <c r="A812" i="2"/>
  <c r="F810" i="2"/>
  <c r="E810" i="2"/>
  <c r="A808" i="2"/>
  <c r="A809" i="2" s="1"/>
  <c r="A800" i="2"/>
  <c r="A801" i="2" s="1"/>
  <c r="A802" i="2" s="1"/>
  <c r="A803" i="2" s="1"/>
  <c r="A804" i="2" s="1"/>
  <c r="A805" i="2" s="1"/>
  <c r="A806" i="2" s="1"/>
  <c r="A807" i="2" s="1"/>
  <c r="A792" i="2"/>
  <c r="A793" i="2" s="1"/>
  <c r="A794" i="2" s="1"/>
  <c r="A795" i="2" s="1"/>
  <c r="A796" i="2" s="1"/>
  <c r="A797" i="2" s="1"/>
  <c r="A798" i="2" s="1"/>
  <c r="A799" i="2" s="1"/>
  <c r="F790" i="2"/>
  <c r="E790" i="2"/>
  <c r="A782" i="2"/>
  <c r="A783" i="2" s="1"/>
  <c r="A784" i="2" s="1"/>
  <c r="A785" i="2" s="1"/>
  <c r="A786" i="2" s="1"/>
  <c r="A787" i="2" s="1"/>
  <c r="A788" i="2" s="1"/>
  <c r="A789" i="2" s="1"/>
  <c r="A781" i="2"/>
  <c r="A780" i="2"/>
  <c r="F778" i="2"/>
  <c r="E778" i="2"/>
  <c r="A754" i="2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53" i="2"/>
  <c r="F751" i="2"/>
  <c r="E751" i="2"/>
  <c r="A748" i="2"/>
  <c r="A749" i="2" s="1"/>
  <c r="A750" i="2" s="1"/>
  <c r="F746" i="2"/>
  <c r="E746" i="2"/>
  <c r="A736" i="2"/>
  <c r="A737" i="2" s="1"/>
  <c r="A738" i="2" s="1"/>
  <c r="A739" i="2" s="1"/>
  <c r="A740" i="2" s="1"/>
  <c r="A741" i="2" s="1"/>
  <c r="A742" i="2" s="1"/>
  <c r="A743" i="2" s="1"/>
  <c r="A744" i="2" s="1"/>
  <c r="A745" i="2" s="1"/>
  <c r="A734" i="2"/>
  <c r="A735" i="2" s="1"/>
  <c r="F732" i="2"/>
  <c r="E732" i="2"/>
  <c r="A728" i="2"/>
  <c r="A729" i="2" s="1"/>
  <c r="A730" i="2" s="1"/>
  <c r="A731" i="2" s="1"/>
  <c r="A722" i="2"/>
  <c r="A723" i="2" s="1"/>
  <c r="A724" i="2" s="1"/>
  <c r="A725" i="2" s="1"/>
  <c r="A726" i="2" s="1"/>
  <c r="A727" i="2" s="1"/>
  <c r="F720" i="2"/>
  <c r="E720" i="2"/>
  <c r="A719" i="2"/>
  <c r="F717" i="2"/>
  <c r="E717" i="2"/>
  <c r="A690" i="2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89" i="2"/>
  <c r="F687" i="2"/>
  <c r="E687" i="2"/>
  <c r="A680" i="2"/>
  <c r="A681" i="2" s="1"/>
  <c r="A682" i="2" s="1"/>
  <c r="A683" i="2" s="1"/>
  <c r="A684" i="2" s="1"/>
  <c r="A685" i="2" s="1"/>
  <c r="A686" i="2" s="1"/>
  <c r="A678" i="2"/>
  <c r="A679" i="2" s="1"/>
  <c r="F676" i="2"/>
  <c r="E676" i="2"/>
  <c r="A662" i="2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61" i="2"/>
  <c r="F659" i="2"/>
  <c r="E659" i="2"/>
  <c r="A656" i="2"/>
  <c r="A657" i="2" s="1"/>
  <c r="A658" i="2" s="1"/>
  <c r="A648" i="2"/>
  <c r="A649" i="2" s="1"/>
  <c r="A650" i="2" s="1"/>
  <c r="A651" i="2" s="1"/>
  <c r="A652" i="2" s="1"/>
  <c r="A653" i="2" s="1"/>
  <c r="A654" i="2" s="1"/>
  <c r="A655" i="2" s="1"/>
  <c r="F646" i="2"/>
  <c r="E646" i="2"/>
  <c r="A640" i="2"/>
  <c r="A641" i="2" s="1"/>
  <c r="A642" i="2" s="1"/>
  <c r="A643" i="2" s="1"/>
  <c r="A644" i="2" s="1"/>
  <c r="A645" i="2" s="1"/>
  <c r="A638" i="2"/>
  <c r="A639" i="2" s="1"/>
  <c r="F636" i="2"/>
  <c r="E636" i="2"/>
  <c r="A619" i="2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F617" i="2"/>
  <c r="E617" i="2"/>
  <c r="A614" i="2"/>
  <c r="A615" i="2" s="1"/>
  <c r="A616" i="2" s="1"/>
  <c r="F612" i="2"/>
  <c r="E612" i="2"/>
  <c r="A600" i="2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596" i="2"/>
  <c r="A597" i="2" s="1"/>
  <c r="A598" i="2" s="1"/>
  <c r="A599" i="2" s="1"/>
  <c r="F594" i="2"/>
  <c r="E594" i="2"/>
  <c r="A592" i="2"/>
  <c r="A593" i="2" s="1"/>
  <c r="A584" i="2"/>
  <c r="A585" i="2" s="1"/>
  <c r="A586" i="2" s="1"/>
  <c r="A587" i="2" s="1"/>
  <c r="A588" i="2" s="1"/>
  <c r="A589" i="2" s="1"/>
  <c r="A590" i="2" s="1"/>
  <c r="A591" i="2" s="1"/>
  <c r="A576" i="2"/>
  <c r="A577" i="2" s="1"/>
  <c r="A578" i="2" s="1"/>
  <c r="A579" i="2" s="1"/>
  <c r="A580" i="2" s="1"/>
  <c r="A581" i="2" s="1"/>
  <c r="A582" i="2" s="1"/>
  <c r="A583" i="2" s="1"/>
  <c r="F574" i="2"/>
  <c r="E574" i="2"/>
  <c r="A560" i="2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56" i="2"/>
  <c r="A557" i="2" s="1"/>
  <c r="A558" i="2" s="1"/>
  <c r="A559" i="2" s="1"/>
  <c r="F554" i="2"/>
  <c r="E554" i="2"/>
  <c r="A524" i="2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F522" i="2"/>
  <c r="E522" i="2"/>
  <c r="A520" i="2"/>
  <c r="A521" i="2" s="1"/>
  <c r="A512" i="2"/>
  <c r="A513" i="2" s="1"/>
  <c r="A514" i="2" s="1"/>
  <c r="A515" i="2" s="1"/>
  <c r="A516" i="2" s="1"/>
  <c r="A517" i="2" s="1"/>
  <c r="A518" i="2" s="1"/>
  <c r="A519" i="2" s="1"/>
  <c r="A510" i="2"/>
  <c r="A511" i="2" s="1"/>
  <c r="F508" i="2"/>
  <c r="E508" i="2"/>
  <c r="A491" i="2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490" i="2"/>
  <c r="F488" i="2"/>
  <c r="E488" i="2"/>
  <c r="A485" i="2"/>
  <c r="A486" i="2" s="1"/>
  <c r="A487" i="2" s="1"/>
  <c r="F483" i="2"/>
  <c r="E483" i="2"/>
  <c r="A475" i="2"/>
  <c r="A476" i="2" s="1"/>
  <c r="A477" i="2" s="1"/>
  <c r="A478" i="2" s="1"/>
  <c r="A479" i="2" s="1"/>
  <c r="A480" i="2" s="1"/>
  <c r="A481" i="2" s="1"/>
  <c r="A482" i="2" s="1"/>
  <c r="F473" i="2"/>
  <c r="E473" i="2"/>
  <c r="A469" i="2"/>
  <c r="A470" i="2" s="1"/>
  <c r="A471" i="2" s="1"/>
  <c r="A472" i="2" s="1"/>
  <c r="F467" i="2"/>
  <c r="E467" i="2"/>
  <c r="A459" i="2"/>
  <c r="A460" i="2" s="1"/>
  <c r="A461" i="2" s="1"/>
  <c r="A462" i="2" s="1"/>
  <c r="A463" i="2" s="1"/>
  <c r="A464" i="2" s="1"/>
  <c r="A465" i="2" s="1"/>
  <c r="A466" i="2" s="1"/>
  <c r="A458" i="2"/>
  <c r="A457" i="2"/>
  <c r="F455" i="2"/>
  <c r="E455" i="2"/>
  <c r="A443" i="2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42" i="2"/>
  <c r="F440" i="2"/>
  <c r="E440" i="2"/>
  <c r="A435" i="2"/>
  <c r="A436" i="2" s="1"/>
  <c r="A437" i="2" s="1"/>
  <c r="A438" i="2" s="1"/>
  <c r="A439" i="2" s="1"/>
  <c r="A434" i="2"/>
  <c r="F432" i="2"/>
  <c r="E432" i="2"/>
  <c r="A428" i="2"/>
  <c r="A429" i="2" s="1"/>
  <c r="A430" i="2" s="1"/>
  <c r="A431" i="2" s="1"/>
  <c r="F426" i="2"/>
  <c r="E426" i="2"/>
  <c r="A424" i="2"/>
  <c r="A425" i="2" s="1"/>
  <c r="A423" i="2"/>
  <c r="A422" i="2"/>
  <c r="F420" i="2"/>
  <c r="E420" i="2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F386" i="2"/>
  <c r="E386" i="2"/>
  <c r="A379" i="2"/>
  <c r="A380" i="2" s="1"/>
  <c r="A381" i="2" s="1"/>
  <c r="A382" i="2" s="1"/>
  <c r="A383" i="2" s="1"/>
  <c r="A384" i="2" s="1"/>
  <c r="A385" i="2" s="1"/>
  <c r="A376" i="2"/>
  <c r="A377" i="2" s="1"/>
  <c r="A378" i="2" s="1"/>
  <c r="F374" i="2"/>
  <c r="E374" i="2"/>
  <c r="F372" i="2"/>
  <c r="E372" i="2"/>
  <c r="A364" i="2"/>
  <c r="A365" i="2" s="1"/>
  <c r="A366" i="2" s="1"/>
  <c r="A367" i="2" s="1"/>
  <c r="A368" i="2" s="1"/>
  <c r="A369" i="2" s="1"/>
  <c r="A370" i="2" s="1"/>
  <c r="A371" i="2" s="1"/>
  <c r="A363" i="2"/>
  <c r="A360" i="2"/>
  <c r="A361" i="2" s="1"/>
  <c r="A362" i="2" s="1"/>
  <c r="A358" i="2"/>
  <c r="A359" i="2" s="1"/>
  <c r="F356" i="2"/>
  <c r="E356" i="2"/>
  <c r="A339" i="2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F337" i="2"/>
  <c r="E337" i="2"/>
  <c r="A315" i="2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14" i="2"/>
  <c r="F312" i="2"/>
  <c r="E312" i="2"/>
  <c r="A289" i="2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F287" i="2"/>
  <c r="E287" i="2"/>
  <c r="A281" i="2"/>
  <c r="A282" i="2" s="1"/>
  <c r="A283" i="2" s="1"/>
  <c r="A284" i="2" s="1"/>
  <c r="A285" i="2" s="1"/>
  <c r="A286" i="2" s="1"/>
  <c r="A280" i="2"/>
  <c r="F278" i="2"/>
  <c r="E278" i="2"/>
  <c r="A277" i="2"/>
  <c r="A276" i="2"/>
  <c r="F274" i="2"/>
  <c r="E274" i="2"/>
  <c r="A261" i="2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F259" i="2"/>
  <c r="E259" i="2"/>
  <c r="A257" i="2"/>
  <c r="A258" i="2" s="1"/>
  <c r="A256" i="2"/>
  <c r="A255" i="2"/>
  <c r="F253" i="2"/>
  <c r="E253" i="2"/>
  <c r="A243" i="2"/>
  <c r="A244" i="2" s="1"/>
  <c r="A245" i="2" s="1"/>
  <c r="A246" i="2" s="1"/>
  <c r="A247" i="2" s="1"/>
  <c r="A248" i="2" s="1"/>
  <c r="A249" i="2" s="1"/>
  <c r="A250" i="2" s="1"/>
  <c r="A251" i="2" s="1"/>
  <c r="A252" i="2" s="1"/>
  <c r="F241" i="2"/>
  <c r="E241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02" i="2"/>
  <c r="F200" i="2"/>
  <c r="E200" i="2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F163" i="2"/>
  <c r="E163" i="2"/>
  <c r="A155" i="2"/>
  <c r="A156" i="2" s="1"/>
  <c r="A157" i="2" s="1"/>
  <c r="A158" i="2" s="1"/>
  <c r="A159" i="2" s="1"/>
  <c r="A160" i="2" s="1"/>
  <c r="A161" i="2" s="1"/>
  <c r="A162" i="2" s="1"/>
  <c r="F153" i="2"/>
  <c r="E153" i="2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36" i="2"/>
  <c r="A135" i="2"/>
  <c r="F133" i="2"/>
  <c r="E133" i="2"/>
  <c r="A131" i="2"/>
  <c r="A132" i="2" s="1"/>
  <c r="A130" i="2"/>
  <c r="F128" i="2"/>
  <c r="E128" i="2"/>
  <c r="A127" i="2"/>
  <c r="F125" i="2"/>
  <c r="E125" i="2"/>
  <c r="A117" i="2"/>
  <c r="A118" i="2" s="1"/>
  <c r="A119" i="2" s="1"/>
  <c r="A120" i="2" s="1"/>
  <c r="A121" i="2" s="1"/>
  <c r="A122" i="2" s="1"/>
  <c r="A123" i="2" s="1"/>
  <c r="A124" i="2" s="1"/>
  <c r="A116" i="2"/>
  <c r="F114" i="2"/>
  <c r="E114" i="2"/>
  <c r="A107" i="2"/>
  <c r="A108" i="2" s="1"/>
  <c r="A109" i="2" s="1"/>
  <c r="A110" i="2" s="1"/>
  <c r="A111" i="2" s="1"/>
  <c r="A112" i="2" s="1"/>
  <c r="A113" i="2" s="1"/>
  <c r="F105" i="2"/>
  <c r="E105" i="2"/>
  <c r="A81" i="2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80" i="2"/>
  <c r="F78" i="2"/>
  <c r="E78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64" i="2"/>
  <c r="A63" i="2"/>
  <c r="A62" i="2"/>
  <c r="F60" i="2"/>
  <c r="E60" i="2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F35" i="2"/>
  <c r="E35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F15" i="2"/>
  <c r="E15" i="2"/>
  <c r="A12" i="2"/>
  <c r="A13" i="2" s="1"/>
  <c r="A14" i="2" s="1"/>
</calcChain>
</file>

<file path=xl/sharedStrings.xml><?xml version="1.0" encoding="utf-8"?>
<sst xmlns="http://schemas.openxmlformats.org/spreadsheetml/2006/main" count="3286" uniqueCount="1738">
  <si>
    <t>สรุปรายละเอียดประกอบการโอนเงินจัดสรรงบประมาณรายจ่ายประจำปีงบประมาณ พ.ศ. 2567</t>
  </si>
  <si>
    <t>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</si>
  <si>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</si>
  <si>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</si>
  <si>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เงินอุดหนุนเป็นค่าเงินเดือนและค่าจ้างสำหรับข้าราชการและลูกจ้างถ่ายโอน และเงินอุดหนุนค่าสิทธิประโยชน์ข้าราชการและลูกจ้างถ่ายโอน</t>
  </si>
  <si>
    <t xml:space="preserve"> ไตรมาสที่ 3 (เดือนเมษายน - พฤษภาคม 2567)  รหัสแหล่งของเงิน 6711410 รหัสกิจกรรมหลัก  15008660030400000  </t>
  </si>
  <si>
    <t>ลำดับ</t>
  </si>
  <si>
    <t>จังหวัด</t>
  </si>
  <si>
    <t>จำนวน อปท.</t>
  </si>
  <si>
    <t>รหัสงบประมาณ 15008370001704100003</t>
  </si>
  <si>
    <t>รหัสงบประมาณ 15008370001704100004</t>
  </si>
  <si>
    <t>รวมจำนวน อปท.</t>
  </si>
  <si>
    <t xml:space="preserve">       รวม (บาท) </t>
  </si>
  <si>
    <t xml:space="preserve">เงินเดือนและค่าจ้างสำหรับข้าราชการและลูกจ้างถ่ายโอน </t>
  </si>
  <si>
    <t xml:space="preserve"> เงินสิทธิประโยชน์ข้าราชการและลูกจ้างถ่ายโอน    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</si>
  <si>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</si>
  <si>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</si>
  <si>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</si>
  <si>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</si>
  <si>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</si>
  <si>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</si>
  <si>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</si>
  <si>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</si>
  <si>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</si>
  <si>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</si>
  <si>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</si>
  <si>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</si>
  <si>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</si>
  <si>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</si>
  <si>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</si>
  <si>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</si>
  <si>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</si>
  <si>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</si>
  <si>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</si>
  <si>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</si>
  <si>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</si>
  <si>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</si>
  <si>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</si>
  <si>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</si>
  <si>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</si>
  <si>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</si>
  <si>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</si>
  <si>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</si>
  <si>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</si>
  <si>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</si>
  <si>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</si>
  <si>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</si>
  <si>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</si>
  <si>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</si>
  <si>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</si>
  <si>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</si>
  <si>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</si>
  <si>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</si>
  <si>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</si>
  <si>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</si>
  <si>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</si>
  <si>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</si>
  <si>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</si>
  <si>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</si>
  <si>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</si>
  <si>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</si>
  <si>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</si>
  <si>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</si>
  <si>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</si>
  <si>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</si>
  <si>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</si>
  <si>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</si>
  <si>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</si>
  <si>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</si>
  <si>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</si>
  <si>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</si>
  <si>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</si>
  <si>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</si>
  <si>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</si>
  <si>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</si>
  <si>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</si>
  <si>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</si>
  <si>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</si>
  <si>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</si>
  <si>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</si>
  <si>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</si>
  <si>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</si>
  <si>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</si>
  <si>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</si>
  <si>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</si>
  <si>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</si>
  <si>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</si>
  <si>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</si>
  <si>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</si>
  <si>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ผลรวมทั้งหมด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</si>
  <si>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</si>
  <si>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</si>
  <si>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เงินอุดหนุนเป็นค่าเงินเดือนและค่าจ้างสำหรับข้าราชการและลูกจ้างถ่ายโอน และค่าสิทธิประโยชน์ข้าราชการและลูกจ้างถ่ายโอน</t>
  </si>
  <si>
    <t>ตามหนังสือกรมส่งเสริมการปกครองท้องถิ่น ด่วนที่สุด ที่ มท 0808.2/              ลงวันที่       เมษายน 2567  เลขที่ใบจัดสรร           /2567</t>
  </si>
  <si>
    <t>อำเภอ</t>
  </si>
  <si>
    <t>องค์กรปกครอง
ส่วนท้องถิ่น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</si>
  <si>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</si>
  <si>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</si>
  <si>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</si>
  <si>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</si>
  <si>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</si>
  <si>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</si>
  <si>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</si>
  <si>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</si>
  <si>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</si>
  <si>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</si>
  <si>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</si>
  <si>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อบต.อ่าวลึกเหนือ</t>
  </si>
  <si>
    <t>กระบี่ ผลรวม</t>
  </si>
  <si>
    <t>กาญจนบุรี</t>
  </si>
  <si>
    <t>ท่าม่วง</t>
  </si>
  <si>
    <t>ทต.ท่าล้อ</t>
  </si>
  <si>
    <t>ทต.วังศาลา</t>
  </si>
  <si>
    <t>ทต.สำรอง</t>
  </si>
  <si>
    <t>ท่ามะกา</t>
  </si>
  <si>
    <t>ทต.หวายเหนียว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</si>
  <si>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</si>
  <si>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</si>
  <si>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</si>
  <si>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</si>
  <si>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</si>
  <si>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</si>
  <si>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ทต.หนองฝ้าย</t>
  </si>
  <si>
    <t>ด่านมะขามเตี้ย</t>
  </si>
  <si>
    <t>อบต.กลอนโด</t>
  </si>
  <si>
    <t>อบต.จรเข้เผือก</t>
  </si>
  <si>
    <t>ไทรโยค</t>
  </si>
  <si>
    <t>อบต.สิงห์</t>
  </si>
  <si>
    <t>บ่อพลอย</t>
  </si>
  <si>
    <t>อบต.หนองกร่าง</t>
  </si>
  <si>
    <t>อบต.เกาะสำโรง</t>
  </si>
  <si>
    <t>อบต.แก่งเสี้ยน</t>
  </si>
  <si>
    <t>อบต.บ้านเก่า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</si>
  <si>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</si>
  <si>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</si>
  <si>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</si>
  <si>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</si>
  <si>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</si>
  <si>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</si>
  <si>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</si>
  <si>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</si>
  <si>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</si>
  <si>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กุฉินารายณ์</t>
  </si>
  <si>
    <t>ทต.เหล่าใหญ่</t>
  </si>
  <si>
    <t>ท่าคันโท</t>
  </si>
  <si>
    <t>ทต.กุงเก่า</t>
  </si>
  <si>
    <t>เมืองกาฬสินธุ์</t>
  </si>
  <si>
    <t>ทต.ภูปอ</t>
  </si>
  <si>
    <t>ทต.หนองสอ</t>
  </si>
  <si>
    <t>ทต.หลุบ</t>
  </si>
  <si>
    <t>ยางตลาด</t>
  </si>
  <si>
    <t>ทต.โคกศรี</t>
  </si>
  <si>
    <t>ทต.บัวบาน</t>
  </si>
  <si>
    <t>ทต.ยางตลาด</t>
  </si>
  <si>
    <t>ทต.หัวนาคำ</t>
  </si>
  <si>
    <t>ทต.อิตื้อ</t>
  </si>
  <si>
    <t>สหัสขันธ์</t>
  </si>
  <si>
    <t>ทต.ภูสิงห์</t>
  </si>
  <si>
    <t>ห้วยผึ้ง</t>
  </si>
  <si>
    <t>ทต.คำบง</t>
  </si>
  <si>
    <t>ห้วยเม็ก</t>
  </si>
  <si>
    <t>ทต.คำใหญ่</t>
  </si>
  <si>
    <t>อบต.โคกสมบูรณ์</t>
  </si>
  <si>
    <t>อบต.สมสะอาด</t>
  </si>
  <si>
    <t>คำม่วง</t>
  </si>
  <si>
    <t>อบต.ทุ่งคลอง</t>
  </si>
  <si>
    <t>ฆ้องชัย</t>
  </si>
  <si>
    <t>อบต.ลำชี</t>
  </si>
  <si>
    <t>อบต.คลองขาม</t>
  </si>
  <si>
    <t>อบต.ดอนสมบูรณ์</t>
  </si>
  <si>
    <t>ร่องคำ</t>
  </si>
  <si>
    <t>อบต.เหล่าอ้อย</t>
  </si>
  <si>
    <t>หนองกุงศรี</t>
  </si>
  <si>
    <t>อบต.เสาเล้า</t>
  </si>
  <si>
    <t>กาฬสินธุ์ ผลรวม</t>
  </si>
  <si>
    <t>กำแพงเพชร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</si>
  <si>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</si>
  <si>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</si>
  <si>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</si>
  <si>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</si>
  <si>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</si>
  <si>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</si>
  <si>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</si>
  <si>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</si>
  <si>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</si>
  <si>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</si>
  <si>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</si>
  <si>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</si>
  <si>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</si>
  <si>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</si>
  <si>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คลองลาน</t>
  </si>
  <si>
    <t>อบต.คลองน้ำไหล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</si>
  <si>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</si>
  <si>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</si>
  <si>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</si>
  <si>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</si>
  <si>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</si>
  <si>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</si>
  <si>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อบต.นครชุม</t>
  </si>
  <si>
    <t>อบต.อ่างทอง</t>
  </si>
  <si>
    <t>กำแพงเพชร ผลรวม</t>
  </si>
  <si>
    <t>ขอนแก่น</t>
  </si>
  <si>
    <t>โคกโพธิ์ไชย</t>
  </si>
  <si>
    <t>ทต.บ้านโคก</t>
  </si>
  <si>
    <t>ชุมแพ</t>
  </si>
  <si>
    <t>ทต.นาเพียง</t>
  </si>
  <si>
    <t>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</si>
  <si>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</si>
  <si>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</si>
  <si>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</si>
  <si>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</si>
  <si>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</si>
  <si>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</si>
  <si>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</si>
  <si>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ทต.บ้านค้อ</t>
  </si>
  <si>
    <t>ทต.พระลับ</t>
  </si>
  <si>
    <t>ทต.เมืองเก่า</t>
  </si>
  <si>
    <t>ทต.หนองตูม</t>
  </si>
  <si>
    <t>หนองนาคำ</t>
  </si>
  <si>
    <t>ทต.ขนวน</t>
  </si>
  <si>
    <t>หนองเรือ</t>
  </si>
  <si>
    <t>ทต.กุดกว้าง</t>
  </si>
  <si>
    <t>ทต.บ้านผือ</t>
  </si>
  <si>
    <t>ทต.หนองเรือ</t>
  </si>
  <si>
    <t>ชนบท</t>
  </si>
  <si>
    <t>อบต.โนนพะยอม</t>
  </si>
  <si>
    <t>อบต.ท่ากระเสริม</t>
  </si>
  <si>
    <t>บ้านไผ่</t>
  </si>
  <si>
    <t>อบต.เมืองเพีย</t>
  </si>
  <si>
    <t>ภูเวียง</t>
  </si>
  <si>
    <t>อบต.กุดขอนแก่น</t>
  </si>
  <si>
    <t>มัญจาคีรี</t>
  </si>
  <si>
    <t>อบต.สวนหม่อน</t>
  </si>
  <si>
    <t>อบต.ดอนหัน</t>
  </si>
  <si>
    <t>อบต.ท่าพระ</t>
  </si>
  <si>
    <t>แวงใหญ่</t>
  </si>
  <si>
    <t>อบต.ใหม่นาเพียง</t>
  </si>
  <si>
    <t>อบต.กุดธาตุ</t>
  </si>
  <si>
    <t>อบต.บ้านกง</t>
  </si>
  <si>
    <t>อุบลรัตน์</t>
  </si>
  <si>
    <t>อบต.เขื่อนอุบลรัตน์</t>
  </si>
  <si>
    <t>อบต.บ้านดง</t>
  </si>
  <si>
    <t>ขอนแก่น ผลรวม</t>
  </si>
  <si>
    <t>จันทบุรี</t>
  </si>
  <si>
    <t>ท่าใหม่</t>
  </si>
  <si>
    <t>ทต.สองพี่น้อง</t>
  </si>
  <si>
    <t>มะขาม</t>
  </si>
  <si>
    <t>ทต.ฉมัน</t>
  </si>
  <si>
    <t>ทต.ท่าหลวง</t>
  </si>
  <si>
    <t>ทต.วังแซ้ม</t>
  </si>
  <si>
    <t>เมืองจันทบุรี</t>
  </si>
  <si>
    <t>ทต.เกาะขวาง</t>
  </si>
  <si>
    <t>อบต.รำพัน</t>
  </si>
  <si>
    <t>นายายอาม</t>
  </si>
  <si>
    <t>อบต.วังโตนด</t>
  </si>
  <si>
    <t>อบต.ท่าช้าง</t>
  </si>
  <si>
    <t>จันทบุรี ผลรวม</t>
  </si>
  <si>
    <t>ฉะเชิงเทรา</t>
  </si>
  <si>
    <t>บางน้ำเปรี้ยว</t>
  </si>
  <si>
    <t>ทต.บางน้ำเปรี้ยว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</si>
  <si>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</si>
  <si>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</si>
  <si>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</si>
  <si>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</si>
  <si>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</si>
  <si>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</si>
  <si>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</si>
  <si>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</si>
  <si>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</si>
  <si>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</si>
  <si>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</si>
  <si>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</si>
  <si>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</si>
  <si>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บางคล้า</t>
  </si>
  <si>
    <t>อบต.เสม็ดใต้</t>
  </si>
  <si>
    <t>อบต.แปลงยาว</t>
  </si>
  <si>
    <t>ฉะเชิงเทรา ผลรวม</t>
  </si>
  <si>
    <t>ชลบุรี</t>
  </si>
  <si>
    <t>พนัสนิคม</t>
  </si>
  <si>
    <t>อบต.บ้านช้าง</t>
  </si>
  <si>
    <t>เมืองชลบุรี</t>
  </si>
  <si>
    <t>อบต.คลองตำหรุ</t>
  </si>
  <si>
    <t>ชลบุรี ผลรวม</t>
  </si>
  <si>
    <t>ชัยนาท</t>
  </si>
  <si>
    <t>เมืองชัยนาท</t>
  </si>
  <si>
    <t>ทต.เสือโฮก</t>
  </si>
  <si>
    <t>หันคา</t>
  </si>
  <si>
    <t>ทต.หันคา</t>
  </si>
  <si>
    <t>สรรคบุรี</t>
  </si>
  <si>
    <t>อบต.เที่ยงแท้</t>
  </si>
  <si>
    <t>อบต.วังไก่เถื่อน</t>
  </si>
  <si>
    <t>ชัยนาท ผลรวม</t>
  </si>
  <si>
    <t>ชัยภูมิ</t>
  </si>
  <si>
    <t>บ้านเขว้า</t>
  </si>
  <si>
    <t>ทต.ลุ่มลำชี</t>
  </si>
  <si>
    <t>ภูเขียว</t>
  </si>
  <si>
    <t>ทต.ธาตุทอง</t>
  </si>
  <si>
    <t>เมืองชัยภูมิ</t>
  </si>
  <si>
    <t>ทต.ชีลอง</t>
  </si>
  <si>
    <t>คอนสวรรค์</t>
  </si>
  <si>
    <t>อบต.คอนสวรรค์</t>
  </si>
  <si>
    <t>คอนสาร</t>
  </si>
  <si>
    <t>อบต.ดงกลาง</t>
  </si>
  <si>
    <t>อบต.ดงบัง</t>
  </si>
  <si>
    <t>จัตุรัส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</si>
  <si>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</si>
  <si>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</si>
  <si>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</si>
  <si>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</si>
  <si>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</si>
  <si>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บ้านแท่น</t>
  </si>
  <si>
    <t>อบต.บ้านแท่น</t>
  </si>
  <si>
    <t>อบต.สามสวน</t>
  </si>
  <si>
    <t>บำเหน็จณรงค์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</si>
  <si>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</si>
  <si>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</si>
  <si>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</si>
  <si>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</si>
  <si>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</si>
  <si>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อบต.รอบเมือง</t>
  </si>
  <si>
    <t>อบต.หนองไผ่</t>
  </si>
  <si>
    <t>อบต.ห้วยต้อน</t>
  </si>
  <si>
    <t>ชัยภูมิ ผลรวม</t>
  </si>
  <si>
    <t>ชุมพร</t>
  </si>
  <si>
    <t>เมืองชุมพร</t>
  </si>
  <si>
    <t>ทต.ขุนกระทิง</t>
  </si>
  <si>
    <t>ทต.บางลึก</t>
  </si>
  <si>
    <t>ทต.วังไผ่</t>
  </si>
  <si>
    <t>ท่าแซะ</t>
  </si>
  <si>
    <t>อบต.นากระตาม</t>
  </si>
  <si>
    <t>อบต.ตากแดด</t>
  </si>
  <si>
    <t>อบต.วิสัยเหนือ</t>
  </si>
  <si>
    <t>หลังสวน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</si>
  <si>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</si>
  <si>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</si>
  <si>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</si>
  <si>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</si>
  <si>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</si>
  <si>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</si>
  <si>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</si>
  <si>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</si>
  <si>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</si>
  <si>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</si>
  <si>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</si>
  <si>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</si>
  <si>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</si>
  <si>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</si>
  <si>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</si>
  <si>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</si>
  <si>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</si>
  <si>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</si>
  <si>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</si>
  <si>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เทิง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</si>
  <si>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</si>
  <si>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</si>
  <si>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</si>
  <si>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</si>
  <si>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</si>
  <si>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</si>
  <si>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</si>
  <si>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</si>
  <si>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</si>
  <si>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</si>
  <si>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ทต.ดอยลาน</t>
  </si>
  <si>
    <t>ทต.ท่าสาย</t>
  </si>
  <si>
    <t>ทต.นางแล</t>
  </si>
  <si>
    <t>ทต.บ้านดู่</t>
  </si>
  <si>
    <t>ทต.ป่าอ้อดอนชัย</t>
  </si>
  <si>
    <t>ทต.สันทราย</t>
  </si>
  <si>
    <t>ทต.ห้วยสัก</t>
  </si>
  <si>
    <t>แม่จัน</t>
  </si>
  <si>
    <t>ทต.ท่าข้าวเปลือก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</si>
  <si>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</si>
  <si>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</si>
  <si>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</si>
  <si>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</si>
  <si>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</si>
  <si>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</t>
  </si>
  <si>
    <t>อบต.ทานตะวัน</t>
  </si>
  <si>
    <t>อบต.ป่าหุ่ง</t>
  </si>
  <si>
    <t>อบต.แม่ข้าวต้ม</t>
  </si>
  <si>
    <t>อบต.รอบเวียง</t>
  </si>
  <si>
    <t>แม่ลาว</t>
  </si>
  <si>
    <t>อบต.บัวสลี</t>
  </si>
  <si>
    <t>เชียงราย ผลรวม</t>
  </si>
  <si>
    <t>เชียงใหม่</t>
  </si>
  <si>
    <t>จอมทอง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</si>
  <si>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</si>
  <si>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</si>
  <si>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</si>
  <si>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</si>
  <si>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</si>
  <si>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</si>
  <si>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</si>
  <si>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</si>
  <si>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</si>
  <si>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</si>
  <si>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</si>
  <si>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พร้าว</t>
  </si>
  <si>
    <t>ทต.ป่าไหน่</t>
  </si>
  <si>
    <t>ทต.แม่ปั๋ง</t>
  </si>
  <si>
    <t>เมืองเชียงใหม่</t>
  </si>
  <si>
    <t>ทต.ช้างเผือก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</si>
  <si>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</si>
  <si>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</si>
  <si>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</si>
  <si>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</si>
  <si>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</si>
  <si>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</si>
  <si>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</si>
  <si>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ทต.แม่แตง</t>
  </si>
  <si>
    <t>ทต.สันมหาพน</t>
  </si>
  <si>
    <t>แม่ริม</t>
  </si>
  <si>
    <t>ทต.ขี้เหล็ก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</si>
  <si>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</si>
  <si>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</si>
  <si>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</si>
  <si>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</si>
  <si>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</si>
  <si>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</si>
  <si>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</si>
  <si>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สันป่าตอง</t>
  </si>
  <si>
    <t>ทต.สันป่าตอง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</si>
  <si>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</si>
  <si>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</si>
  <si>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</si>
  <si>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</si>
  <si>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</si>
  <si>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</si>
  <si>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อบต.เชียงดาว</t>
  </si>
  <si>
    <t>ดอยหล่อ</t>
  </si>
  <si>
    <t>อบต.ดอยหล่อ</t>
  </si>
  <si>
    <t>ฝาง</t>
  </si>
  <si>
    <t>อบต.ช่างเคิ่ง</t>
  </si>
  <si>
    <t>อบต.บ้านทับ</t>
  </si>
  <si>
    <t>อบต.สบเปิง</t>
  </si>
  <si>
    <t>อบต.ดอนแก้ว</t>
  </si>
  <si>
    <t>แม่วาง</t>
  </si>
  <si>
    <t>อบต.ดอนเปา</t>
  </si>
  <si>
    <t>แม่ออน</t>
  </si>
  <si>
    <t>อบต.แม่ทา</t>
  </si>
  <si>
    <t>อบต.ออนเหนือ</t>
  </si>
  <si>
    <t>หางดง</t>
  </si>
  <si>
    <t>อบต.ขุนคง</t>
  </si>
  <si>
    <t>อบต.ฮอด</t>
  </si>
  <si>
    <t>เชียงใหม่ ผลรวม</t>
  </si>
  <si>
    <t>ตรัง</t>
  </si>
  <si>
    <t>ปะเหลียน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</si>
  <si>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</si>
  <si>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</si>
  <si>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</si>
  <si>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</si>
  <si>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</si>
  <si>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วังวิเศษ</t>
  </si>
  <si>
    <t>ทต.วังวิเศษ</t>
  </si>
  <si>
    <t>นาโยง</t>
  </si>
  <si>
    <t>อบต.โคกสะบ้า</t>
  </si>
  <si>
    <t>อบต.หนองตรุด</t>
  </si>
  <si>
    <t>รัษฎา</t>
  </si>
  <si>
    <t>อบต.ควนเมา</t>
  </si>
  <si>
    <t>อบต.เขาวิเศษ</t>
  </si>
  <si>
    <t>อบต.ท่าสะบ้า</t>
  </si>
  <si>
    <t>ห้วยยอด</t>
  </si>
  <si>
    <t>อบต.บางดี</t>
  </si>
  <si>
    <t>ตรัง ผลรวม</t>
  </si>
  <si>
    <t>ตราด</t>
  </si>
  <si>
    <t>เขาสมิง</t>
  </si>
  <si>
    <t>อบต.เขาสมิง</t>
  </si>
  <si>
    <t>เมืองตราด</t>
  </si>
  <si>
    <t>อบต.เนินทราย</t>
  </si>
  <si>
    <t>อบต.วังกระแจะ</t>
  </si>
  <si>
    <t>อบต.หนองโสน</t>
  </si>
  <si>
    <t>แหลมงอบ</t>
  </si>
  <si>
    <t>อบต.คลองใหญ่</t>
  </si>
  <si>
    <t>ตราด ผลรวม</t>
  </si>
  <si>
    <t>ตาก</t>
  </si>
  <si>
    <t>บ้านตาก</t>
  </si>
  <si>
    <t>ทต.บ้านตาก</t>
  </si>
  <si>
    <t>เมืองตาก</t>
  </si>
  <si>
    <t>ทต.หนองบัวใต้</t>
  </si>
  <si>
    <t>แม่ระมาด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</si>
  <si>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</si>
  <si>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</si>
  <si>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</si>
  <si>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</si>
  <si>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</si>
  <si>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อุ้มผาง</t>
  </si>
  <si>
    <t>ทต.แม่กลอง</t>
  </si>
  <si>
    <t>อบต.ตากตก</t>
  </si>
  <si>
    <t>อบต.วังหิน</t>
  </si>
  <si>
    <t>อบต.ขะเนจื้อ</t>
  </si>
  <si>
    <t>อบต.แม่ตื่น</t>
  </si>
  <si>
    <t>อบต.พระธาตุผาแดง</t>
  </si>
  <si>
    <t>อบต.แม่กุ</t>
  </si>
  <si>
    <t>สามเงา</t>
  </si>
  <si>
    <t>อบต.วังหมัน</t>
  </si>
  <si>
    <t>ตาก ผลรวม</t>
  </si>
  <si>
    <t>นครนายก</t>
  </si>
  <si>
    <t>บ้านนา</t>
  </si>
  <si>
    <t>ทต.บ้านนา</t>
  </si>
  <si>
    <t>ปากพลี</t>
  </si>
  <si>
    <t>อบต.ท่าเรือ</t>
  </si>
  <si>
    <t>เมืองนครนายก</t>
  </si>
  <si>
    <t>อบต.ศรีนาวา</t>
  </si>
  <si>
    <t>นครนายก ผลรวม</t>
  </si>
  <si>
    <t>นครปฐม</t>
  </si>
  <si>
    <t>บางเลน</t>
  </si>
  <si>
    <t>ทต.บางเลน</t>
  </si>
  <si>
    <t>พุทธมณฑล</t>
  </si>
  <si>
    <t>ทต.ศาลายา</t>
  </si>
  <si>
    <t>เมืองนครปฐม</t>
  </si>
  <si>
    <t>ทต.ธรรมศาลา</t>
  </si>
  <si>
    <t>ทต.โพรงมะเดื่อ</t>
  </si>
  <si>
    <t>สามพราน</t>
  </si>
  <si>
    <t>ทต.บางกระทึก</t>
  </si>
  <si>
    <t>อบต.บางไทรป่า</t>
  </si>
  <si>
    <t>อบต.สระกะเทียม</t>
  </si>
  <si>
    <t>อบต.สวนป่าน</t>
  </si>
  <si>
    <t>นครปฐม ผลรวม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</si>
  <si>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</si>
  <si>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</si>
  <si>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</si>
  <si>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</si>
  <si>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</si>
  <si>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</si>
  <si>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</si>
  <si>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</si>
  <si>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</si>
  <si>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</si>
  <si>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</si>
  <si>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</si>
  <si>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</si>
  <si>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</si>
  <si>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</si>
  <si>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</si>
  <si>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</si>
  <si>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</si>
  <si>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</si>
  <si>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</si>
  <si>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</si>
  <si>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</si>
  <si>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</si>
  <si>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</si>
  <si>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อบต.นาหว้า</t>
  </si>
  <si>
    <t>อบต.นาเข</t>
  </si>
  <si>
    <t>ปลาปาก</t>
  </si>
  <si>
    <t>อบต.หนองฮี</t>
  </si>
  <si>
    <t>โพนสวรรค์</t>
  </si>
  <si>
    <t>อบต.โพนสวรรค์</t>
  </si>
  <si>
    <t>เมืองนครพนม</t>
  </si>
  <si>
    <t>อบต.ดงขวาง</t>
  </si>
  <si>
    <t>อบต.ท่าค้อ</t>
  </si>
  <si>
    <t>นครพนม ผลรวม</t>
  </si>
  <si>
    <t>นครราชสีมา</t>
  </si>
  <si>
    <t>ครบุรี</t>
  </si>
  <si>
    <t>ทต.จระเข้หิน</t>
  </si>
  <si>
    <t>โนนไทย</t>
  </si>
  <si>
    <t>ทต.โนนไทย</t>
  </si>
  <si>
    <t>โนนสูง</t>
  </si>
  <si>
    <t>ทต.ตลาดแค</t>
  </si>
  <si>
    <t>ทต.โนนสูง</t>
  </si>
  <si>
    <t>พระทองคำ</t>
  </si>
  <si>
    <t>ทต.สระพระ</t>
  </si>
  <si>
    <t>พิมาย</t>
  </si>
  <si>
    <t>ทต.รังกาใหญ่</t>
  </si>
  <si>
    <t>เมืองนครราชสีมา</t>
  </si>
  <si>
    <t>ทต.โคกสูง</t>
  </si>
  <si>
    <t>ทต.จอหอ</t>
  </si>
  <si>
    <t>ทต.สุรนารี</t>
  </si>
  <si>
    <t>เมืองยาง</t>
  </si>
  <si>
    <t>ทต.เมืองยาง</t>
  </si>
  <si>
    <t>สีคิ้ว</t>
  </si>
  <si>
    <t>ทต.ลาดบัวขาว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</si>
  <si>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</si>
  <si>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</si>
  <si>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</si>
  <si>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</si>
  <si>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</si>
  <si>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จักราช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</si>
  <si>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</si>
  <si>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</si>
  <si>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</si>
  <si>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</si>
  <si>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</si>
  <si>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</si>
  <si>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บัวใหญ่</t>
  </si>
  <si>
    <t>อบต.ด่านช้าง</t>
  </si>
  <si>
    <t>อบต.ท่าหลวง</t>
  </si>
  <si>
    <t>อบต.มะเริง</t>
  </si>
  <si>
    <t>อบต.กระเบื้องนอก</t>
  </si>
  <si>
    <t>สูงเนิน</t>
  </si>
  <si>
    <t>อบต.มะเกลือใหม่</t>
  </si>
  <si>
    <t>เสิงสาง</t>
  </si>
  <si>
    <t>อบต.เสิงสาง</t>
  </si>
  <si>
    <t>นครราชสีมา ผลรวม</t>
  </si>
  <si>
    <t>นครศรีธรรมราช</t>
  </si>
  <si>
    <t>ท่าศาลา</t>
  </si>
  <si>
    <t>ทต.ท่าศาลา</t>
  </si>
  <si>
    <t>พระพรหม</t>
  </si>
  <si>
    <t>ทต.นาสาร</t>
  </si>
  <si>
    <t>เมืองนครศรีธรรมราช</t>
  </si>
  <si>
    <t>ทต.บางจาก</t>
  </si>
  <si>
    <t>ร่อนพิบูลย์</t>
  </si>
  <si>
    <t>ทต.ร่อนพิบูลย์</t>
  </si>
  <si>
    <t>ลานสกา</t>
  </si>
  <si>
    <t>ทต.ลานสกา</t>
  </si>
  <si>
    <t>ฉวาง</t>
  </si>
  <si>
    <t>อบต.กะเบียด</t>
  </si>
  <si>
    <t>อบต.นาแว</t>
  </si>
  <si>
    <t>อบต.ไสหร้า</t>
  </si>
  <si>
    <t>อบต.สวนหลวง</t>
  </si>
  <si>
    <t>ชะอวด</t>
  </si>
  <si>
    <t>อบต.ท่าเสม็ด</t>
  </si>
  <si>
    <t>อบต.ท่าศาลา</t>
  </si>
  <si>
    <t>ทุ่งสง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</si>
  <si>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</si>
  <si>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</si>
  <si>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</si>
  <si>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</si>
  <si>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</si>
  <si>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พรหมคีรี</t>
  </si>
  <si>
    <t>อบต.บ้านเกาะ</t>
  </si>
  <si>
    <t>อบต.กำแพงเซา</t>
  </si>
  <si>
    <t>อบต.ท่าซัก</t>
  </si>
  <si>
    <t>หัวไทร</t>
  </si>
  <si>
    <t>อบต.หัวไทร</t>
  </si>
  <si>
    <t>นครศรีธรรมราช ผลรวม</t>
  </si>
  <si>
    <t>นครสวรรค์</t>
  </si>
  <si>
    <t>พยุหะคีรี</t>
  </si>
  <si>
    <t>ทต.พยุหะ</t>
  </si>
  <si>
    <t>เก้าเลี้ยว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</si>
  <si>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</si>
  <si>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</si>
  <si>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</si>
  <si>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</si>
  <si>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</si>
  <si>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</si>
  <si>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บรรพตพิสัย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</si>
  <si>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</si>
  <si>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</si>
  <si>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</si>
  <si>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</si>
  <si>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อบต.ย่านมัทรี</t>
  </si>
  <si>
    <t>เมืองนครสวรรค์</t>
  </si>
  <si>
    <t>อบต.นครสวรรค์ตก</t>
  </si>
  <si>
    <t>อบต.บ้านแก่ง</t>
  </si>
  <si>
    <t>อบต.วัดไทรย์</t>
  </si>
  <si>
    <t>อบต.หนองปลิง</t>
  </si>
  <si>
    <t>นครสวรรค์ ผลรวม</t>
  </si>
  <si>
    <t>นนทบุรี</t>
  </si>
  <si>
    <t>ปากเกร็ด</t>
  </si>
  <si>
    <t>อบต.คลองพระอุดม</t>
  </si>
  <si>
    <t>นนทบุรี ผลรวม</t>
  </si>
  <si>
    <t>นราธิวาส</t>
  </si>
  <si>
    <t>บาเจาะ</t>
  </si>
  <si>
    <t>ทต.บาเจาะ</t>
  </si>
  <si>
    <t>ตากใบ</t>
  </si>
  <si>
    <t>อบต.บางขุนทอง</t>
  </si>
  <si>
    <t>เมืองนราธิวาส</t>
  </si>
  <si>
    <t>อบต.มะนังตายอ</t>
  </si>
  <si>
    <t>ยี่งอ</t>
  </si>
  <si>
    <t>อบต.ละหาร</t>
  </si>
  <si>
    <t>ระแงะ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</si>
  <si>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</si>
  <si>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</si>
  <si>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</si>
  <si>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</si>
  <si>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</si>
  <si>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</si>
  <si>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</si>
  <si>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แว้ง</t>
  </si>
  <si>
    <t>อบต.โละจูด</t>
  </si>
  <si>
    <t>นราธิวาส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</si>
  <si>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</si>
  <si>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</si>
  <si>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</si>
  <si>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</si>
  <si>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</si>
  <si>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</si>
  <si>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</si>
  <si>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</si>
  <si>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</si>
  <si>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ปัว</t>
  </si>
  <si>
    <t>ทต.ปัว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</si>
  <si>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</si>
  <si>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</si>
  <si>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</si>
  <si>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</si>
  <si>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</si>
  <si>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</si>
  <si>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</si>
  <si>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</si>
  <si>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</si>
  <si>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</si>
  <si>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</si>
  <si>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</si>
  <si>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</si>
  <si>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</si>
  <si>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อบต.เจดีย์ชัย</t>
  </si>
  <si>
    <t>อบต.วรนคร</t>
  </si>
  <si>
    <t>อบต.ศิลาเพชร</t>
  </si>
  <si>
    <t>ภูเพียง</t>
  </si>
  <si>
    <t>อบต.นาปัง</t>
  </si>
  <si>
    <t>อบต.ฝายแก้ว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</si>
  <si>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</si>
  <si>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</si>
  <si>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</si>
  <si>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</si>
  <si>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</si>
  <si>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</si>
  <si>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</si>
  <si>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</si>
  <si>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</si>
  <si>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</si>
  <si>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</si>
  <si>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</si>
  <si>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</si>
  <si>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>น่าน ผลรวม</t>
  </si>
  <si>
    <t>บึงกาฬ</t>
  </si>
  <si>
    <t>เมืองบึงกาฬ</t>
  </si>
  <si>
    <t>ทต.โคกก่อง</t>
  </si>
  <si>
    <t>บึงโขงหลง</t>
  </si>
  <si>
    <t>บุ่งคล้า</t>
  </si>
  <si>
    <t>อบต.โคกกว้าง</t>
  </si>
  <si>
    <t>อบต.บุ่งคล้า</t>
  </si>
  <si>
    <t>อบต.หนองเดิ่น</t>
  </si>
  <si>
    <t>บึงกาฬ ผลรวม</t>
  </si>
  <si>
    <t>ปทุมธานี</t>
  </si>
  <si>
    <t>เมืองปทุมธานี</t>
  </si>
  <si>
    <t>ทต.หลักหก</t>
  </si>
  <si>
    <t>หนองเสือ</t>
  </si>
  <si>
    <t>ทต.หนองเสือ</t>
  </si>
  <si>
    <t>ลำลูกกา</t>
  </si>
  <si>
    <t>อบต.บึงทองหลาง</t>
  </si>
  <si>
    <t>สามโคก</t>
  </si>
  <si>
    <t>อบต.ท้ายเกาะ</t>
  </si>
  <si>
    <t>อบต.บึงกาสาม</t>
  </si>
  <si>
    <t>ปทุมธานี ผลรวม</t>
  </si>
  <si>
    <t>ประจวบคีรีขันธ์</t>
  </si>
  <si>
    <t>ปราณบุรี</t>
  </si>
  <si>
    <t>ทต.ปราณบุรี</t>
  </si>
  <si>
    <t>หัวหิน</t>
  </si>
  <si>
    <t>ทต.หนองพลับ</t>
  </si>
  <si>
    <t>ทับสะแก</t>
  </si>
  <si>
    <t>อบต.นาหูกวาง</t>
  </si>
  <si>
    <t>อบต.ปากน้ำปราณ</t>
  </si>
  <si>
    <t>เมืองประจวบคีรีขันธ์</t>
  </si>
  <si>
    <t>อบต.เกาะหลัก</t>
  </si>
  <si>
    <t>สามร้อยยอด</t>
  </si>
  <si>
    <t>อบต.สามร้อยยอด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</si>
  <si>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</si>
  <si>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</si>
  <si>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</si>
  <si>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</si>
  <si>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ทต.บ้านนาปรือ</t>
  </si>
  <si>
    <t>กบินทร์บุรี</t>
  </si>
  <si>
    <t>อบต.กบินทร์</t>
  </si>
  <si>
    <t>อบต.นาแขม</t>
  </si>
  <si>
    <t>อบต.บ่อทอง</t>
  </si>
  <si>
    <t>นาดี</t>
  </si>
  <si>
    <t>อบต.สะพานหิน</t>
  </si>
  <si>
    <t>บ้านสร้าง</t>
  </si>
  <si>
    <t>อบต.บางกระเบา</t>
  </si>
  <si>
    <t>อบต.บางปลาร้า</t>
  </si>
  <si>
    <t>อบต.ดงพระราม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</si>
  <si>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</si>
  <si>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</si>
  <si>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</si>
  <si>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</si>
  <si>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</si>
  <si>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</si>
  <si>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>ปราจีนบุรี ผลรวม</t>
  </si>
  <si>
    <t>ปัตตานี</t>
  </si>
  <si>
    <t>โคกโพธิ์</t>
  </si>
  <si>
    <t>ทต.โคกโพธิ์</t>
  </si>
  <si>
    <t>มายอ</t>
  </si>
  <si>
    <t>ทต.มายอ</t>
  </si>
  <si>
    <t>เมืองปัตตานี</t>
  </si>
  <si>
    <t>ทต.รูสะมิแล</t>
  </si>
  <si>
    <t>ยะหริ่ง</t>
  </si>
  <si>
    <t>ทต.บางปู</t>
  </si>
  <si>
    <t>ทต.ยะหริ่ง</t>
  </si>
  <si>
    <t>หนองจิก</t>
  </si>
  <si>
    <t>ทต.บ่อทอง</t>
  </si>
  <si>
    <t>กะพ้อ</t>
  </si>
  <si>
    <t>อบต.กะรุบี</t>
  </si>
  <si>
    <t>สายบุรี</t>
  </si>
  <si>
    <t>อบต.กะดุนง</t>
  </si>
  <si>
    <t>อบต.ตะบิ้ง</t>
  </si>
  <si>
    <t>อบต.มะนังดาลำ</t>
  </si>
  <si>
    <t>อบต.บางเขา</t>
  </si>
  <si>
    <t>ปัตตานี ผลรวม</t>
  </si>
  <si>
    <t>พระนครศรีอยุธยา</t>
  </si>
  <si>
    <t>บางบาล</t>
  </si>
  <si>
    <t>ทต.มหาพราหมณ์</t>
  </si>
  <si>
    <t>บางปะอิน</t>
  </si>
  <si>
    <t>ทต.บางกระสั้น</t>
  </si>
  <si>
    <t>เสนา</t>
  </si>
  <si>
    <t>ทต.บางนมโค</t>
  </si>
  <si>
    <t>ทต.หัวเวียง</t>
  </si>
  <si>
    <t>อบต.บ้านหลวง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</si>
  <si>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</si>
  <si>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</si>
  <si>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</si>
  <si>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</si>
  <si>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</si>
  <si>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</si>
  <si>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</si>
  <si>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</si>
  <si>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</si>
  <si>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</si>
  <si>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</si>
  <si>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</si>
  <si>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</si>
  <si>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ทต.แม่ปืม</t>
  </si>
  <si>
    <t>เชียงม่วน</t>
  </si>
  <si>
    <t>อบต.สระ</t>
  </si>
  <si>
    <t>พะเยา ผลรวม</t>
  </si>
  <si>
    <t>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</si>
  <si>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</si>
  <si>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</si>
  <si>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</si>
  <si>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</si>
  <si>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</si>
  <si>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</si>
  <si>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</si>
  <si>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พังงา ผลรวม</t>
  </si>
  <si>
    <t>พัทลุง</t>
  </si>
  <si>
    <t>กงหรา</t>
  </si>
  <si>
    <t>ทต.กงหรา</t>
  </si>
  <si>
    <t>ควนขนุน</t>
  </si>
  <si>
    <t>ทต.ดอนทราย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</si>
  <si>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</si>
  <si>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</si>
  <si>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</si>
  <si>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</si>
  <si>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</si>
  <si>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</si>
  <si>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ทต.ตะโหมด</t>
  </si>
  <si>
    <t>ทต.แม่ขรี</t>
  </si>
  <si>
    <t>เมืองพัทลุง</t>
  </si>
  <si>
    <t>ทต.เขาเจียก</t>
  </si>
  <si>
    <t>ทต.ตำนาน</t>
  </si>
  <si>
    <t>ทต.ท่ามิหรำ</t>
  </si>
  <si>
    <t>ศรีนครินทร์</t>
  </si>
  <si>
    <t>ทต.ชุมพล</t>
  </si>
  <si>
    <t>เขาชัยสน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</si>
  <si>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</si>
  <si>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</si>
  <si>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</si>
  <si>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</si>
  <si>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</si>
  <si>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</si>
  <si>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</si>
  <si>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</si>
  <si>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</si>
  <si>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</si>
  <si>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ทับคล้อ</t>
  </si>
  <si>
    <t>ทต.เขาทราย</t>
  </si>
  <si>
    <t>บางมูลนาก</t>
  </si>
  <si>
    <t>ทต.บางไผ่</t>
  </si>
  <si>
    <t>ทต.หอไกร</t>
  </si>
  <si>
    <t>เมืองพิจิตร</t>
  </si>
  <si>
    <t>ทต.ดงป่าคำ</t>
  </si>
  <si>
    <t>ทต.วังกรด</t>
  </si>
  <si>
    <t>ตะพานหิน</t>
  </si>
  <si>
    <t>อบต.งิ้วราย</t>
  </si>
  <si>
    <t>อบต.ทับหมัน</t>
  </si>
  <si>
    <t>อบต.เขาเจ็ดลูก</t>
  </si>
  <si>
    <t>อบต.ย่านยาว</t>
  </si>
  <si>
    <t>อบต.โรงช้าง</t>
  </si>
  <si>
    <t>สามง่าม</t>
  </si>
  <si>
    <t>อบต.กำแพงดิน</t>
  </si>
  <si>
    <t>อบต.รังนก</t>
  </si>
  <si>
    <t>พิจิตร ผลรวม</t>
  </si>
  <si>
    <t>พิษณุโลก</t>
  </si>
  <si>
    <t>นครไทย</t>
  </si>
  <si>
    <t>ทต.นครไทย</t>
  </si>
  <si>
    <t>พรหมพิราม</t>
  </si>
  <si>
    <t>ทต.พรหมพิราม</t>
  </si>
  <si>
    <t>เมืองพิษณุโลก</t>
  </si>
  <si>
    <t>ทต.พลายชุมพล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</si>
  <si>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</si>
  <si>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</si>
  <si>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</si>
  <si>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</si>
  <si>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</si>
  <si>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</si>
  <si>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</si>
  <si>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</si>
  <si>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</si>
  <si>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</si>
  <si>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บางระกำ</t>
  </si>
  <si>
    <t>อบต.ชุมแสงสงคราม</t>
  </si>
  <si>
    <t>อบต.วังอิทก</t>
  </si>
  <si>
    <t>อบต.ทับยายเชียง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</si>
  <si>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</si>
  <si>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</si>
  <si>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</si>
  <si>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</si>
  <si>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</si>
  <si>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</si>
  <si>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</si>
  <si>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</si>
  <si>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</si>
  <si>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</si>
  <si>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</si>
  <si>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</si>
  <si>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</si>
  <si>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</si>
  <si>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</si>
  <si>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</si>
  <si>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</si>
  <si>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อบต.วัดโบสถ์</t>
  </si>
  <si>
    <t>พิษณุโลก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</si>
  <si>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</si>
  <si>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</si>
  <si>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</si>
  <si>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</si>
  <si>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</si>
  <si>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ทต.ท่ายาง</t>
  </si>
  <si>
    <t>แก่งกระจาน</t>
  </si>
  <si>
    <t>อบต.แก่งกระจาน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</si>
  <si>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</si>
  <si>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</si>
  <si>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</si>
  <si>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</si>
  <si>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</si>
  <si>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บ้านลาด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</si>
  <si>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</si>
  <si>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</si>
  <si>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</si>
  <si>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</si>
  <si>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</si>
  <si>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บ้านแหลม</t>
  </si>
  <si>
    <t>อบต.ท่าแร้ง</t>
  </si>
  <si>
    <t>อบต.บางครก</t>
  </si>
  <si>
    <t>เมืองเพชรบุรี</t>
  </si>
  <si>
    <t>อบต.ช่องสะแก</t>
  </si>
  <si>
    <t>อบต.นาพันสาม</t>
  </si>
  <si>
    <t>อบต.บ้านหม้อ</t>
  </si>
  <si>
    <t>อบต.ไร่ส้ม</t>
  </si>
  <si>
    <t>เพชรบุรี ผลรวม</t>
  </si>
  <si>
    <t>เพชรบูรณ์</t>
  </si>
  <si>
    <t>ชนแดน</t>
  </si>
  <si>
    <t>ทต.ชนแดน</t>
  </si>
  <si>
    <t>ศรีเทพ</t>
  </si>
  <si>
    <t>ทต.โคกสะอาด</t>
  </si>
  <si>
    <t>หล่มเก่า</t>
  </si>
  <si>
    <t>ทต.หล่มเก่า</t>
  </si>
  <si>
    <t>หล่มสัก</t>
  </si>
  <si>
    <t>ทต.ตาลเดี่ยว</t>
  </si>
  <si>
    <t>เขาค้อ</t>
  </si>
  <si>
    <t>อบต.หนองแม่นา</t>
  </si>
  <si>
    <t>อบต.ท่าข้าม</t>
  </si>
  <si>
    <t>เมืองเพชรบูรณ์</t>
  </si>
  <si>
    <t>อบต.ดงมูลเหล็ก</t>
  </si>
  <si>
    <t>อบต.น้ำร้อน</t>
  </si>
  <si>
    <t>อบต.ป่าเลา</t>
  </si>
  <si>
    <t>อบต.สะเดียง</t>
  </si>
  <si>
    <t>อบต.ห้วยสะแก</t>
  </si>
  <si>
    <t>วิเชียรบุรี</t>
  </si>
  <si>
    <t>อบต.บึงกระจับ</t>
  </si>
  <si>
    <t>อบต.สระประดู่</t>
  </si>
  <si>
    <t>อบต.คลองกระจัง</t>
  </si>
  <si>
    <t>อบต.นาซำ</t>
  </si>
  <si>
    <t>อบต.วังบาล</t>
  </si>
  <si>
    <t>อบต.ลานบ่า</t>
  </si>
  <si>
    <t>อบต.วัดป่า</t>
  </si>
  <si>
    <t>อบต.สักหลง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</si>
  <si>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</si>
  <si>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</si>
  <si>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</si>
  <si>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</si>
  <si>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</si>
  <si>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</si>
  <si>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</si>
  <si>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</si>
  <si>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</si>
  <si>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</si>
  <si>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</si>
  <si>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ทต.บ้านปิน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</si>
  <si>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</si>
  <si>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</si>
  <si>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</si>
  <si>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</si>
  <si>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</si>
  <si>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</si>
  <si>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</si>
  <si>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</si>
  <si>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</si>
  <si>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</si>
  <si>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สูงเม่น</t>
  </si>
  <si>
    <t>อบต.พระหลวง</t>
  </si>
  <si>
    <t>อบต.เวียงทอง</t>
  </si>
  <si>
    <t>อบต.สบสาย</t>
  </si>
  <si>
    <t>แพร่ ผลรวม</t>
  </si>
  <si>
    <t>ภูเก็ต</t>
  </si>
  <si>
    <t>ถลาง</t>
  </si>
  <si>
    <t>ทต.ศรีสุนทร</t>
  </si>
  <si>
    <t>เมืองภูเก็ต</t>
  </si>
  <si>
    <t>ทต.กะรน</t>
  </si>
  <si>
    <t>ทต.วิชิต</t>
  </si>
  <si>
    <t>อบต.เชิงทะเล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</si>
  <si>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</si>
  <si>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</si>
  <si>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</si>
  <si>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</si>
  <si>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</si>
  <si>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</si>
  <si>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บรบือ</t>
  </si>
  <si>
    <t>ทต.บรบือ</t>
  </si>
  <si>
    <t>เมืองมหาสารคาม</t>
  </si>
  <si>
    <t>ทต.แวงน่าง</t>
  </si>
  <si>
    <t>อบต.นาสีนวน</t>
  </si>
  <si>
    <t>โกสุมพิสัย</t>
  </si>
  <si>
    <t>อบต.โพนงาม</t>
  </si>
  <si>
    <t>อบต.หัวขวาง</t>
  </si>
  <si>
    <t>เชียงยืน</t>
  </si>
  <si>
    <t>อบต.กู่ทอง</t>
  </si>
  <si>
    <t>นาเชือก</t>
  </si>
  <si>
    <t>อบต.หนองเรือ</t>
  </si>
  <si>
    <t>อบต.บ่อใหญ่</t>
  </si>
  <si>
    <t>อบต.วังไชย</t>
  </si>
  <si>
    <t>อบต.หนองม่วง</t>
  </si>
  <si>
    <t>พยัคฆภูมิพิสัย</t>
  </si>
  <si>
    <t>อบต.เม็กดำ</t>
  </si>
  <si>
    <t>อบต.แก่งเลิงจาน</t>
  </si>
  <si>
    <t>อบต.ท่าตูม</t>
  </si>
  <si>
    <t>อบต.ท่าสองคอน</t>
  </si>
  <si>
    <t>อบต.ลาดพัฒนา</t>
  </si>
  <si>
    <t>มหาสารคาม ผลรวม</t>
  </si>
  <si>
    <t>มุกดาหาร</t>
  </si>
  <si>
    <t>ดอนตาล</t>
  </si>
  <si>
    <t>ทต.ดอนตาลผาสุก</t>
  </si>
  <si>
    <t>เมืองมุกดาหาร</t>
  </si>
  <si>
    <t>ทต.นาสีนวน</t>
  </si>
  <si>
    <t>ทต.บางทรายใหญ่</t>
  </si>
  <si>
    <t>หว้านใหญ่</t>
  </si>
  <si>
    <t>ทต.ชะโนด</t>
  </si>
  <si>
    <t>ทต.หว้านใหญ่</t>
  </si>
  <si>
    <t>คำชะอี</t>
  </si>
  <si>
    <t>อบต.คำชะอี</t>
  </si>
  <si>
    <t>อบต.โพธิ์ไทร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</si>
  <si>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</si>
  <si>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</si>
  <si>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</si>
  <si>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</si>
  <si>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</si>
  <si>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</si>
  <si>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</si>
  <si>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</si>
  <si>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แม่สะเรียง</t>
  </si>
  <si>
    <t>ทต.เมืองยวมใต้</t>
  </si>
  <si>
    <t>ทต.แม่สะเรียง</t>
  </si>
  <si>
    <t>อบต.ทุ่งยาว</t>
  </si>
  <si>
    <t>อบต.เมืองแปง</t>
  </si>
  <si>
    <t>อบต.แม่นาเติง</t>
  </si>
  <si>
    <t>อบต.เวียงเหนือ</t>
  </si>
  <si>
    <t>เมืองแม่ฮ่องสอน</t>
  </si>
  <si>
    <t>อบต.ปางหมู</t>
  </si>
  <si>
    <t>อบต.ผาบ่อง</t>
  </si>
  <si>
    <t>แม่ลาน้อย</t>
  </si>
  <si>
    <t>อบต.ท่าผาปุ้ม</t>
  </si>
  <si>
    <t>สบเมย</t>
  </si>
  <si>
    <t>อบต.สบเมย</t>
  </si>
  <si>
    <t>แม่ฮ่องสอน ผลรวม</t>
  </si>
  <si>
    <t>ยโสธร</t>
  </si>
  <si>
    <t>ไทยเจริญ</t>
  </si>
  <si>
    <t>ทต.คำเตย</t>
  </si>
  <si>
    <t>เลิงนกทา</t>
  </si>
  <si>
    <t>ทต.บุ่งค้า</t>
  </si>
  <si>
    <t>ทต.ห้องแซง</t>
  </si>
  <si>
    <t>ค้อวัง</t>
  </si>
  <si>
    <t>อบต.กุดน้ำใส</t>
  </si>
  <si>
    <t>คำเขื่อนแก้ว</t>
  </si>
  <si>
    <t>อบต.สงเปือย</t>
  </si>
  <si>
    <t>อบต.ส้มผ่อ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</si>
  <si>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</si>
  <si>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</si>
  <si>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</si>
  <si>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</si>
  <si>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</si>
  <si>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อบต.บึงแก</t>
  </si>
  <si>
    <t>อบต.พระเสาร์</t>
  </si>
  <si>
    <t>อบต.ม่วง</t>
  </si>
  <si>
    <t>อบต.สงยาง</t>
  </si>
  <si>
    <t>เมืองยโสธร</t>
  </si>
  <si>
    <t>อบต.เขื่องคำ</t>
  </si>
  <si>
    <t>อบต.สร้างมิ่ง</t>
  </si>
  <si>
    <t>ยโสธร ผลรวม</t>
  </si>
  <si>
    <t>ยะลา</t>
  </si>
  <si>
    <t>เมืองยะลา</t>
  </si>
  <si>
    <t>ทต.ท่าสาป</t>
  </si>
  <si>
    <t>ทต.บุดี</t>
  </si>
  <si>
    <t>ทต.ลำใหม่</t>
  </si>
  <si>
    <t>รามัน</t>
  </si>
  <si>
    <t>ทต.บาลอ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</si>
  <si>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</si>
  <si>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</si>
  <si>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</si>
  <si>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</si>
  <si>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</si>
  <si>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</si>
  <si>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</si>
  <si>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ยะลา ผลรวม</t>
  </si>
  <si>
    <t>ร้อยเอ็ด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</si>
  <si>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</si>
  <si>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</si>
  <si>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</si>
  <si>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</si>
  <si>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</si>
  <si>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</si>
  <si>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</si>
  <si>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</si>
  <si>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</si>
  <si>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</si>
  <si>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</si>
  <si>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</si>
  <si>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โพนทอง</t>
  </si>
  <si>
    <t>ทต.โนนชัยศรี</t>
  </si>
  <si>
    <t>เสลภูมิ</t>
  </si>
  <si>
    <t>ทต.ขวาว</t>
  </si>
  <si>
    <t>ทต.นาเมือง</t>
  </si>
  <si>
    <t>ทต.เสลภูมิ</t>
  </si>
  <si>
    <t>อาจสามารถ</t>
  </si>
  <si>
    <t>ทต.อาจสามารถ</t>
  </si>
  <si>
    <t>อบต.ม่วงลาด</t>
  </si>
  <si>
    <t>เชียงขวัญ</t>
  </si>
  <si>
    <t>อบต.พระธาตุ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</si>
  <si>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</si>
  <si>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</si>
  <si>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</si>
  <si>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</si>
  <si>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</si>
  <si>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พนมไพร</t>
  </si>
  <si>
    <t>อบต.คำไฮ</t>
  </si>
  <si>
    <t>อบต.โพธิ์ใหญ่</t>
  </si>
  <si>
    <t>อบต.วารีสวัสดิ์</t>
  </si>
  <si>
    <t>โพธิ์ชัย</t>
  </si>
  <si>
    <t>อบต.ดอนโอง</t>
  </si>
  <si>
    <t>อบต.สะอาด</t>
  </si>
  <si>
    <t>อบต.ยางคำ</t>
  </si>
  <si>
    <t>ศรีสมเด็จ</t>
  </si>
  <si>
    <t>อบต.โพธิ์สัย</t>
  </si>
  <si>
    <t>อบต.นาเลิง</t>
  </si>
  <si>
    <t>อบต.บึงเกลือ</t>
  </si>
  <si>
    <t>อบต.บ้านแจ้ง</t>
  </si>
  <si>
    <t>อบต.หนองหมื่นถ่าน</t>
  </si>
  <si>
    <t>ร้อยเอ็ด ผลรวม</t>
  </si>
  <si>
    <t>ระนอง</t>
  </si>
  <si>
    <t>กะเปอร์</t>
  </si>
  <si>
    <t>อบต.กะเปอร์</t>
  </si>
  <si>
    <t>ละอุ่น</t>
  </si>
  <si>
    <t>อบต.บางแก้ว</t>
  </si>
  <si>
    <t>ระนอง ผลรวม</t>
  </si>
  <si>
    <t>ระยอง</t>
  </si>
  <si>
    <t>แกลง</t>
  </si>
  <si>
    <t>ทต.เมืองแกลง</t>
  </si>
  <si>
    <t>นิคมพัฒนา</t>
  </si>
  <si>
    <t>ทต.นิคมพัฒนา</t>
  </si>
  <si>
    <t>บ้านฉาง</t>
  </si>
  <si>
    <t>ทต.พลา</t>
  </si>
  <si>
    <t>เมืองระยอง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</si>
  <si>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</si>
  <si>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</si>
  <si>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</si>
  <si>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</si>
  <si>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</si>
  <si>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อบต.ห้วยยาง</t>
  </si>
  <si>
    <t>อบต.ตะพง</t>
  </si>
  <si>
    <t>อบต.นาตาขวัญ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</si>
  <si>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</si>
  <si>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</si>
  <si>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</si>
  <si>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</si>
  <si>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</si>
  <si>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บ้านโป่ง</t>
  </si>
  <si>
    <t>ทต.กรับใหญ่</t>
  </si>
  <si>
    <t>โพธาราม</t>
  </si>
  <si>
    <t>ทต.เจ็ดเสมียน</t>
  </si>
  <si>
    <t>ทต.บ้านฆ้อง</t>
  </si>
  <si>
    <t>ทต.บ้านสิงห์</t>
  </si>
  <si>
    <t>เมืองราชบุรี</t>
  </si>
  <si>
    <t>ทต.หลักเมือง</t>
  </si>
  <si>
    <t>ทต.หลุมดิน</t>
  </si>
  <si>
    <t>ทต.ห้วยชินสีห์</t>
  </si>
  <si>
    <t>วัดเพลง</t>
  </si>
  <si>
    <t>ทต.วัดเพลง</t>
  </si>
  <si>
    <t>อบต.คลองข่อย</t>
  </si>
  <si>
    <t>อบต.คุ้งกระถิน</t>
  </si>
  <si>
    <t>อบต.ห้วยไผ่</t>
  </si>
  <si>
    <t>ราชบุรี ผลรวม</t>
  </si>
  <si>
    <t>ลพบุรี</t>
  </si>
  <si>
    <t>เมืองลพบุรี</t>
  </si>
  <si>
    <t>ทต.โคกตูม</t>
  </si>
  <si>
    <t>ชัยบาดาล</t>
  </si>
  <si>
    <t>อบต.ท่ามะนาว</t>
  </si>
  <si>
    <t>ท่าวุ้ง</t>
  </si>
  <si>
    <t>อบต.เขาสมอคอน</t>
  </si>
  <si>
    <t>ท่าหลวง</t>
  </si>
  <si>
    <t>อบต.ซับจำปา</t>
  </si>
  <si>
    <t>ลพบุรี ผลรวม</t>
  </si>
  <si>
    <t>ลำปาง</t>
  </si>
  <si>
    <t>เกาะคา</t>
  </si>
  <si>
    <t>ทต.เกาะคา</t>
  </si>
  <si>
    <t>ทต.นาแก้ว</t>
  </si>
  <si>
    <t>ทต.ลำปางหลวง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</si>
  <si>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</si>
  <si>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</si>
  <si>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</si>
  <si>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</si>
  <si>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</si>
  <si>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</si>
  <si>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ทต.เถินบุรี</t>
  </si>
  <si>
    <t>เมืองลำปาง</t>
  </si>
  <si>
    <t>ทต.ต้นธงชัย</t>
  </si>
  <si>
    <t>ทต.บ่อแฮ้ว</t>
  </si>
  <si>
    <t>แม่ทะ</t>
  </si>
  <si>
    <t>ทต.ป่าตันนาครัว</t>
  </si>
  <si>
    <t>แม่พริก</t>
  </si>
  <si>
    <t>ทต.แม่ปุ</t>
  </si>
  <si>
    <t>เสริมงาม</t>
  </si>
  <si>
    <t>ทต.เสริมงาม</t>
  </si>
  <si>
    <t>ห้างฉัตร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</si>
  <si>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</si>
  <si>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</si>
  <si>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</si>
  <si>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</si>
  <si>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</si>
  <si>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เมืองปาน</t>
  </si>
  <si>
    <t>อบต.บ้านขอ</t>
  </si>
  <si>
    <t>อบต.บ่อแฮ้ว</t>
  </si>
  <si>
    <t>อบต.บ้านกิ่ว</t>
  </si>
  <si>
    <t>อบต.หัวเสือ</t>
  </si>
  <si>
    <t>อบต.แม่พริก</t>
  </si>
  <si>
    <t>วังเหนือ</t>
  </si>
  <si>
    <t>อบต.วังซ้าย</t>
  </si>
  <si>
    <t>อบต.วังใต้</t>
  </si>
  <si>
    <t>อบต.หนองหล่ม</t>
  </si>
  <si>
    <t>ลำปาง ผลรวม</t>
  </si>
  <si>
    <t>ลำพูน</t>
  </si>
  <si>
    <t>บ้านธิ</t>
  </si>
  <si>
    <t>ทต.บ้านธิ</t>
  </si>
  <si>
    <t>ป่าซาง</t>
  </si>
  <si>
    <t>ทต.ม่วงน้อย</t>
  </si>
  <si>
    <t>เมืองลำพูน</t>
  </si>
  <si>
    <t>ทต.ท่าเชียงทอง</t>
  </si>
  <si>
    <t>ทต.บ้านแป้น</t>
  </si>
  <si>
    <t>แม่ทา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</si>
  <si>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</si>
  <si>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</si>
  <si>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</si>
  <si>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</si>
  <si>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</si>
  <si>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</si>
  <si>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เวียงหนองล่อง</t>
  </si>
  <si>
    <t>ทต.วังผาง</t>
  </si>
  <si>
    <t>บ้านโฮ่ง</t>
  </si>
  <si>
    <t>อบต.ป่าพลู</t>
  </si>
  <si>
    <t>ลำพูน ผลรวม</t>
  </si>
  <si>
    <t>เลย</t>
  </si>
  <si>
    <t>นาด้วง</t>
  </si>
  <si>
    <t>ทต.นาด้วง</t>
  </si>
  <si>
    <t>นาแห้ว</t>
  </si>
  <si>
    <t>ทต.นาแห้ว</t>
  </si>
  <si>
    <t>ภูเรือ</t>
  </si>
  <si>
    <t>ทต.ร่องจิก</t>
  </si>
  <si>
    <t>เมืองเลย</t>
  </si>
  <si>
    <t>ทต.นาดินดำ</t>
  </si>
  <si>
    <t>ทต.นาโป่ง</t>
  </si>
  <si>
    <t>เชียงคาน</t>
  </si>
  <si>
    <t>อบต.เชียงคาน</t>
  </si>
  <si>
    <t>อบต.บุฮม</t>
  </si>
  <si>
    <t>ด่านซ้าย</t>
  </si>
  <si>
    <t>อบต.โคกงาม</t>
  </si>
  <si>
    <t>อบต.นาหอ</t>
  </si>
  <si>
    <t>ท่าลี่</t>
  </si>
  <si>
    <t>อบต.หนองผือ</t>
  </si>
  <si>
    <t>อบต.อาฮี</t>
  </si>
  <si>
    <t>ปากชม</t>
  </si>
  <si>
    <t>อบต.นครหงษ์</t>
  </si>
  <si>
    <t>อบต.หนองบัว</t>
  </si>
  <si>
    <t>ภูหลวง</t>
  </si>
  <si>
    <t>อบต.ห้วยสีเสียด</t>
  </si>
  <si>
    <t>อบต.ชัยพฤกษ์</t>
  </si>
  <si>
    <t>อบต.เมือง</t>
  </si>
  <si>
    <t>อบต.เสี้ยว</t>
  </si>
  <si>
    <t>วังสะพุง</t>
  </si>
  <si>
    <t>อบต.โคกขมิ้น</t>
  </si>
  <si>
    <t>อบต.ทรายขาว</t>
  </si>
  <si>
    <t>เลย ผลรวม</t>
  </si>
  <si>
    <t>ศรีสะเกษ</t>
  </si>
  <si>
    <t>กันทรลักษ์</t>
  </si>
  <si>
    <t>ทต.หนองหญ้าลาด</t>
  </si>
  <si>
    <t>กันทรารมย์</t>
  </si>
  <si>
    <t>ทต.กันทรารมย์</t>
  </si>
  <si>
    <t>ปรางค์กู่</t>
  </si>
  <si>
    <t>ทต.ปรางค์กู่</t>
  </si>
  <si>
    <t>เมืองศรีสะเกษ</t>
  </si>
  <si>
    <t>ทต.น้ำคำ</t>
  </si>
  <si>
    <t>ราษีไศล</t>
  </si>
  <si>
    <t>ทต.ส้มป่อย</t>
  </si>
  <si>
    <t>อบต.น้ำอ้อม</t>
  </si>
  <si>
    <t>อบต.โนนสัง</t>
  </si>
  <si>
    <t>อบต.บัวน้อย</t>
  </si>
  <si>
    <t>อบต.หนองแวง</t>
  </si>
  <si>
    <t>ขุขันธ์</t>
  </si>
  <si>
    <t>อบต.กฤษณา</t>
  </si>
  <si>
    <t>อบต.สำโรงตาเจ็น</t>
  </si>
  <si>
    <t>ขุนหาญ</t>
  </si>
  <si>
    <t>อบต.โพธิ์วงศ์</t>
  </si>
  <si>
    <t>อบต.ไพร</t>
  </si>
  <si>
    <t>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</si>
  <si>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</si>
  <si>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</si>
  <si>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</si>
  <si>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</si>
  <si>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</si>
  <si>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ภูสิงห์</t>
  </si>
  <si>
    <t>อบต.โคกตาล</t>
  </si>
  <si>
    <t>อบต.โพนข่า</t>
  </si>
  <si>
    <t>อบต.หนองแค</t>
  </si>
  <si>
    <t>วังหิน</t>
  </si>
  <si>
    <t>อบต.ดวนใหญ่</t>
  </si>
  <si>
    <t>อุทุมพรพิสัย</t>
  </si>
  <si>
    <t>อบต.โพธิ์ชัย</t>
  </si>
  <si>
    <t>อบต.หัวช้าง</t>
  </si>
  <si>
    <t>ศรีสะเกษ ผลรวม</t>
  </si>
  <si>
    <t>สกลนคร</t>
  </si>
  <si>
    <t>กุดบาก</t>
  </si>
  <si>
    <t>ทต.กุดไห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</si>
  <si>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</si>
  <si>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</si>
  <si>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</si>
  <si>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</si>
  <si>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</si>
  <si>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เมืองสกลนคร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</si>
  <si>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</si>
  <si>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</si>
  <si>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</si>
  <si>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</si>
  <si>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</si>
  <si>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</si>
  <si>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</si>
  <si>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ส่องดาว</t>
  </si>
  <si>
    <t>ทต.ปทุมวาปี</t>
  </si>
  <si>
    <t>อากาศอำนวย</t>
  </si>
  <si>
    <t>ทต.ท่าก้อน</t>
  </si>
  <si>
    <t>ทต.อากาศอำนวย</t>
  </si>
  <si>
    <t>กุสุมาลย์</t>
  </si>
  <si>
    <t>อบต.นาเพียง</t>
  </si>
  <si>
    <t>เจริญศิลป์</t>
  </si>
  <si>
    <t>อบต.บ้านเหล่า</t>
  </si>
  <si>
    <t>พรรณานิคม</t>
  </si>
  <si>
    <t>อบต.เชิงชุม</t>
  </si>
  <si>
    <t>อบต.บะฮี</t>
  </si>
  <si>
    <t>โพนนาแก้ว</t>
  </si>
  <si>
    <t>อบต.นาตงวัฒนา</t>
  </si>
  <si>
    <t>อบต.บ้านแป้น</t>
  </si>
  <si>
    <t>อบต.โคกก่อง</t>
  </si>
  <si>
    <t>อบต.ดงมะไฟ</t>
  </si>
  <si>
    <t>อบต.ค้อเขียว</t>
  </si>
  <si>
    <t>อบต.วาริชภูมิ</t>
  </si>
  <si>
    <t>สกลนคร ผลรวม</t>
  </si>
  <si>
    <t>สงขลา</t>
  </si>
  <si>
    <t>ควนเนียง</t>
  </si>
  <si>
    <t>ทต.ควนเนียง</t>
  </si>
  <si>
    <t>ระโนด</t>
  </si>
  <si>
    <t>ทต.ระโนด</t>
  </si>
  <si>
    <t>รัตภูมิ</t>
  </si>
  <si>
    <t>ทต.นาสีทอง</t>
  </si>
  <si>
    <t>หาดใหญ่</t>
  </si>
  <si>
    <t>ทต.คูเต่า</t>
  </si>
  <si>
    <t>ทต.น้ำน้อย</t>
  </si>
  <si>
    <t>ทต.พะตง</t>
  </si>
  <si>
    <t>คลองหอยโข่ง</t>
  </si>
  <si>
    <t>อบต.คลองหอยโข่ง</t>
  </si>
  <si>
    <t>นาทวี</t>
  </si>
  <si>
    <t>อบต.ประกอบ</t>
  </si>
  <si>
    <t>อบต.ระโนด</t>
  </si>
  <si>
    <t>สงขลา ผลรวม</t>
  </si>
  <si>
    <t>สตูล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</si>
  <si>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</si>
  <si>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</si>
  <si>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</si>
  <si>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</si>
  <si>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</si>
  <si>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</si>
  <si>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</si>
  <si>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>สตูล ผลรวม</t>
  </si>
  <si>
    <t>สมุทรปราการ</t>
  </si>
  <si>
    <t>เมืองสมุทรปราการ</t>
  </si>
  <si>
    <t>ทต.บางเมือง</t>
  </si>
  <si>
    <t>ทต.แพรกษา</t>
  </si>
  <si>
    <t>บางพลี</t>
  </si>
  <si>
    <t>อบต.บางโฉลง</t>
  </si>
  <si>
    <t>สมุทรปราการ ผลรวม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</si>
  <si>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</si>
  <si>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</si>
  <si>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</si>
  <si>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</si>
  <si>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สมุทรสาคร</t>
  </si>
  <si>
    <t>เมืองสมุทรสาคร</t>
  </si>
  <si>
    <t>ทต.ท่าจีน</t>
  </si>
  <si>
    <t>ทต.นาดี</t>
  </si>
  <si>
    <t>อบต.โคกขาม</t>
  </si>
  <si>
    <t>สมุทรสาคร ผลรวม</t>
  </si>
  <si>
    <t>สระแก้ว</t>
  </si>
  <si>
    <t>เขาฉกรรจ์</t>
  </si>
  <si>
    <t>ทต.เขาฉกรรจ์</t>
  </si>
  <si>
    <t>วังสมบูรณ์</t>
  </si>
  <si>
    <t>วัฒนานคร</t>
  </si>
  <si>
    <t>ทต.วัฒนานคร</t>
  </si>
  <si>
    <t>อบต.เขาฉกรรจ์</t>
  </si>
  <si>
    <t>อบต.พระเพลิง</t>
  </si>
  <si>
    <t>ตาพระยา</t>
  </si>
  <si>
    <t>อบต.โคคลาน</t>
  </si>
  <si>
    <t>อบต.ทัพเสด็จ</t>
  </si>
  <si>
    <t>เมืองสระแก้ว</t>
  </si>
  <si>
    <t>อบต.โคกปี่ฆ้อง</t>
  </si>
  <si>
    <t>อบต.บ้านแก้ง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</si>
  <si>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</si>
  <si>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</si>
  <si>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</si>
  <si>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</si>
  <si>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อบต.วัฒนานคร</t>
  </si>
  <si>
    <t>อบต.หนองตะเคียนบอน</t>
  </si>
  <si>
    <t>อบต.ห้วยโจด</t>
  </si>
  <si>
    <t>สระแก้ว ผลรวม</t>
  </si>
  <si>
    <t>สระบุรี</t>
  </si>
  <si>
    <t>แก่งคอย</t>
  </si>
  <si>
    <t>อบต.สองคอน</t>
  </si>
  <si>
    <t>มวกเหล็ก</t>
  </si>
  <si>
    <t>อบต.มวกเหล็ก</t>
  </si>
  <si>
    <t>เมืองสระบุรี</t>
  </si>
  <si>
    <t>อบต.ตลิ่งชัน</t>
  </si>
  <si>
    <t>วังม่วง</t>
  </si>
  <si>
    <t>อบต.วังม่วง</t>
  </si>
  <si>
    <t>เสาไห้</t>
  </si>
  <si>
    <t>อบต.บ้านยาง</t>
  </si>
  <si>
    <t>หนองแค</t>
  </si>
  <si>
    <t>สระบุรี ผลรวม</t>
  </si>
  <si>
    <t>สุโขทัย</t>
  </si>
  <si>
    <t>คีรีมาศ</t>
  </si>
  <si>
    <t>ทต.ทุ่งหลวง</t>
  </si>
  <si>
    <t>ทต.บ้านโตนด</t>
  </si>
  <si>
    <t>ทุ่งเสลี่ยม</t>
  </si>
  <si>
    <t>ทต.กลางดง</t>
  </si>
  <si>
    <t>สวรรคโลก</t>
  </si>
  <si>
    <t>ทต.คลองยาง</t>
  </si>
  <si>
    <t>เมืองสุโขทัย</t>
  </si>
  <si>
    <t>อบต.ปากพระ</t>
  </si>
  <si>
    <t>อบต.ยางซ้าย</t>
  </si>
  <si>
    <t>ศรีสัชนาลัย</t>
  </si>
  <si>
    <t>อบต.ป่างิ้ว</t>
  </si>
  <si>
    <t>อบต.หนองอ้อ</t>
  </si>
  <si>
    <t>ศรีสำโรง</t>
  </si>
  <si>
    <t>อบต.ทับผึ้ง</t>
  </si>
  <si>
    <t>อบต.วัดเกาะ</t>
  </si>
  <si>
    <t>อบต.คลองกระจง</t>
  </si>
  <si>
    <t>อบต.วังไม้ขอน</t>
  </si>
  <si>
    <t>สุโขทัย ผลรวม</t>
  </si>
  <si>
    <t>สุพรรณบุรี</t>
  </si>
  <si>
    <t>เดิมบางนางบวช</t>
  </si>
  <si>
    <t>ทต.นางบวช</t>
  </si>
  <si>
    <t>บางปลาม้า</t>
  </si>
  <si>
    <t>ทต.บ้านแหลมพัฒนา</t>
  </si>
  <si>
    <t>เมืองสุพรรณบุรี</t>
  </si>
  <si>
    <t>ทต.ท่าระหัด</t>
  </si>
  <si>
    <t>ทต.ท่าเสด็จ</t>
  </si>
  <si>
    <t>ทต.โพธิ์พระยา</t>
  </si>
  <si>
    <t>ทต.รั้วใหญ่</t>
  </si>
  <si>
    <t>สามชุก</t>
  </si>
  <si>
    <t>ทต.สามชุก</t>
  </si>
  <si>
    <t>อู่ทอง</t>
  </si>
  <si>
    <t>ทต.จรเข้สามพัน</t>
  </si>
  <si>
    <t>ทต.อู่ทอง</t>
  </si>
  <si>
    <t>ด่านช้าง</t>
  </si>
  <si>
    <t>อบต.วัดดาว</t>
  </si>
  <si>
    <t>หนองหญ้าไซ</t>
  </si>
  <si>
    <t>อบต.แจงงาม</t>
  </si>
  <si>
    <t>สุพรรณบุรี ผลรวม</t>
  </si>
  <si>
    <t>สุราษฎร์ธานี</t>
  </si>
  <si>
    <t>กาญจนดิษฐ์</t>
  </si>
  <si>
    <t>ทต.ช้างขวา</t>
  </si>
  <si>
    <t>ทต.ท่าทองใหม่</t>
  </si>
  <si>
    <t>ไชยา</t>
  </si>
  <si>
    <t>ทต.ตลาดไชยา</t>
  </si>
  <si>
    <t>พนม</t>
  </si>
  <si>
    <t>ทต.พนม</t>
  </si>
  <si>
    <t>คีรีรัฐนิคม</t>
  </si>
  <si>
    <t>อบต.ทุ่ง</t>
  </si>
  <si>
    <t>ท่าฉาง</t>
  </si>
  <si>
    <t>อบต.ท่าเคย</t>
  </si>
  <si>
    <t>ท่าชนะ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</si>
  <si>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</si>
  <si>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</si>
  <si>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</si>
  <si>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</si>
  <si>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</si>
  <si>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อบต.หนองไทร</t>
  </si>
  <si>
    <t>สุราษฎร์ธานี ผลรวม</t>
  </si>
  <si>
    <t>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</si>
  <si>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</si>
  <si>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</si>
  <si>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</si>
  <si>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</si>
  <si>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</si>
  <si>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บัวเชด</t>
  </si>
  <si>
    <t>ทต.บัวเชด</t>
  </si>
  <si>
    <t>ปราสาท</t>
  </si>
  <si>
    <t>ทต.กังแอน</t>
  </si>
  <si>
    <t>เมืองสุรินทร์</t>
  </si>
  <si>
    <t>ทต.เมืองที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</si>
  <si>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</si>
  <si>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</si>
  <si>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</si>
  <si>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</si>
  <si>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</si>
  <si>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ท่าตูม</t>
  </si>
  <si>
    <t>อบต.กังแอน</t>
  </si>
  <si>
    <t>อบต.โคกยาง</t>
  </si>
  <si>
    <t>อบต.ท่าสว่าง</t>
  </si>
  <si>
    <t>อบต.นอกเมือง</t>
  </si>
  <si>
    <t>อบต.เมืองที</t>
  </si>
  <si>
    <t>รัตนบุรี</t>
  </si>
  <si>
    <t>อบต.แก</t>
  </si>
  <si>
    <t>อบต.ยางสว่าง</t>
  </si>
  <si>
    <t>สุรินทร์ ผลรวม</t>
  </si>
  <si>
    <t>หนองคาย</t>
  </si>
  <si>
    <t>ท่าบ่อ</t>
  </si>
  <si>
    <t>ทต.บ้านถ่อน</t>
  </si>
  <si>
    <t>ทต.โพนสา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</si>
  <si>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</si>
  <si>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</si>
  <si>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</si>
  <si>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</si>
  <si>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</si>
  <si>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</si>
  <si>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</si>
  <si>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ทต.หนองสองห้อง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</si>
  <si>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</si>
  <si>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</si>
  <si>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</si>
  <si>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</si>
  <si>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</si>
  <si>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</si>
  <si>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</si>
  <si>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อบต.จุมพล</t>
  </si>
  <si>
    <t>อบต.ชุมช้าง</t>
  </si>
  <si>
    <t>อบต.วัดหลวง</t>
  </si>
  <si>
    <t>อบต.เหล่าต่างคำ</t>
  </si>
  <si>
    <t>อบต.โพนสว่าง</t>
  </si>
  <si>
    <t>อบต.เมืองหมี</t>
  </si>
  <si>
    <t>อบต.สีกาย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</si>
  <si>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</si>
  <si>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</si>
  <si>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</si>
  <si>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</si>
  <si>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</si>
  <si>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ศรีเชียงใหม่</t>
  </si>
  <si>
    <t>อบต.พานพร้าว</t>
  </si>
  <si>
    <t>หนองคาย ผลรวม</t>
  </si>
  <si>
    <t>หนองบัวลำภู</t>
  </si>
  <si>
    <t>นากลาง</t>
  </si>
  <si>
    <t>ทต.นากลาง</t>
  </si>
  <si>
    <t>โนนสัง</t>
  </si>
  <si>
    <t>เมืองหนองบัวลำภู</t>
  </si>
  <si>
    <t>ทต.นาคำไฮ</t>
  </si>
  <si>
    <t>ทต.หัวนา</t>
  </si>
  <si>
    <t>อบต.กุดดู่</t>
  </si>
  <si>
    <t>อบต.โคกใหญ่</t>
  </si>
  <si>
    <t>ศรีบุญเรือง</t>
  </si>
  <si>
    <t>อบต.ทรายทอง</t>
  </si>
  <si>
    <t>หนองบัวลำภู ผลรวม</t>
  </si>
  <si>
    <t>อ่างทอง</t>
  </si>
  <si>
    <t>เมืองอ่างทอง</t>
  </si>
  <si>
    <t>ทต.ศาลาแดง</t>
  </si>
  <si>
    <t>วิเศษชัยชาญ</t>
  </si>
  <si>
    <t>ทต.วิเศษไชยชาญ</t>
  </si>
  <si>
    <t>อ่างทอง ผลรวม</t>
  </si>
  <si>
    <t>อำนาจเจริญ</t>
  </si>
  <si>
    <t>เมืองอำนาจเจริญ</t>
  </si>
  <si>
    <t>อบต.ดอนเมย</t>
  </si>
  <si>
    <t>อบต.น้ำปลีก</t>
  </si>
  <si>
    <t>อบต.หนองมะแซว</t>
  </si>
  <si>
    <t>อำนาจเจริญ ผลรวม</t>
  </si>
  <si>
    <t>อุดรธานี</t>
  </si>
  <si>
    <t>กุดจับ</t>
  </si>
  <si>
    <t>ทต.เชียงเพ็ง</t>
  </si>
  <si>
    <t>ทต.เมืองเพีย</t>
  </si>
  <si>
    <t>กุมภวาปี</t>
  </si>
  <si>
    <t>ทต.กงพานพันดอน</t>
  </si>
  <si>
    <t>ทุ่งฝน</t>
  </si>
  <si>
    <t>ทต.ทุ่งฝน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</si>
  <si>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</si>
  <si>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</si>
  <si>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</si>
  <si>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</si>
  <si>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</si>
  <si>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</si>
  <si>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ทต.นาข่า</t>
  </si>
  <si>
    <t>ทต.นิคมสงเคราะห์</t>
  </si>
  <si>
    <t>ทต.บ้านตาด</t>
  </si>
  <si>
    <t>หนองวัวซอ</t>
  </si>
  <si>
    <t>ทต.ภูผาแดง</t>
  </si>
  <si>
    <t>ทต.หนองวัวซอ</t>
  </si>
  <si>
    <t>อบต.ท่าลี่</t>
  </si>
  <si>
    <t>น้ำโสม</t>
  </si>
  <si>
    <t>อบต.นางัว</t>
  </si>
  <si>
    <t>อบต.โสมเยี่ยม</t>
  </si>
  <si>
    <t>บ้านดุง</t>
  </si>
  <si>
    <t>อบต.บ้านจันทน์</t>
  </si>
  <si>
    <t>อบต.บ้านชัย</t>
  </si>
  <si>
    <t>อบต.โพนสูง</t>
  </si>
  <si>
    <t>อบต.ข้าวสาร</t>
  </si>
  <si>
    <t>อบต.หายโศก</t>
  </si>
  <si>
    <t>อบต.นาพู่</t>
  </si>
  <si>
    <t>อบต.สร้างแป้น</t>
  </si>
  <si>
    <t>อบต.สุมเส้า</t>
  </si>
  <si>
    <t>อบต.เชียงพิณ</t>
  </si>
  <si>
    <t>อบต.นาดี</t>
  </si>
  <si>
    <t>อบต.หนองนาคำ</t>
  </si>
  <si>
    <t>วังสามหมอ</t>
  </si>
  <si>
    <t>อบต.คำโคกสูง</t>
  </si>
  <si>
    <t>หนองหาน</t>
  </si>
  <si>
    <t>อบต.หนองหาน</t>
  </si>
  <si>
    <t>อุดรธานี ผลรวม</t>
  </si>
  <si>
    <t>อุตรดิตถ์</t>
  </si>
  <si>
    <t>ท่าปลา</t>
  </si>
  <si>
    <t>ทต.ท่าปลา</t>
  </si>
  <si>
    <t>ทต.ร่วมจิต</t>
  </si>
  <si>
    <t>พิชัย</t>
  </si>
  <si>
    <t>ทต.ท่าสัก</t>
  </si>
  <si>
    <t>เมืองอุตรดิตถ์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</si>
  <si>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</si>
  <si>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</si>
  <si>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</si>
  <si>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</si>
  <si>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</si>
  <si>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</si>
  <si>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</si>
  <si>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</si>
  <si>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</si>
  <si>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</si>
  <si>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ตรอน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</si>
  <si>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</si>
  <si>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</si>
  <si>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</si>
  <si>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</si>
  <si>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</si>
  <si>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</si>
  <si>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</si>
  <si>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</si>
  <si>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</si>
  <si>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</si>
  <si>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</si>
  <si>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</si>
  <si>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</si>
  <si>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</si>
  <si>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</si>
  <si>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</si>
  <si>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</si>
  <si>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</si>
  <si>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</si>
  <si>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อบต.บ้านด่าน</t>
  </si>
  <si>
    <t>อบต.หาดงิ้ว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</si>
  <si>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</si>
  <si>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</si>
  <si>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</si>
  <si>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</si>
  <si>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ทต.หาดทนง</t>
  </si>
  <si>
    <t>หนองฉาง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</si>
  <si>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</si>
  <si>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</si>
  <si>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</si>
  <si>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</si>
  <si>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</si>
  <si>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</si>
  <si>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</si>
  <si>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>อุทัยธานี ผลรวม</t>
  </si>
  <si>
    <t>อุบลราชธานี</t>
  </si>
  <si>
    <t>เขื่องใน</t>
  </si>
  <si>
    <t>ทต.เขื่องใน</t>
  </si>
  <si>
    <t>ตาลสุม</t>
  </si>
  <si>
    <t>ทต.ตาลสุม</t>
  </si>
  <si>
    <t>นาเยีย</t>
  </si>
  <si>
    <t>ทต.นาเยีย</t>
  </si>
  <si>
    <t>ทต.นาเรือง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</si>
  <si>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</si>
  <si>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</si>
  <si>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</si>
  <si>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</si>
  <si>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</si>
  <si>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</si>
  <si>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</si>
  <si>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ทต.ห้วยขะยุง</t>
  </si>
  <si>
    <t>สว่างวีระวงศ์</t>
  </si>
  <si>
    <t>ทต.สว่าง</t>
  </si>
  <si>
    <t>เขมราฐ</t>
  </si>
  <si>
    <t>อบต.นาแวง</t>
  </si>
  <si>
    <t>อบต.ก่อเอ้</t>
  </si>
  <si>
    <t>อบต.บ้านไทย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</si>
  <si>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</si>
  <si>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</si>
  <si>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</si>
  <si>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</si>
  <si>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</si>
  <si>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เดชอุดม</t>
  </si>
  <si>
    <t>อบต.ท่าโพธิ์ศรี</t>
  </si>
  <si>
    <t>ตระการพืชผล</t>
  </si>
  <si>
    <t>อบต.สะพือ</t>
  </si>
  <si>
    <t>อบต.นาคาย</t>
  </si>
  <si>
    <t>บุณฑริก</t>
  </si>
  <si>
    <t>พิบูลมังสาหาร</t>
  </si>
  <si>
    <t>อบต.ทรายมูล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</si>
  <si>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</si>
  <si>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</si>
  <si>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</si>
  <si>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</si>
  <si>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</si>
  <si>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</si>
  <si>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อบต.หนองเหล่า</t>
  </si>
  <si>
    <t>อบต.กุดลาด</t>
  </si>
  <si>
    <t>อบต.ไร่น้อย</t>
  </si>
  <si>
    <t>อบต.หนองขอน</t>
  </si>
  <si>
    <t>อบต.บุ่งหวาย</t>
  </si>
  <si>
    <t>อบต.ห้วยขะยุง</t>
  </si>
  <si>
    <t>สิรินธร</t>
  </si>
  <si>
    <t>อบต.คันไร่</t>
  </si>
  <si>
    <t>อบต.คำเขื่อนแก้ว</t>
  </si>
  <si>
    <t>อุบลราชธานี ผลรวม</t>
  </si>
  <si>
    <t>รหัสงบประมาณ 15008370001004100003</t>
  </si>
  <si>
    <t>รหัสงบประมาณ 15008370001004100004</t>
  </si>
  <si>
    <t>เลขที่หนังสือ</t>
  </si>
  <si>
    <t>เลขที่ใบจัดสรร</t>
  </si>
  <si>
    <t>วันเดือนปี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</si>
</sst>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_ ;\-0\ "/>
    <numFmt numFmtId="189" formatCode="[$-101041E]d\ mmm\ yy;@"/>
  </numFmts>
  <fonts count="13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ahoma"/>
      <family val="2"/>
      <scheme val="minor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87" fontId="8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6" fillId="0" borderId="0" xfId="3" applyFont="1" applyAlignment="1">
      <alignment horizontal="left" vertical="center"/>
    </xf>
    <xf numFmtId="187" fontId="9" fillId="0" borderId="2" xfId="1" applyFont="1" applyFill="1" applyBorder="1" applyAlignment="1">
      <alignment horizontal="center" vertical="center" wrapText="1" shrinkToFit="1"/>
    </xf>
    <xf numFmtId="187" fontId="9" fillId="0" borderId="3" xfId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87" fontId="10" fillId="0" borderId="1" xfId="1" applyFont="1" applyBorder="1" applyAlignment="1">
      <alignment horizontal="center"/>
    </xf>
    <xf numFmtId="188" fontId="6" fillId="0" borderId="1" xfId="5" applyNumberFormat="1" applyFont="1" applyFill="1" applyBorder="1" applyAlignment="1">
      <alignment horizontal="center" vertical="center" wrapText="1" shrinkToFit="1"/>
    </xf>
    <xf numFmtId="0" fontId="10" fillId="0" borderId="1" xfId="0" applyFont="1" applyBorder="1"/>
    <xf numFmtId="187" fontId="10" fillId="0" borderId="1" xfId="1" applyFont="1" applyBorder="1" applyAlignment="1">
      <alignment horizontal="right"/>
    </xf>
    <xf numFmtId="188" fontId="4" fillId="0" borderId="1" xfId="5" applyNumberFormat="1" applyFont="1" applyFill="1" applyBorder="1" applyAlignment="1">
      <alignment horizontal="center" vertical="center" wrapText="1" shrinkToFit="1"/>
    </xf>
    <xf numFmtId="0" fontId="4" fillId="0" borderId="0" xfId="3" applyFont="1" applyAlignment="1">
      <alignment horizontal="left" vertical="center" wrapText="1" shrinkToFit="1"/>
    </xf>
    <xf numFmtId="0" fontId="4" fillId="0" borderId="0" xfId="7" applyFont="1" applyAlignment="1">
      <alignment horizontal="center" vertical="center" wrapText="1" shrinkToFit="1"/>
    </xf>
    <xf numFmtId="187" fontId="9" fillId="0" borderId="4" xfId="1" applyFont="1" applyFill="1" applyBorder="1" applyAlignment="1">
      <alignment horizontal="center" vertical="center" wrapText="1" shrinkToFit="1"/>
    </xf>
    <xf numFmtId="187" fontId="9" fillId="0" borderId="5" xfId="1" applyFont="1" applyFill="1" applyBorder="1" applyAlignment="1">
      <alignment horizontal="center" vertical="center" wrapText="1" shrinkToFit="1"/>
    </xf>
    <xf numFmtId="187" fontId="12" fillId="0" borderId="6" xfId="1" applyFont="1" applyFill="1" applyBorder="1" applyAlignment="1">
      <alignment horizontal="center" vertical="center" wrapText="1" shrinkToFit="1"/>
    </xf>
    <xf numFmtId="187" fontId="12" fillId="0" borderId="5" xfId="1" applyFont="1" applyFill="1" applyBorder="1" applyAlignment="1">
      <alignment horizontal="center" vertical="center" wrapText="1" shrinkToFit="1"/>
    </xf>
    <xf numFmtId="187" fontId="9" fillId="0" borderId="6" xfId="1" applyFont="1" applyFill="1" applyBorder="1" applyAlignment="1">
      <alignment horizontal="center" vertical="center" wrapText="1" shrinkToFit="1"/>
    </xf>
    <xf numFmtId="187" fontId="10" fillId="0" borderId="1" xfId="1" applyFont="1" applyBorder="1"/>
    <xf numFmtId="188" fontId="11" fillId="0" borderId="1" xfId="0" applyNumberFormat="1" applyFont="1" applyBorder="1"/>
    <xf numFmtId="0" fontId="11" fillId="0" borderId="1" xfId="0" applyFont="1" applyBorder="1"/>
    <xf numFmtId="187" fontId="11" fillId="0" borderId="1" xfId="1" applyFont="1" applyBorder="1"/>
    <xf numFmtId="188" fontId="4" fillId="0" borderId="0" xfId="5" applyNumberFormat="1" applyFont="1" applyFill="1" applyBorder="1" applyAlignment="1">
      <alignment horizontal="center" vertical="center" wrapText="1" shrinkToFit="1"/>
    </xf>
    <xf numFmtId="49" fontId="4" fillId="0" borderId="0" xfId="5" applyNumberFormat="1" applyFont="1" applyFill="1" applyBorder="1" applyAlignment="1">
      <alignment horizontal="left" vertical="center" wrapText="1" shrinkToFit="1"/>
    </xf>
    <xf numFmtId="43" fontId="4" fillId="0" borderId="0" xfId="5" applyFont="1" applyFill="1" applyBorder="1" applyAlignment="1">
      <alignment horizontal="left" vertical="center" wrapText="1" shrinkToFit="1"/>
    </xf>
    <xf numFmtId="187" fontId="4" fillId="0" borderId="0" xfId="1" applyFont="1" applyFill="1" applyBorder="1" applyAlignment="1">
      <alignment horizontal="right" vertical="center" wrapText="1" shrinkToFit="1"/>
    </xf>
    <xf numFmtId="0" fontId="4" fillId="0" borderId="0" xfId="3" applyFont="1" applyAlignment="1">
      <alignment horizontal="left" vertical="center"/>
    </xf>
    <xf numFmtId="0" fontId="10" fillId="0" borderId="1" xfId="9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189" fontId="6" fillId="0" borderId="1" xfId="10" applyNumberFormat="1" applyFont="1" applyBorder="1" applyAlignment="1">
      <alignment horizontal="center" vertical="center"/>
    </xf>
    <xf numFmtId="0" fontId="6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Font="1" applyBorder="1" applyAlignment="1">
      <alignment horizontal="center" vertical="center"/>
    </xf>
    <xf numFmtId="1" fontId="4" fillId="0" borderId="1" xfId="10" applyNumberFormat="1" applyFont="1" applyBorder="1" applyAlignment="1">
      <alignment horizontal="left" vertical="center"/>
    </xf>
    <xf numFmtId="187" fontId="4" fillId="0" borderId="1" xfId="1" applyFont="1" applyBorder="1" applyAlignment="1">
      <alignment horizontal="center" vertical="center" wrapText="1"/>
    </xf>
    <xf numFmtId="187" fontId="4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center"/>
    </xf>
    <xf numFmtId="189" fontId="4" fillId="0" borderId="1" xfId="10" applyNumberFormat="1" applyFont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1" fontId="6" fillId="0" borderId="0" xfId="10" applyNumberFormat="1" applyFont="1" applyAlignment="1">
      <alignment horizontal="left" vertical="center"/>
    </xf>
    <xf numFmtId="187" fontId="6" fillId="0" borderId="0" xfId="1" applyFont="1" applyAlignment="1">
      <alignment horizontal="center" vertical="center" wrapText="1"/>
    </xf>
    <xf numFmtId="187" fontId="6" fillId="0" borderId="0" xfId="1" applyFont="1" applyAlignment="1">
      <alignment horizontal="center" vertical="center"/>
    </xf>
    <xf numFmtId="187" fontId="6" fillId="0" borderId="0" xfId="1" applyFont="1" applyAlignment="1">
      <alignment vertical="center"/>
    </xf>
    <xf numFmtId="189" fontId="6" fillId="0" borderId="0" xfId="10" applyNumberFormat="1" applyFont="1" applyAlignment="1">
      <alignment horizontal="center" vertical="center"/>
    </xf>
    <xf numFmtId="43" fontId="4" fillId="0" borderId="0" xfId="4" applyFont="1" applyFill="1" applyBorder="1" applyAlignment="1">
      <alignment horizontal="center" vertical="center" wrapText="1" shrinkToFit="1"/>
    </xf>
    <xf numFmtId="188" fontId="7" fillId="0" borderId="2" xfId="5" applyNumberFormat="1" applyFont="1" applyFill="1" applyBorder="1" applyAlignment="1">
      <alignment horizontal="center" vertical="center" wrapText="1" shrinkToFit="1"/>
    </xf>
    <xf numFmtId="188" fontId="7" fillId="0" borderId="5" xfId="5" applyNumberFormat="1" applyFont="1" applyFill="1" applyBorder="1" applyAlignment="1">
      <alignment horizontal="center" vertical="center" wrapText="1" shrinkToFit="1"/>
    </xf>
    <xf numFmtId="49" fontId="7" fillId="0" borderId="2" xfId="5" applyNumberFormat="1" applyFont="1" applyFill="1" applyBorder="1" applyAlignment="1">
      <alignment horizontal="center" vertical="center" wrapText="1" shrinkToFit="1"/>
    </xf>
    <xf numFmtId="49" fontId="7" fillId="0" borderId="5" xfId="5" applyNumberFormat="1" applyFont="1" applyFill="1" applyBorder="1" applyAlignment="1">
      <alignment horizontal="center" vertical="center" wrapText="1" shrinkToFit="1"/>
    </xf>
    <xf numFmtId="43" fontId="7" fillId="0" borderId="2" xfId="5" applyFont="1" applyFill="1" applyBorder="1" applyAlignment="1">
      <alignment horizontal="center" vertical="center" wrapText="1" shrinkToFit="1"/>
    </xf>
    <xf numFmtId="43" fontId="7" fillId="0" borderId="5" xfId="5" applyFont="1" applyFill="1" applyBorder="1" applyAlignment="1">
      <alignment horizontal="center" vertical="center" wrapText="1" shrinkToFit="1"/>
    </xf>
    <xf numFmtId="0" fontId="4" fillId="0" borderId="0" xfId="2" applyFont="1" applyAlignment="1" applyProtection="1">
      <alignment horizontal="center" vertical="center" wrapText="1" shrinkToFit="1"/>
      <protection locked="0"/>
    </xf>
    <xf numFmtId="187" fontId="4" fillId="0" borderId="1" xfId="1" applyFont="1" applyFill="1" applyBorder="1" applyAlignment="1">
      <alignment horizontal="center" vertical="center" wrapText="1" shrinkToFit="1"/>
    </xf>
    <xf numFmtId="189" fontId="4" fillId="0" borderId="1" xfId="1" applyNumberFormat="1" applyFont="1" applyFill="1" applyBorder="1" applyAlignment="1">
      <alignment horizontal="center" vertical="center" wrapText="1" shrinkToFit="1"/>
    </xf>
    <xf numFmtId="43" fontId="4" fillId="0" borderId="0" xfId="4" applyFont="1" applyFill="1" applyAlignment="1">
      <alignment horizontal="center" vertical="center" wrapText="1" shrinkToFit="1"/>
    </xf>
    <xf numFmtId="43" fontId="7" fillId="0" borderId="7" xfId="4" applyFont="1" applyFill="1" applyBorder="1" applyAlignment="1">
      <alignment horizontal="center" vertical="center" wrapText="1" shrinkToFit="1"/>
    </xf>
    <xf numFmtId="43" fontId="4" fillId="0" borderId="1" xfId="5" applyFont="1" applyFill="1" applyBorder="1" applyAlignment="1">
      <alignment horizontal="center" vertical="center" wrapText="1" shrinkToFit="1"/>
    </xf>
    <xf numFmtId="49" fontId="4" fillId="0" borderId="1" xfId="5" applyNumberFormat="1" applyFont="1" applyFill="1" applyBorder="1" applyAlignment="1">
      <alignment horizontal="center" vertical="center" wrapText="1" shrinkToFit="1"/>
    </xf>
    <xf numFmtId="1" fontId="4" fillId="0" borderId="1" xfId="5" applyNumberFormat="1" applyFont="1" applyFill="1" applyBorder="1" applyAlignment="1">
      <alignment horizontal="center" vertical="center" wrapText="1" shrinkToFit="1"/>
    </xf>
    <xf numFmtId="187" fontId="9" fillId="0" borderId="2" xfId="1" applyFont="1" applyFill="1" applyBorder="1" applyAlignment="1">
      <alignment horizontal="center" vertical="center" wrapText="1" shrinkToFit="1"/>
    </xf>
    <xf numFmtId="187" fontId="9" fillId="0" borderId="3" xfId="1" applyFont="1" applyFill="1" applyBorder="1" applyAlignment="1">
      <alignment horizontal="center" vertical="center" wrapText="1" shrinkToFit="1"/>
    </xf>
  </cellXfs>
  <cellStyles count="11">
    <cellStyle name="Comma 4 2" xfId="4" xr:uid="{932FDADB-F0EE-4BBC-908E-6DB795A3B6B8}"/>
    <cellStyle name="จุลภาค" xfId="1" builtinId="3"/>
    <cellStyle name="จุลภาค 16" xfId="5" xr:uid="{A8DB9D70-5ACF-4CA8-9583-825886522265}"/>
    <cellStyle name="ปกติ" xfId="0" builtinId="0"/>
    <cellStyle name="ปกติ 16" xfId="7" xr:uid="{309E3F39-9775-44FA-96BD-C4D10D2EE46E}"/>
    <cellStyle name="ปกติ 6" xfId="8" xr:uid="{1B941C04-A565-405D-B5B4-564A604BC6D6}"/>
    <cellStyle name="ปกติ 8 2" xfId="6" xr:uid="{6050117A-E9CB-4DAD-AD4F-BB2A0A5844DA}"/>
    <cellStyle name="ปกติ 8 2 2" xfId="9" xr:uid="{2FBA42D8-C6B0-4533-897D-58BF65965677}"/>
    <cellStyle name="ปกติ_ทั่วไป งวดที่ 1+2_รายชื่อ อปท. ส่งสำนัก-กอง (ใหม่)" xfId="2" xr:uid="{4584A0FD-9AE2-4E2A-841A-539356C1A176}"/>
    <cellStyle name="ปกติ_บำนาญ" xfId="10" xr:uid="{6E00C46C-EE65-4127-9320-222AE376B521}"/>
    <cellStyle name="ปกติ_รายชื่อ อปท. (ปรับปรุงใหม่)" xfId="3" xr:uid="{5312E6B5-9918-4DCF-AEA0-C611520A3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93AB-BD91-4460-8540-D43F3F6FC877}">
  <dimension ref="A1:F1118"/>
  <sheetViews>
    <sheetView view="pageBreakPreview" zoomScaleNormal="100" zoomScaleSheetLayoutView="100" workbookViewId="0">
      <selection activeCell="G6" sqref="G6"/>
    </sheetView>
  </sheetViews>
  <sheetFormatPr defaultRowHeight="21" customHeight="1" outlineLevelRow="2" x14ac:dyDescent="0.2"/>
  <cols>
    <col min="1" max="1" width="4.5546875" style="22" customWidth="1"/>
    <col min="2" max="2" width="15.109375" style="23" customWidth="1"/>
    <col min="3" max="3" width="13.6640625" style="24" customWidth="1"/>
    <col min="4" max="4" width="18" style="24" customWidth="1"/>
    <col min="5" max="5" width="21.5546875" style="25" customWidth="1"/>
    <col min="6" max="6" width="21.44140625" style="25" customWidth="1"/>
    <col min="7" max="7" width="13.88671875" style="12" customWidth="1"/>
    <col min="8" max="253" width="8.88671875" style="12"/>
    <col min="254" max="254" width="4.5546875" style="12" customWidth="1"/>
    <col min="255" max="255" width="16.109375" style="12" customWidth="1"/>
    <col min="256" max="256" width="14" style="12" customWidth="1"/>
    <col min="257" max="257" width="17.77734375" style="12" customWidth="1"/>
    <col min="258" max="258" width="23.21875" style="12" customWidth="1"/>
    <col min="259" max="259" width="18.5546875" style="12" customWidth="1"/>
    <col min="260" max="260" width="15.109375" style="12" customWidth="1"/>
    <col min="261" max="261" width="11.88671875" style="12" customWidth="1"/>
    <col min="262" max="262" width="12.6640625" style="12" customWidth="1"/>
    <col min="263" max="509" width="8.88671875" style="12"/>
    <col min="510" max="510" width="4.5546875" style="12" customWidth="1"/>
    <col min="511" max="511" width="16.109375" style="12" customWidth="1"/>
    <col min="512" max="512" width="14" style="12" customWidth="1"/>
    <col min="513" max="513" width="17.77734375" style="12" customWidth="1"/>
    <col min="514" max="514" width="23.21875" style="12" customWidth="1"/>
    <col min="515" max="515" width="18.5546875" style="12" customWidth="1"/>
    <col min="516" max="516" width="15.109375" style="12" customWidth="1"/>
    <col min="517" max="517" width="11.88671875" style="12" customWidth="1"/>
    <col min="518" max="518" width="12.6640625" style="12" customWidth="1"/>
    <col min="519" max="765" width="8.88671875" style="12"/>
    <col min="766" max="766" width="4.5546875" style="12" customWidth="1"/>
    <col min="767" max="767" width="16.109375" style="12" customWidth="1"/>
    <col min="768" max="768" width="14" style="12" customWidth="1"/>
    <col min="769" max="769" width="17.77734375" style="12" customWidth="1"/>
    <col min="770" max="770" width="23.21875" style="12" customWidth="1"/>
    <col min="771" max="771" width="18.5546875" style="12" customWidth="1"/>
    <col min="772" max="772" width="15.109375" style="12" customWidth="1"/>
    <col min="773" max="773" width="11.88671875" style="12" customWidth="1"/>
    <col min="774" max="774" width="12.6640625" style="12" customWidth="1"/>
    <col min="775" max="1021" width="8.88671875" style="12"/>
    <col min="1022" max="1022" width="4.5546875" style="12" customWidth="1"/>
    <col min="1023" max="1023" width="16.109375" style="12" customWidth="1"/>
    <col min="1024" max="1024" width="14" style="12" customWidth="1"/>
    <col min="1025" max="1025" width="17.77734375" style="12" customWidth="1"/>
    <col min="1026" max="1026" width="23.21875" style="12" customWidth="1"/>
    <col min="1027" max="1027" width="18.5546875" style="12" customWidth="1"/>
    <col min="1028" max="1028" width="15.109375" style="12" customWidth="1"/>
    <col min="1029" max="1029" width="11.88671875" style="12" customWidth="1"/>
    <col min="1030" max="1030" width="12.6640625" style="12" customWidth="1"/>
    <col min="1031" max="1277" width="8.88671875" style="12"/>
    <col min="1278" max="1278" width="4.5546875" style="12" customWidth="1"/>
    <col min="1279" max="1279" width="16.109375" style="12" customWidth="1"/>
    <col min="1280" max="1280" width="14" style="12" customWidth="1"/>
    <col min="1281" max="1281" width="17.77734375" style="12" customWidth="1"/>
    <col min="1282" max="1282" width="23.21875" style="12" customWidth="1"/>
    <col min="1283" max="1283" width="18.5546875" style="12" customWidth="1"/>
    <col min="1284" max="1284" width="15.109375" style="12" customWidth="1"/>
    <col min="1285" max="1285" width="11.88671875" style="12" customWidth="1"/>
    <col min="1286" max="1286" width="12.6640625" style="12" customWidth="1"/>
    <col min="1287" max="1533" width="8.88671875" style="12"/>
    <col min="1534" max="1534" width="4.5546875" style="12" customWidth="1"/>
    <col min="1535" max="1535" width="16.109375" style="12" customWidth="1"/>
    <col min="1536" max="1536" width="14" style="12" customWidth="1"/>
    <col min="1537" max="1537" width="17.77734375" style="12" customWidth="1"/>
    <col min="1538" max="1538" width="23.21875" style="12" customWidth="1"/>
    <col min="1539" max="1539" width="18.5546875" style="12" customWidth="1"/>
    <col min="1540" max="1540" width="15.109375" style="12" customWidth="1"/>
    <col min="1541" max="1541" width="11.88671875" style="12" customWidth="1"/>
    <col min="1542" max="1542" width="12.6640625" style="12" customWidth="1"/>
    <col min="1543" max="1789" width="8.88671875" style="12"/>
    <col min="1790" max="1790" width="4.5546875" style="12" customWidth="1"/>
    <col min="1791" max="1791" width="16.109375" style="12" customWidth="1"/>
    <col min="1792" max="1792" width="14" style="12" customWidth="1"/>
    <col min="1793" max="1793" width="17.77734375" style="12" customWidth="1"/>
    <col min="1794" max="1794" width="23.21875" style="12" customWidth="1"/>
    <col min="1795" max="1795" width="18.5546875" style="12" customWidth="1"/>
    <col min="1796" max="1796" width="15.109375" style="12" customWidth="1"/>
    <col min="1797" max="1797" width="11.88671875" style="12" customWidth="1"/>
    <col min="1798" max="1798" width="12.6640625" style="12" customWidth="1"/>
    <col min="1799" max="2045" width="8.88671875" style="12"/>
    <col min="2046" max="2046" width="4.5546875" style="12" customWidth="1"/>
    <col min="2047" max="2047" width="16.109375" style="12" customWidth="1"/>
    <col min="2048" max="2048" width="14" style="12" customWidth="1"/>
    <col min="2049" max="2049" width="17.77734375" style="12" customWidth="1"/>
    <col min="2050" max="2050" width="23.21875" style="12" customWidth="1"/>
    <col min="2051" max="2051" width="18.5546875" style="12" customWidth="1"/>
    <col min="2052" max="2052" width="15.109375" style="12" customWidth="1"/>
    <col min="2053" max="2053" width="11.88671875" style="12" customWidth="1"/>
    <col min="2054" max="2054" width="12.6640625" style="12" customWidth="1"/>
    <col min="2055" max="2301" width="8.88671875" style="12"/>
    <col min="2302" max="2302" width="4.5546875" style="12" customWidth="1"/>
    <col min="2303" max="2303" width="16.109375" style="12" customWidth="1"/>
    <col min="2304" max="2304" width="14" style="12" customWidth="1"/>
    <col min="2305" max="2305" width="17.77734375" style="12" customWidth="1"/>
    <col min="2306" max="2306" width="23.21875" style="12" customWidth="1"/>
    <col min="2307" max="2307" width="18.5546875" style="12" customWidth="1"/>
    <col min="2308" max="2308" width="15.109375" style="12" customWidth="1"/>
    <col min="2309" max="2309" width="11.88671875" style="12" customWidth="1"/>
    <col min="2310" max="2310" width="12.6640625" style="12" customWidth="1"/>
    <col min="2311" max="2557" width="8.88671875" style="12"/>
    <col min="2558" max="2558" width="4.5546875" style="12" customWidth="1"/>
    <col min="2559" max="2559" width="16.109375" style="12" customWidth="1"/>
    <col min="2560" max="2560" width="14" style="12" customWidth="1"/>
    <col min="2561" max="2561" width="17.77734375" style="12" customWidth="1"/>
    <col min="2562" max="2562" width="23.21875" style="12" customWidth="1"/>
    <col min="2563" max="2563" width="18.5546875" style="12" customWidth="1"/>
    <col min="2564" max="2564" width="15.109375" style="12" customWidth="1"/>
    <col min="2565" max="2565" width="11.88671875" style="12" customWidth="1"/>
    <col min="2566" max="2566" width="12.6640625" style="12" customWidth="1"/>
    <col min="2567" max="2813" width="8.88671875" style="12"/>
    <col min="2814" max="2814" width="4.5546875" style="12" customWidth="1"/>
    <col min="2815" max="2815" width="16.109375" style="12" customWidth="1"/>
    <col min="2816" max="2816" width="14" style="12" customWidth="1"/>
    <col min="2817" max="2817" width="17.77734375" style="12" customWidth="1"/>
    <col min="2818" max="2818" width="23.21875" style="12" customWidth="1"/>
    <col min="2819" max="2819" width="18.5546875" style="12" customWidth="1"/>
    <col min="2820" max="2820" width="15.109375" style="12" customWidth="1"/>
    <col min="2821" max="2821" width="11.88671875" style="12" customWidth="1"/>
    <col min="2822" max="2822" width="12.6640625" style="12" customWidth="1"/>
    <col min="2823" max="3069" width="8.88671875" style="12"/>
    <col min="3070" max="3070" width="4.5546875" style="12" customWidth="1"/>
    <col min="3071" max="3071" width="16.109375" style="12" customWidth="1"/>
    <col min="3072" max="3072" width="14" style="12" customWidth="1"/>
    <col min="3073" max="3073" width="17.77734375" style="12" customWidth="1"/>
    <col min="3074" max="3074" width="23.21875" style="12" customWidth="1"/>
    <col min="3075" max="3075" width="18.5546875" style="12" customWidth="1"/>
    <col min="3076" max="3076" width="15.109375" style="12" customWidth="1"/>
    <col min="3077" max="3077" width="11.88671875" style="12" customWidth="1"/>
    <col min="3078" max="3078" width="12.6640625" style="12" customWidth="1"/>
    <col min="3079" max="3325" width="8.88671875" style="12"/>
    <col min="3326" max="3326" width="4.5546875" style="12" customWidth="1"/>
    <col min="3327" max="3327" width="16.109375" style="12" customWidth="1"/>
    <col min="3328" max="3328" width="14" style="12" customWidth="1"/>
    <col min="3329" max="3329" width="17.77734375" style="12" customWidth="1"/>
    <col min="3330" max="3330" width="23.21875" style="12" customWidth="1"/>
    <col min="3331" max="3331" width="18.5546875" style="12" customWidth="1"/>
    <col min="3332" max="3332" width="15.109375" style="12" customWidth="1"/>
    <col min="3333" max="3333" width="11.88671875" style="12" customWidth="1"/>
    <col min="3334" max="3334" width="12.6640625" style="12" customWidth="1"/>
    <col min="3335" max="3581" width="8.88671875" style="12"/>
    <col min="3582" max="3582" width="4.5546875" style="12" customWidth="1"/>
    <col min="3583" max="3583" width="16.109375" style="12" customWidth="1"/>
    <col min="3584" max="3584" width="14" style="12" customWidth="1"/>
    <col min="3585" max="3585" width="17.77734375" style="12" customWidth="1"/>
    <col min="3586" max="3586" width="23.21875" style="12" customWidth="1"/>
    <col min="3587" max="3587" width="18.5546875" style="12" customWidth="1"/>
    <col min="3588" max="3588" width="15.109375" style="12" customWidth="1"/>
    <col min="3589" max="3589" width="11.88671875" style="12" customWidth="1"/>
    <col min="3590" max="3590" width="12.6640625" style="12" customWidth="1"/>
    <col min="3591" max="3837" width="8.88671875" style="12"/>
    <col min="3838" max="3838" width="4.5546875" style="12" customWidth="1"/>
    <col min="3839" max="3839" width="16.109375" style="12" customWidth="1"/>
    <col min="3840" max="3840" width="14" style="12" customWidth="1"/>
    <col min="3841" max="3841" width="17.77734375" style="12" customWidth="1"/>
    <col min="3842" max="3842" width="23.21875" style="12" customWidth="1"/>
    <col min="3843" max="3843" width="18.5546875" style="12" customWidth="1"/>
    <col min="3844" max="3844" width="15.109375" style="12" customWidth="1"/>
    <col min="3845" max="3845" width="11.88671875" style="12" customWidth="1"/>
    <col min="3846" max="3846" width="12.6640625" style="12" customWidth="1"/>
    <col min="3847" max="4093" width="8.88671875" style="12"/>
    <col min="4094" max="4094" width="4.5546875" style="12" customWidth="1"/>
    <col min="4095" max="4095" width="16.109375" style="12" customWidth="1"/>
    <col min="4096" max="4096" width="14" style="12" customWidth="1"/>
    <col min="4097" max="4097" width="17.77734375" style="12" customWidth="1"/>
    <col min="4098" max="4098" width="23.21875" style="12" customWidth="1"/>
    <col min="4099" max="4099" width="18.5546875" style="12" customWidth="1"/>
    <col min="4100" max="4100" width="15.109375" style="12" customWidth="1"/>
    <col min="4101" max="4101" width="11.88671875" style="12" customWidth="1"/>
    <col min="4102" max="4102" width="12.6640625" style="12" customWidth="1"/>
    <col min="4103" max="4349" width="8.88671875" style="12"/>
    <col min="4350" max="4350" width="4.5546875" style="12" customWidth="1"/>
    <col min="4351" max="4351" width="16.109375" style="12" customWidth="1"/>
    <col min="4352" max="4352" width="14" style="12" customWidth="1"/>
    <col min="4353" max="4353" width="17.77734375" style="12" customWidth="1"/>
    <col min="4354" max="4354" width="23.21875" style="12" customWidth="1"/>
    <col min="4355" max="4355" width="18.5546875" style="12" customWidth="1"/>
    <col min="4356" max="4356" width="15.109375" style="12" customWidth="1"/>
    <col min="4357" max="4357" width="11.88671875" style="12" customWidth="1"/>
    <col min="4358" max="4358" width="12.6640625" style="12" customWidth="1"/>
    <col min="4359" max="4605" width="8.88671875" style="12"/>
    <col min="4606" max="4606" width="4.5546875" style="12" customWidth="1"/>
    <col min="4607" max="4607" width="16.109375" style="12" customWidth="1"/>
    <col min="4608" max="4608" width="14" style="12" customWidth="1"/>
    <col min="4609" max="4609" width="17.77734375" style="12" customWidth="1"/>
    <col min="4610" max="4610" width="23.21875" style="12" customWidth="1"/>
    <col min="4611" max="4611" width="18.5546875" style="12" customWidth="1"/>
    <col min="4612" max="4612" width="15.109375" style="12" customWidth="1"/>
    <col min="4613" max="4613" width="11.88671875" style="12" customWidth="1"/>
    <col min="4614" max="4614" width="12.6640625" style="12" customWidth="1"/>
    <col min="4615" max="4861" width="8.88671875" style="12"/>
    <col min="4862" max="4862" width="4.5546875" style="12" customWidth="1"/>
    <col min="4863" max="4863" width="16.109375" style="12" customWidth="1"/>
    <col min="4864" max="4864" width="14" style="12" customWidth="1"/>
    <col min="4865" max="4865" width="17.77734375" style="12" customWidth="1"/>
    <col min="4866" max="4866" width="23.21875" style="12" customWidth="1"/>
    <col min="4867" max="4867" width="18.5546875" style="12" customWidth="1"/>
    <col min="4868" max="4868" width="15.109375" style="12" customWidth="1"/>
    <col min="4869" max="4869" width="11.88671875" style="12" customWidth="1"/>
    <col min="4870" max="4870" width="12.6640625" style="12" customWidth="1"/>
    <col min="4871" max="5117" width="8.88671875" style="12"/>
    <col min="5118" max="5118" width="4.5546875" style="12" customWidth="1"/>
    <col min="5119" max="5119" width="16.109375" style="12" customWidth="1"/>
    <col min="5120" max="5120" width="14" style="12" customWidth="1"/>
    <col min="5121" max="5121" width="17.77734375" style="12" customWidth="1"/>
    <col min="5122" max="5122" width="23.21875" style="12" customWidth="1"/>
    <col min="5123" max="5123" width="18.5546875" style="12" customWidth="1"/>
    <col min="5124" max="5124" width="15.109375" style="12" customWidth="1"/>
    <col min="5125" max="5125" width="11.88671875" style="12" customWidth="1"/>
    <col min="5126" max="5126" width="12.6640625" style="12" customWidth="1"/>
    <col min="5127" max="5373" width="8.88671875" style="12"/>
    <col min="5374" max="5374" width="4.5546875" style="12" customWidth="1"/>
    <col min="5375" max="5375" width="16.109375" style="12" customWidth="1"/>
    <col min="5376" max="5376" width="14" style="12" customWidth="1"/>
    <col min="5377" max="5377" width="17.77734375" style="12" customWidth="1"/>
    <col min="5378" max="5378" width="23.21875" style="12" customWidth="1"/>
    <col min="5379" max="5379" width="18.5546875" style="12" customWidth="1"/>
    <col min="5380" max="5380" width="15.109375" style="12" customWidth="1"/>
    <col min="5381" max="5381" width="11.88671875" style="12" customWidth="1"/>
    <col min="5382" max="5382" width="12.6640625" style="12" customWidth="1"/>
    <col min="5383" max="5629" width="8.88671875" style="12"/>
    <col min="5630" max="5630" width="4.5546875" style="12" customWidth="1"/>
    <col min="5631" max="5631" width="16.109375" style="12" customWidth="1"/>
    <col min="5632" max="5632" width="14" style="12" customWidth="1"/>
    <col min="5633" max="5633" width="17.77734375" style="12" customWidth="1"/>
    <col min="5634" max="5634" width="23.21875" style="12" customWidth="1"/>
    <col min="5635" max="5635" width="18.5546875" style="12" customWidth="1"/>
    <col min="5636" max="5636" width="15.109375" style="12" customWidth="1"/>
    <col min="5637" max="5637" width="11.88671875" style="12" customWidth="1"/>
    <col min="5638" max="5638" width="12.6640625" style="12" customWidth="1"/>
    <col min="5639" max="5885" width="8.88671875" style="12"/>
    <col min="5886" max="5886" width="4.5546875" style="12" customWidth="1"/>
    <col min="5887" max="5887" width="16.109375" style="12" customWidth="1"/>
    <col min="5888" max="5888" width="14" style="12" customWidth="1"/>
    <col min="5889" max="5889" width="17.77734375" style="12" customWidth="1"/>
    <col min="5890" max="5890" width="23.21875" style="12" customWidth="1"/>
    <col min="5891" max="5891" width="18.5546875" style="12" customWidth="1"/>
    <col min="5892" max="5892" width="15.109375" style="12" customWidth="1"/>
    <col min="5893" max="5893" width="11.88671875" style="12" customWidth="1"/>
    <col min="5894" max="5894" width="12.6640625" style="12" customWidth="1"/>
    <col min="5895" max="6141" width="8.88671875" style="12"/>
    <col min="6142" max="6142" width="4.5546875" style="12" customWidth="1"/>
    <col min="6143" max="6143" width="16.109375" style="12" customWidth="1"/>
    <col min="6144" max="6144" width="14" style="12" customWidth="1"/>
    <col min="6145" max="6145" width="17.77734375" style="12" customWidth="1"/>
    <col min="6146" max="6146" width="23.21875" style="12" customWidth="1"/>
    <col min="6147" max="6147" width="18.5546875" style="12" customWidth="1"/>
    <col min="6148" max="6148" width="15.109375" style="12" customWidth="1"/>
    <col min="6149" max="6149" width="11.88671875" style="12" customWidth="1"/>
    <col min="6150" max="6150" width="12.6640625" style="12" customWidth="1"/>
    <col min="6151" max="6397" width="8.88671875" style="12"/>
    <col min="6398" max="6398" width="4.5546875" style="12" customWidth="1"/>
    <col min="6399" max="6399" width="16.109375" style="12" customWidth="1"/>
    <col min="6400" max="6400" width="14" style="12" customWidth="1"/>
    <col min="6401" max="6401" width="17.77734375" style="12" customWidth="1"/>
    <col min="6402" max="6402" width="23.21875" style="12" customWidth="1"/>
    <col min="6403" max="6403" width="18.5546875" style="12" customWidth="1"/>
    <col min="6404" max="6404" width="15.109375" style="12" customWidth="1"/>
    <col min="6405" max="6405" width="11.88671875" style="12" customWidth="1"/>
    <col min="6406" max="6406" width="12.6640625" style="12" customWidth="1"/>
    <col min="6407" max="6653" width="8.88671875" style="12"/>
    <col min="6654" max="6654" width="4.5546875" style="12" customWidth="1"/>
    <col min="6655" max="6655" width="16.109375" style="12" customWidth="1"/>
    <col min="6656" max="6656" width="14" style="12" customWidth="1"/>
    <col min="6657" max="6657" width="17.77734375" style="12" customWidth="1"/>
    <col min="6658" max="6658" width="23.21875" style="12" customWidth="1"/>
    <col min="6659" max="6659" width="18.5546875" style="12" customWidth="1"/>
    <col min="6660" max="6660" width="15.109375" style="12" customWidth="1"/>
    <col min="6661" max="6661" width="11.88671875" style="12" customWidth="1"/>
    <col min="6662" max="6662" width="12.6640625" style="12" customWidth="1"/>
    <col min="6663" max="6909" width="8.88671875" style="12"/>
    <col min="6910" max="6910" width="4.5546875" style="12" customWidth="1"/>
    <col min="6911" max="6911" width="16.109375" style="12" customWidth="1"/>
    <col min="6912" max="6912" width="14" style="12" customWidth="1"/>
    <col min="6913" max="6913" width="17.77734375" style="12" customWidth="1"/>
    <col min="6914" max="6914" width="23.21875" style="12" customWidth="1"/>
    <col min="6915" max="6915" width="18.5546875" style="12" customWidth="1"/>
    <col min="6916" max="6916" width="15.109375" style="12" customWidth="1"/>
    <col min="6917" max="6917" width="11.88671875" style="12" customWidth="1"/>
    <col min="6918" max="6918" width="12.6640625" style="12" customWidth="1"/>
    <col min="6919" max="7165" width="8.88671875" style="12"/>
    <col min="7166" max="7166" width="4.5546875" style="12" customWidth="1"/>
    <col min="7167" max="7167" width="16.109375" style="12" customWidth="1"/>
    <col min="7168" max="7168" width="14" style="12" customWidth="1"/>
    <col min="7169" max="7169" width="17.77734375" style="12" customWidth="1"/>
    <col min="7170" max="7170" width="23.21875" style="12" customWidth="1"/>
    <col min="7171" max="7171" width="18.5546875" style="12" customWidth="1"/>
    <col min="7172" max="7172" width="15.109375" style="12" customWidth="1"/>
    <col min="7173" max="7173" width="11.88671875" style="12" customWidth="1"/>
    <col min="7174" max="7174" width="12.6640625" style="12" customWidth="1"/>
    <col min="7175" max="7421" width="8.88671875" style="12"/>
    <col min="7422" max="7422" width="4.5546875" style="12" customWidth="1"/>
    <col min="7423" max="7423" width="16.109375" style="12" customWidth="1"/>
    <col min="7424" max="7424" width="14" style="12" customWidth="1"/>
    <col min="7425" max="7425" width="17.77734375" style="12" customWidth="1"/>
    <col min="7426" max="7426" width="23.21875" style="12" customWidth="1"/>
    <col min="7427" max="7427" width="18.5546875" style="12" customWidth="1"/>
    <col min="7428" max="7428" width="15.109375" style="12" customWidth="1"/>
    <col min="7429" max="7429" width="11.88671875" style="12" customWidth="1"/>
    <col min="7430" max="7430" width="12.6640625" style="12" customWidth="1"/>
    <col min="7431" max="7677" width="8.88671875" style="12"/>
    <col min="7678" max="7678" width="4.5546875" style="12" customWidth="1"/>
    <col min="7679" max="7679" width="16.109375" style="12" customWidth="1"/>
    <col min="7680" max="7680" width="14" style="12" customWidth="1"/>
    <col min="7681" max="7681" width="17.77734375" style="12" customWidth="1"/>
    <col min="7682" max="7682" width="23.21875" style="12" customWidth="1"/>
    <col min="7683" max="7683" width="18.5546875" style="12" customWidth="1"/>
    <col min="7684" max="7684" width="15.109375" style="12" customWidth="1"/>
    <col min="7685" max="7685" width="11.88671875" style="12" customWidth="1"/>
    <col min="7686" max="7686" width="12.6640625" style="12" customWidth="1"/>
    <col min="7687" max="7933" width="8.88671875" style="12"/>
    <col min="7934" max="7934" width="4.5546875" style="12" customWidth="1"/>
    <col min="7935" max="7935" width="16.109375" style="12" customWidth="1"/>
    <col min="7936" max="7936" width="14" style="12" customWidth="1"/>
    <col min="7937" max="7937" width="17.77734375" style="12" customWidth="1"/>
    <col min="7938" max="7938" width="23.21875" style="12" customWidth="1"/>
    <col min="7939" max="7939" width="18.5546875" style="12" customWidth="1"/>
    <col min="7940" max="7940" width="15.109375" style="12" customWidth="1"/>
    <col min="7941" max="7941" width="11.88671875" style="12" customWidth="1"/>
    <col min="7942" max="7942" width="12.6640625" style="12" customWidth="1"/>
    <col min="7943" max="8189" width="8.88671875" style="12"/>
    <col min="8190" max="8190" width="4.5546875" style="12" customWidth="1"/>
    <col min="8191" max="8191" width="16.109375" style="12" customWidth="1"/>
    <col min="8192" max="8192" width="14" style="12" customWidth="1"/>
    <col min="8193" max="8193" width="17.77734375" style="12" customWidth="1"/>
    <col min="8194" max="8194" width="23.21875" style="12" customWidth="1"/>
    <col min="8195" max="8195" width="18.5546875" style="12" customWidth="1"/>
    <col min="8196" max="8196" width="15.109375" style="12" customWidth="1"/>
    <col min="8197" max="8197" width="11.88671875" style="12" customWidth="1"/>
    <col min="8198" max="8198" width="12.6640625" style="12" customWidth="1"/>
    <col min="8199" max="8445" width="8.88671875" style="12"/>
    <col min="8446" max="8446" width="4.5546875" style="12" customWidth="1"/>
    <col min="8447" max="8447" width="16.109375" style="12" customWidth="1"/>
    <col min="8448" max="8448" width="14" style="12" customWidth="1"/>
    <col min="8449" max="8449" width="17.77734375" style="12" customWidth="1"/>
    <col min="8450" max="8450" width="23.21875" style="12" customWidth="1"/>
    <col min="8451" max="8451" width="18.5546875" style="12" customWidth="1"/>
    <col min="8452" max="8452" width="15.109375" style="12" customWidth="1"/>
    <col min="8453" max="8453" width="11.88671875" style="12" customWidth="1"/>
    <col min="8454" max="8454" width="12.6640625" style="12" customWidth="1"/>
    <col min="8455" max="8701" width="8.88671875" style="12"/>
    <col min="8702" max="8702" width="4.5546875" style="12" customWidth="1"/>
    <col min="8703" max="8703" width="16.109375" style="12" customWidth="1"/>
    <col min="8704" max="8704" width="14" style="12" customWidth="1"/>
    <col min="8705" max="8705" width="17.77734375" style="12" customWidth="1"/>
    <col min="8706" max="8706" width="23.21875" style="12" customWidth="1"/>
    <col min="8707" max="8707" width="18.5546875" style="12" customWidth="1"/>
    <col min="8708" max="8708" width="15.109375" style="12" customWidth="1"/>
    <col min="8709" max="8709" width="11.88671875" style="12" customWidth="1"/>
    <col min="8710" max="8710" width="12.6640625" style="12" customWidth="1"/>
    <col min="8711" max="8957" width="8.88671875" style="12"/>
    <col min="8958" max="8958" width="4.5546875" style="12" customWidth="1"/>
    <col min="8959" max="8959" width="16.109375" style="12" customWidth="1"/>
    <col min="8960" max="8960" width="14" style="12" customWidth="1"/>
    <col min="8961" max="8961" width="17.77734375" style="12" customWidth="1"/>
    <col min="8962" max="8962" width="23.21875" style="12" customWidth="1"/>
    <col min="8963" max="8963" width="18.5546875" style="12" customWidth="1"/>
    <col min="8964" max="8964" width="15.109375" style="12" customWidth="1"/>
    <col min="8965" max="8965" width="11.88671875" style="12" customWidth="1"/>
    <col min="8966" max="8966" width="12.6640625" style="12" customWidth="1"/>
    <col min="8967" max="9213" width="8.88671875" style="12"/>
    <col min="9214" max="9214" width="4.5546875" style="12" customWidth="1"/>
    <col min="9215" max="9215" width="16.109375" style="12" customWidth="1"/>
    <col min="9216" max="9216" width="14" style="12" customWidth="1"/>
    <col min="9217" max="9217" width="17.77734375" style="12" customWidth="1"/>
    <col min="9218" max="9218" width="23.21875" style="12" customWidth="1"/>
    <col min="9219" max="9219" width="18.5546875" style="12" customWidth="1"/>
    <col min="9220" max="9220" width="15.109375" style="12" customWidth="1"/>
    <col min="9221" max="9221" width="11.88671875" style="12" customWidth="1"/>
    <col min="9222" max="9222" width="12.6640625" style="12" customWidth="1"/>
    <col min="9223" max="9469" width="8.88671875" style="12"/>
    <col min="9470" max="9470" width="4.5546875" style="12" customWidth="1"/>
    <col min="9471" max="9471" width="16.109375" style="12" customWidth="1"/>
    <col min="9472" max="9472" width="14" style="12" customWidth="1"/>
    <col min="9473" max="9473" width="17.77734375" style="12" customWidth="1"/>
    <col min="9474" max="9474" width="23.21875" style="12" customWidth="1"/>
    <col min="9475" max="9475" width="18.5546875" style="12" customWidth="1"/>
    <col min="9476" max="9476" width="15.109375" style="12" customWidth="1"/>
    <col min="9477" max="9477" width="11.88671875" style="12" customWidth="1"/>
    <col min="9478" max="9478" width="12.6640625" style="12" customWidth="1"/>
    <col min="9479" max="9725" width="8.88671875" style="12"/>
    <col min="9726" max="9726" width="4.5546875" style="12" customWidth="1"/>
    <col min="9727" max="9727" width="16.109375" style="12" customWidth="1"/>
    <col min="9728" max="9728" width="14" style="12" customWidth="1"/>
    <col min="9729" max="9729" width="17.77734375" style="12" customWidth="1"/>
    <col min="9730" max="9730" width="23.21875" style="12" customWidth="1"/>
    <col min="9731" max="9731" width="18.5546875" style="12" customWidth="1"/>
    <col min="9732" max="9732" width="15.109375" style="12" customWidth="1"/>
    <col min="9733" max="9733" width="11.88671875" style="12" customWidth="1"/>
    <col min="9734" max="9734" width="12.6640625" style="12" customWidth="1"/>
    <col min="9735" max="9981" width="8.88671875" style="12"/>
    <col min="9982" max="9982" width="4.5546875" style="12" customWidth="1"/>
    <col min="9983" max="9983" width="16.109375" style="12" customWidth="1"/>
    <col min="9984" max="9984" width="14" style="12" customWidth="1"/>
    <col min="9985" max="9985" width="17.77734375" style="12" customWidth="1"/>
    <col min="9986" max="9986" width="23.21875" style="12" customWidth="1"/>
    <col min="9987" max="9987" width="18.5546875" style="12" customWidth="1"/>
    <col min="9988" max="9988" width="15.109375" style="12" customWidth="1"/>
    <col min="9989" max="9989" width="11.88671875" style="12" customWidth="1"/>
    <col min="9990" max="9990" width="12.6640625" style="12" customWidth="1"/>
    <col min="9991" max="10237" width="8.88671875" style="12"/>
    <col min="10238" max="10238" width="4.5546875" style="12" customWidth="1"/>
    <col min="10239" max="10239" width="16.109375" style="12" customWidth="1"/>
    <col min="10240" max="10240" width="14" style="12" customWidth="1"/>
    <col min="10241" max="10241" width="17.77734375" style="12" customWidth="1"/>
    <col min="10242" max="10242" width="23.21875" style="12" customWidth="1"/>
    <col min="10243" max="10243" width="18.5546875" style="12" customWidth="1"/>
    <col min="10244" max="10244" width="15.109375" style="12" customWidth="1"/>
    <col min="10245" max="10245" width="11.88671875" style="12" customWidth="1"/>
    <col min="10246" max="10246" width="12.6640625" style="12" customWidth="1"/>
    <col min="10247" max="10493" width="8.88671875" style="12"/>
    <col min="10494" max="10494" width="4.5546875" style="12" customWidth="1"/>
    <col min="10495" max="10495" width="16.109375" style="12" customWidth="1"/>
    <col min="10496" max="10496" width="14" style="12" customWidth="1"/>
    <col min="10497" max="10497" width="17.77734375" style="12" customWidth="1"/>
    <col min="10498" max="10498" width="23.21875" style="12" customWidth="1"/>
    <col min="10499" max="10499" width="18.5546875" style="12" customWidth="1"/>
    <col min="10500" max="10500" width="15.109375" style="12" customWidth="1"/>
    <col min="10501" max="10501" width="11.88671875" style="12" customWidth="1"/>
    <col min="10502" max="10502" width="12.6640625" style="12" customWidth="1"/>
    <col min="10503" max="10749" width="8.88671875" style="12"/>
    <col min="10750" max="10750" width="4.5546875" style="12" customWidth="1"/>
    <col min="10751" max="10751" width="16.109375" style="12" customWidth="1"/>
    <col min="10752" max="10752" width="14" style="12" customWidth="1"/>
    <col min="10753" max="10753" width="17.77734375" style="12" customWidth="1"/>
    <col min="10754" max="10754" width="23.21875" style="12" customWidth="1"/>
    <col min="10755" max="10755" width="18.5546875" style="12" customWidth="1"/>
    <col min="10756" max="10756" width="15.109375" style="12" customWidth="1"/>
    <col min="10757" max="10757" width="11.88671875" style="12" customWidth="1"/>
    <col min="10758" max="10758" width="12.6640625" style="12" customWidth="1"/>
    <col min="10759" max="11005" width="8.88671875" style="12"/>
    <col min="11006" max="11006" width="4.5546875" style="12" customWidth="1"/>
    <col min="11007" max="11007" width="16.109375" style="12" customWidth="1"/>
    <col min="11008" max="11008" width="14" style="12" customWidth="1"/>
    <col min="11009" max="11009" width="17.77734375" style="12" customWidth="1"/>
    <col min="11010" max="11010" width="23.21875" style="12" customWidth="1"/>
    <col min="11011" max="11011" width="18.5546875" style="12" customWidth="1"/>
    <col min="11012" max="11012" width="15.109375" style="12" customWidth="1"/>
    <col min="11013" max="11013" width="11.88671875" style="12" customWidth="1"/>
    <col min="11014" max="11014" width="12.6640625" style="12" customWidth="1"/>
    <col min="11015" max="11261" width="8.88671875" style="12"/>
    <col min="11262" max="11262" width="4.5546875" style="12" customWidth="1"/>
    <col min="11263" max="11263" width="16.109375" style="12" customWidth="1"/>
    <col min="11264" max="11264" width="14" style="12" customWidth="1"/>
    <col min="11265" max="11265" width="17.77734375" style="12" customWidth="1"/>
    <col min="11266" max="11266" width="23.21875" style="12" customWidth="1"/>
    <col min="11267" max="11267" width="18.5546875" style="12" customWidth="1"/>
    <col min="11268" max="11268" width="15.109375" style="12" customWidth="1"/>
    <col min="11269" max="11269" width="11.88671875" style="12" customWidth="1"/>
    <col min="11270" max="11270" width="12.6640625" style="12" customWidth="1"/>
    <col min="11271" max="11517" width="8.88671875" style="12"/>
    <col min="11518" max="11518" width="4.5546875" style="12" customWidth="1"/>
    <col min="11519" max="11519" width="16.109375" style="12" customWidth="1"/>
    <col min="11520" max="11520" width="14" style="12" customWidth="1"/>
    <col min="11521" max="11521" width="17.77734375" style="12" customWidth="1"/>
    <col min="11522" max="11522" width="23.21875" style="12" customWidth="1"/>
    <col min="11523" max="11523" width="18.5546875" style="12" customWidth="1"/>
    <col min="11524" max="11524" width="15.109375" style="12" customWidth="1"/>
    <col min="11525" max="11525" width="11.88671875" style="12" customWidth="1"/>
    <col min="11526" max="11526" width="12.6640625" style="12" customWidth="1"/>
    <col min="11527" max="11773" width="8.88671875" style="12"/>
    <col min="11774" max="11774" width="4.5546875" style="12" customWidth="1"/>
    <col min="11775" max="11775" width="16.109375" style="12" customWidth="1"/>
    <col min="11776" max="11776" width="14" style="12" customWidth="1"/>
    <col min="11777" max="11777" width="17.77734375" style="12" customWidth="1"/>
    <col min="11778" max="11778" width="23.21875" style="12" customWidth="1"/>
    <col min="11779" max="11779" width="18.5546875" style="12" customWidth="1"/>
    <col min="11780" max="11780" width="15.109375" style="12" customWidth="1"/>
    <col min="11781" max="11781" width="11.88671875" style="12" customWidth="1"/>
    <col min="11782" max="11782" width="12.6640625" style="12" customWidth="1"/>
    <col min="11783" max="12029" width="8.88671875" style="12"/>
    <col min="12030" max="12030" width="4.5546875" style="12" customWidth="1"/>
    <col min="12031" max="12031" width="16.109375" style="12" customWidth="1"/>
    <col min="12032" max="12032" width="14" style="12" customWidth="1"/>
    <col min="12033" max="12033" width="17.77734375" style="12" customWidth="1"/>
    <col min="12034" max="12034" width="23.21875" style="12" customWidth="1"/>
    <col min="12035" max="12035" width="18.5546875" style="12" customWidth="1"/>
    <col min="12036" max="12036" width="15.109375" style="12" customWidth="1"/>
    <col min="12037" max="12037" width="11.88671875" style="12" customWidth="1"/>
    <col min="12038" max="12038" width="12.6640625" style="12" customWidth="1"/>
    <col min="12039" max="12285" width="8.88671875" style="12"/>
    <col min="12286" max="12286" width="4.5546875" style="12" customWidth="1"/>
    <col min="12287" max="12287" width="16.109375" style="12" customWidth="1"/>
    <col min="12288" max="12288" width="14" style="12" customWidth="1"/>
    <col min="12289" max="12289" width="17.77734375" style="12" customWidth="1"/>
    <col min="12290" max="12290" width="23.21875" style="12" customWidth="1"/>
    <col min="12291" max="12291" width="18.5546875" style="12" customWidth="1"/>
    <col min="12292" max="12292" width="15.109375" style="12" customWidth="1"/>
    <col min="12293" max="12293" width="11.88671875" style="12" customWidth="1"/>
    <col min="12294" max="12294" width="12.6640625" style="12" customWidth="1"/>
    <col min="12295" max="12541" width="8.88671875" style="12"/>
    <col min="12542" max="12542" width="4.5546875" style="12" customWidth="1"/>
    <col min="12543" max="12543" width="16.109375" style="12" customWidth="1"/>
    <col min="12544" max="12544" width="14" style="12" customWidth="1"/>
    <col min="12545" max="12545" width="17.77734375" style="12" customWidth="1"/>
    <col min="12546" max="12546" width="23.21875" style="12" customWidth="1"/>
    <col min="12547" max="12547" width="18.5546875" style="12" customWidth="1"/>
    <col min="12548" max="12548" width="15.109375" style="12" customWidth="1"/>
    <col min="12549" max="12549" width="11.88671875" style="12" customWidth="1"/>
    <col min="12550" max="12550" width="12.6640625" style="12" customWidth="1"/>
    <col min="12551" max="12797" width="8.88671875" style="12"/>
    <col min="12798" max="12798" width="4.5546875" style="12" customWidth="1"/>
    <col min="12799" max="12799" width="16.109375" style="12" customWidth="1"/>
    <col min="12800" max="12800" width="14" style="12" customWidth="1"/>
    <col min="12801" max="12801" width="17.77734375" style="12" customWidth="1"/>
    <col min="12802" max="12802" width="23.21875" style="12" customWidth="1"/>
    <col min="12803" max="12803" width="18.5546875" style="12" customWidth="1"/>
    <col min="12804" max="12804" width="15.109375" style="12" customWidth="1"/>
    <col min="12805" max="12805" width="11.88671875" style="12" customWidth="1"/>
    <col min="12806" max="12806" width="12.6640625" style="12" customWidth="1"/>
    <col min="12807" max="13053" width="8.88671875" style="12"/>
    <col min="13054" max="13054" width="4.5546875" style="12" customWidth="1"/>
    <col min="13055" max="13055" width="16.109375" style="12" customWidth="1"/>
    <col min="13056" max="13056" width="14" style="12" customWidth="1"/>
    <col min="13057" max="13057" width="17.77734375" style="12" customWidth="1"/>
    <col min="13058" max="13058" width="23.21875" style="12" customWidth="1"/>
    <col min="13059" max="13059" width="18.5546875" style="12" customWidth="1"/>
    <col min="13060" max="13060" width="15.109375" style="12" customWidth="1"/>
    <col min="13061" max="13061" width="11.88671875" style="12" customWidth="1"/>
    <col min="13062" max="13062" width="12.6640625" style="12" customWidth="1"/>
    <col min="13063" max="13309" width="8.88671875" style="12"/>
    <col min="13310" max="13310" width="4.5546875" style="12" customWidth="1"/>
    <col min="13311" max="13311" width="16.109375" style="12" customWidth="1"/>
    <col min="13312" max="13312" width="14" style="12" customWidth="1"/>
    <col min="13313" max="13313" width="17.77734375" style="12" customWidth="1"/>
    <col min="13314" max="13314" width="23.21875" style="12" customWidth="1"/>
    <col min="13315" max="13315" width="18.5546875" style="12" customWidth="1"/>
    <col min="13316" max="13316" width="15.109375" style="12" customWidth="1"/>
    <col min="13317" max="13317" width="11.88671875" style="12" customWidth="1"/>
    <col min="13318" max="13318" width="12.6640625" style="12" customWidth="1"/>
    <col min="13319" max="13565" width="8.88671875" style="12"/>
    <col min="13566" max="13566" width="4.5546875" style="12" customWidth="1"/>
    <col min="13567" max="13567" width="16.109375" style="12" customWidth="1"/>
    <col min="13568" max="13568" width="14" style="12" customWidth="1"/>
    <col min="13569" max="13569" width="17.77734375" style="12" customWidth="1"/>
    <col min="13570" max="13570" width="23.21875" style="12" customWidth="1"/>
    <col min="13571" max="13571" width="18.5546875" style="12" customWidth="1"/>
    <col min="13572" max="13572" width="15.109375" style="12" customWidth="1"/>
    <col min="13573" max="13573" width="11.88671875" style="12" customWidth="1"/>
    <col min="13574" max="13574" width="12.6640625" style="12" customWidth="1"/>
    <col min="13575" max="13821" width="8.88671875" style="12"/>
    <col min="13822" max="13822" width="4.5546875" style="12" customWidth="1"/>
    <col min="13823" max="13823" width="16.109375" style="12" customWidth="1"/>
    <col min="13824" max="13824" width="14" style="12" customWidth="1"/>
    <col min="13825" max="13825" width="17.77734375" style="12" customWidth="1"/>
    <col min="13826" max="13826" width="23.21875" style="12" customWidth="1"/>
    <col min="13827" max="13827" width="18.5546875" style="12" customWidth="1"/>
    <col min="13828" max="13828" width="15.109375" style="12" customWidth="1"/>
    <col min="13829" max="13829" width="11.88671875" style="12" customWidth="1"/>
    <col min="13830" max="13830" width="12.6640625" style="12" customWidth="1"/>
    <col min="13831" max="14077" width="8.88671875" style="12"/>
    <col min="14078" max="14078" width="4.5546875" style="12" customWidth="1"/>
    <col min="14079" max="14079" width="16.109375" style="12" customWidth="1"/>
    <col min="14080" max="14080" width="14" style="12" customWidth="1"/>
    <col min="14081" max="14081" width="17.77734375" style="12" customWidth="1"/>
    <col min="14082" max="14082" width="23.21875" style="12" customWidth="1"/>
    <col min="14083" max="14083" width="18.5546875" style="12" customWidth="1"/>
    <col min="14084" max="14084" width="15.109375" style="12" customWidth="1"/>
    <col min="14085" max="14085" width="11.88671875" style="12" customWidth="1"/>
    <col min="14086" max="14086" width="12.6640625" style="12" customWidth="1"/>
    <col min="14087" max="14333" width="8.88671875" style="12"/>
    <col min="14334" max="14334" width="4.5546875" style="12" customWidth="1"/>
    <col min="14335" max="14335" width="16.109375" style="12" customWidth="1"/>
    <col min="14336" max="14336" width="14" style="12" customWidth="1"/>
    <col min="14337" max="14337" width="17.77734375" style="12" customWidth="1"/>
    <col min="14338" max="14338" width="23.21875" style="12" customWidth="1"/>
    <col min="14339" max="14339" width="18.5546875" style="12" customWidth="1"/>
    <col min="14340" max="14340" width="15.109375" style="12" customWidth="1"/>
    <col min="14341" max="14341" width="11.88671875" style="12" customWidth="1"/>
    <col min="14342" max="14342" width="12.6640625" style="12" customWidth="1"/>
    <col min="14343" max="14589" width="8.88671875" style="12"/>
    <col min="14590" max="14590" width="4.5546875" style="12" customWidth="1"/>
    <col min="14591" max="14591" width="16.109375" style="12" customWidth="1"/>
    <col min="14592" max="14592" width="14" style="12" customWidth="1"/>
    <col min="14593" max="14593" width="17.77734375" style="12" customWidth="1"/>
    <col min="14594" max="14594" width="23.21875" style="12" customWidth="1"/>
    <col min="14595" max="14595" width="18.5546875" style="12" customWidth="1"/>
    <col min="14596" max="14596" width="15.109375" style="12" customWidth="1"/>
    <col min="14597" max="14597" width="11.88671875" style="12" customWidth="1"/>
    <col min="14598" max="14598" width="12.6640625" style="12" customWidth="1"/>
    <col min="14599" max="14845" width="8.88671875" style="12"/>
    <col min="14846" max="14846" width="4.5546875" style="12" customWidth="1"/>
    <col min="14847" max="14847" width="16.109375" style="12" customWidth="1"/>
    <col min="14848" max="14848" width="14" style="12" customWidth="1"/>
    <col min="14849" max="14849" width="17.77734375" style="12" customWidth="1"/>
    <col min="14850" max="14850" width="23.21875" style="12" customWidth="1"/>
    <col min="14851" max="14851" width="18.5546875" style="12" customWidth="1"/>
    <col min="14852" max="14852" width="15.109375" style="12" customWidth="1"/>
    <col min="14853" max="14853" width="11.88671875" style="12" customWidth="1"/>
    <col min="14854" max="14854" width="12.6640625" style="12" customWidth="1"/>
    <col min="14855" max="15101" width="8.88671875" style="12"/>
    <col min="15102" max="15102" width="4.5546875" style="12" customWidth="1"/>
    <col min="15103" max="15103" width="16.109375" style="12" customWidth="1"/>
    <col min="15104" max="15104" width="14" style="12" customWidth="1"/>
    <col min="15105" max="15105" width="17.77734375" style="12" customWidth="1"/>
    <col min="15106" max="15106" width="23.21875" style="12" customWidth="1"/>
    <col min="15107" max="15107" width="18.5546875" style="12" customWidth="1"/>
    <col min="15108" max="15108" width="15.109375" style="12" customWidth="1"/>
    <col min="15109" max="15109" width="11.88671875" style="12" customWidth="1"/>
    <col min="15110" max="15110" width="12.6640625" style="12" customWidth="1"/>
    <col min="15111" max="15357" width="8.88671875" style="12"/>
    <col min="15358" max="15358" width="4.5546875" style="12" customWidth="1"/>
    <col min="15359" max="15359" width="16.109375" style="12" customWidth="1"/>
    <col min="15360" max="15360" width="14" style="12" customWidth="1"/>
    <col min="15361" max="15361" width="17.77734375" style="12" customWidth="1"/>
    <col min="15362" max="15362" width="23.21875" style="12" customWidth="1"/>
    <col min="15363" max="15363" width="18.5546875" style="12" customWidth="1"/>
    <col min="15364" max="15364" width="15.109375" style="12" customWidth="1"/>
    <col min="15365" max="15365" width="11.88671875" style="12" customWidth="1"/>
    <col min="15366" max="15366" width="12.6640625" style="12" customWidth="1"/>
    <col min="15367" max="15613" width="8.88671875" style="12"/>
    <col min="15614" max="15614" width="4.5546875" style="12" customWidth="1"/>
    <col min="15615" max="15615" width="16.109375" style="12" customWidth="1"/>
    <col min="15616" max="15616" width="14" style="12" customWidth="1"/>
    <col min="15617" max="15617" width="17.77734375" style="12" customWidth="1"/>
    <col min="15618" max="15618" width="23.21875" style="12" customWidth="1"/>
    <col min="15619" max="15619" width="18.5546875" style="12" customWidth="1"/>
    <col min="15620" max="15620" width="15.109375" style="12" customWidth="1"/>
    <col min="15621" max="15621" width="11.88671875" style="12" customWidth="1"/>
    <col min="15622" max="15622" width="12.6640625" style="12" customWidth="1"/>
    <col min="15623" max="15869" width="8.88671875" style="12"/>
    <col min="15870" max="15870" width="4.5546875" style="12" customWidth="1"/>
    <col min="15871" max="15871" width="16.109375" style="12" customWidth="1"/>
    <col min="15872" max="15872" width="14" style="12" customWidth="1"/>
    <col min="15873" max="15873" width="17.77734375" style="12" customWidth="1"/>
    <col min="15874" max="15874" width="23.21875" style="12" customWidth="1"/>
    <col min="15875" max="15875" width="18.5546875" style="12" customWidth="1"/>
    <col min="15876" max="15876" width="15.109375" style="12" customWidth="1"/>
    <col min="15877" max="15877" width="11.88671875" style="12" customWidth="1"/>
    <col min="15878" max="15878" width="12.6640625" style="12" customWidth="1"/>
    <col min="15879" max="16125" width="8.88671875" style="12"/>
    <col min="16126" max="16126" width="4.5546875" style="12" customWidth="1"/>
    <col min="16127" max="16127" width="16.109375" style="12" customWidth="1"/>
    <col min="16128" max="16128" width="14" style="12" customWidth="1"/>
    <col min="16129" max="16129" width="17.77734375" style="12" customWidth="1"/>
    <col min="16130" max="16130" width="23.21875" style="12" customWidth="1"/>
    <col min="16131" max="16131" width="18.5546875" style="12" customWidth="1"/>
    <col min="16132" max="16132" width="15.109375" style="12" customWidth="1"/>
    <col min="16133" max="16133" width="11.88671875" style="12" customWidth="1"/>
    <col min="16134" max="16134" width="12.6640625" style="12" customWidth="1"/>
    <col min="16135" max="16384" width="8.88671875" style="12"/>
  </cols>
  <sheetData>
    <row r="1" spans="1:6" s="11" customFormat="1" ht="21" customHeight="1" x14ac:dyDescent="0.2">
      <c r="A1" s="51" t="s">
        <v>90</v>
      </c>
      <c r="B1" s="51"/>
      <c r="C1" s="51"/>
      <c r="D1" s="51"/>
      <c r="E1" s="51"/>
      <c r="F1" s="51"/>
    </row>
    <row r="2" spans="1:6" s="11" customFormat="1" ht="21" customHeight="1" x14ac:dyDescent="0.2">
      <c r="A2" s="51" t="s">
        <v>1</v>
      </c>
      <c r="B2" s="51"/>
      <c r="C2" s="51"/>
      <c r="D2" s="51"/>
      <c r="E2" s="51"/>
      <c r="F2" s="51"/>
    </row>
    <row r="3" spans="1:6" s="11" customFormat="1" ht="23.25" customHeight="1" x14ac:dyDescent="0.2">
      <c r="A3" s="51" t="s">
        <v>91</v>
      </c>
      <c r="B3" s="51"/>
      <c r="C3" s="51"/>
      <c r="D3" s="51"/>
      <c r="E3" s="51"/>
      <c r="F3" s="51"/>
    </row>
    <row r="4" spans="1:6" ht="21" customHeight="1" x14ac:dyDescent="0.2">
      <c r="A4" s="44" t="s">
        <v>3</v>
      </c>
      <c r="B4" s="44"/>
      <c r="C4" s="44"/>
      <c r="D4" s="44"/>
      <c r="E4" s="44"/>
      <c r="F4" s="44"/>
    </row>
    <row r="5" spans="1:6" ht="21" customHeight="1" x14ac:dyDescent="0.2">
      <c r="A5" s="44" t="s">
        <v>92</v>
      </c>
      <c r="B5" s="44"/>
      <c r="C5" s="44"/>
      <c r="D5" s="44"/>
      <c r="E5" s="44"/>
      <c r="F5" s="44"/>
    </row>
    <row r="6" spans="1:6" ht="21" customHeight="1" x14ac:dyDescent="0.2">
      <c r="A6" s="44" t="s">
        <v>5</v>
      </c>
      <c r="B6" s="44"/>
      <c r="C6" s="44"/>
      <c r="D6" s="44"/>
      <c r="E6" s="44"/>
      <c r="F6" s="44"/>
    </row>
    <row r="7" spans="1:6" ht="21" customHeight="1" x14ac:dyDescent="0.2">
      <c r="A7" s="44" t="s">
        <v>93</v>
      </c>
      <c r="B7" s="44"/>
      <c r="C7" s="44"/>
      <c r="D7" s="44"/>
      <c r="E7" s="44"/>
      <c r="F7" s="44"/>
    </row>
    <row r="8" spans="1:6" ht="38.25" customHeight="1" x14ac:dyDescent="0.2">
      <c r="A8" s="45" t="s">
        <v>6</v>
      </c>
      <c r="B8" s="47" t="s">
        <v>7</v>
      </c>
      <c r="C8" s="49" t="s">
        <v>94</v>
      </c>
      <c r="D8" s="47" t="s">
        <v>95</v>
      </c>
      <c r="E8" s="2" t="s">
        <v>9</v>
      </c>
      <c r="F8" s="13" t="s">
        <v>10</v>
      </c>
    </row>
    <row r="9" spans="1:6" ht="21" customHeight="1" outlineLevel="1" x14ac:dyDescent="0.2">
      <c r="A9" s="46"/>
      <c r="B9" s="48"/>
      <c r="C9" s="50"/>
      <c r="D9" s="48"/>
      <c r="E9" s="14" t="s">
        <v>96</v>
      </c>
      <c r="F9" s="15" t="s">
        <v>97</v>
      </c>
    </row>
    <row r="10" spans="1:6" ht="21" customHeight="1" outlineLevel="1" x14ac:dyDescent="0.2">
      <c r="A10" s="46"/>
      <c r="B10" s="48"/>
      <c r="C10" s="50"/>
      <c r="D10" s="48"/>
      <c r="E10" s="16" t="s">
        <v>98</v>
      </c>
      <c r="F10" s="17" t="s">
        <v>99</v>
      </c>
    </row>
    <row r="11" spans="1:6" ht="21" customHeight="1" outlineLevel="2" x14ac:dyDescent="0.35">
      <c r="A11" s="7">
        <v>1</v>
      </c>
      <c r="B11" s="8" t="s">
        <v>100</v>
      </c>
      <c r="C11" s="8" t="s">
        <v>101</v>
      </c>
      <c r="D11" s="8" t="s">
        <v>102</v>
      </c>
      <c r="E11" s="18"/>
      <c r="F11" s="18">
        <v>10836</v>
      </c>
    </row>
    <row r="12" spans="1:6" ht="21" customHeight="1" outlineLevel="2" x14ac:dyDescent="0.35">
      <c r="A12" s="7">
        <f>+A11+1</f>
        <v>2</v>
      </c>
      <c r="B12" s="8" t="s">
        <v>100</v>
      </c>
      <c r="C12" s="8" t="s">
        <v>103</v>
      </c>
      <c r="D12" s="8" t="s">
        <v>104</v>
      </c>
      <c r="E12" s="18">
        <v>62680</v>
      </c>
      <c r="F12" s="18">
        <v>4280.3999999999996</v>
      </c>
    </row>
    <row r="13" spans="1:6" ht="21" customHeight="1" outlineLevel="2" x14ac:dyDescent="0.35">
      <c r="A13" s="7">
        <f t="shared" ref="A13:A76" si="0">+A12+1</f>
        <v>3</v>
      </c>
      <c r="B13" s="8" t="s">
        <v>100</v>
      </c>
      <c r="C13" s="8" t="s">
        <v>105</v>
      </c>
      <c r="D13" s="8" t="s">
        <v>106</v>
      </c>
      <c r="E13" s="18"/>
      <c r="F13" s="18">
        <v>25178.1</v>
      </c>
    </row>
    <row r="14" spans="1:6" ht="21" customHeight="1" outlineLevel="2" x14ac:dyDescent="0.35">
      <c r="A14" s="7">
        <f t="shared" si="0"/>
        <v>4</v>
      </c>
      <c r="B14" s="8" t="s">
        <v>100</v>
      </c>
      <c r="C14" s="8" t="s">
        <v>105</v>
      </c>
      <c r="D14" s="8" t="s">
        <v>107</v>
      </c>
      <c r="E14" s="18"/>
      <c r="F14" s="18">
        <v>16625.62</v>
      </c>
    </row>
    <row r="15" spans="1:6" ht="21" customHeight="1" outlineLevel="1" x14ac:dyDescent="0.35">
      <c r="A15" s="10"/>
      <c r="B15" s="19" t="s">
        <v>108</v>
      </c>
      <c r="C15" s="20"/>
      <c r="D15" s="20"/>
      <c r="E15" s="21">
        <f>SUBTOTAL(9,E11:E14)</f>
        <v>62680</v>
      </c>
      <c r="F15" s="21">
        <f>SUBTOTAL(9,F11:F14)</f>
        <v>56920.119999999995</v>
      </c>
    </row>
    <row r="16" spans="1:6" ht="21" customHeight="1" outlineLevel="2" x14ac:dyDescent="0.35">
      <c r="A16" s="7">
        <v>1</v>
      </c>
      <c r="B16" s="8" t="s">
        <v>109</v>
      </c>
      <c r="C16" s="8" t="s">
        <v>110</v>
      </c>
      <c r="D16" s="8" t="s">
        <v>111</v>
      </c>
      <c r="E16" s="18"/>
      <c r="F16" s="18">
        <v>38521.740000000005</v>
      </c>
    </row>
    <row r="17" spans="1:6" ht="21" customHeight="1" outlineLevel="2" x14ac:dyDescent="0.35">
      <c r="A17" s="7">
        <f t="shared" si="0"/>
        <v>2</v>
      </c>
      <c r="B17" s="8" t="s">
        <v>109</v>
      </c>
      <c r="C17" s="8" t="s">
        <v>110</v>
      </c>
      <c r="D17" s="8" t="s">
        <v>112</v>
      </c>
      <c r="E17" s="18">
        <v>217880</v>
      </c>
      <c r="F17" s="18">
        <v>41450.080000000002</v>
      </c>
    </row>
    <row r="18" spans="1:6" ht="21" customHeight="1" outlineLevel="2" x14ac:dyDescent="0.35">
      <c r="A18" s="7">
        <f t="shared" si="0"/>
        <v>3</v>
      </c>
      <c r="B18" s="8" t="s">
        <v>109</v>
      </c>
      <c r="C18" s="8" t="s">
        <v>110</v>
      </c>
      <c r="D18" s="8" t="s">
        <v>113</v>
      </c>
      <c r="E18" s="18">
        <v>111740</v>
      </c>
      <c r="F18" s="18">
        <v>5237</v>
      </c>
    </row>
    <row r="19" spans="1:6" ht="21" customHeight="1" outlineLevel="2" x14ac:dyDescent="0.35">
      <c r="A19" s="7">
        <f t="shared" si="0"/>
        <v>4</v>
      </c>
      <c r="B19" s="8" t="s">
        <v>109</v>
      </c>
      <c r="C19" s="8" t="s">
        <v>114</v>
      </c>
      <c r="D19" s="8" t="s">
        <v>115</v>
      </c>
      <c r="E19" s="18"/>
      <c r="F19" s="18">
        <v>27868.639999999999</v>
      </c>
    </row>
    <row r="20" spans="1:6" ht="21" customHeight="1" outlineLevel="2" x14ac:dyDescent="0.35">
      <c r="A20" s="7">
        <f t="shared" si="0"/>
        <v>5</v>
      </c>
      <c r="B20" s="8" t="s">
        <v>109</v>
      </c>
      <c r="C20" s="8" t="s">
        <v>116</v>
      </c>
      <c r="D20" s="8" t="s">
        <v>117</v>
      </c>
      <c r="E20" s="18">
        <v>96140</v>
      </c>
      <c r="F20" s="18"/>
    </row>
    <row r="21" spans="1:6" ht="21" customHeight="1" outlineLevel="2" x14ac:dyDescent="0.35">
      <c r="A21" s="7">
        <f t="shared" si="0"/>
        <v>6</v>
      </c>
      <c r="B21" s="8" t="s">
        <v>109</v>
      </c>
      <c r="C21" s="8" t="s">
        <v>116</v>
      </c>
      <c r="D21" s="8" t="s">
        <v>118</v>
      </c>
      <c r="E21" s="18">
        <v>47420</v>
      </c>
      <c r="F21" s="18"/>
    </row>
    <row r="22" spans="1:6" ht="21" customHeight="1" outlineLevel="2" x14ac:dyDescent="0.35">
      <c r="A22" s="7">
        <f t="shared" si="0"/>
        <v>7</v>
      </c>
      <c r="B22" s="8" t="s">
        <v>109</v>
      </c>
      <c r="C22" s="8" t="s">
        <v>116</v>
      </c>
      <c r="D22" s="8" t="s">
        <v>119</v>
      </c>
      <c r="E22" s="18">
        <v>74420</v>
      </c>
      <c r="F22" s="18"/>
    </row>
    <row r="23" spans="1:6" ht="21" customHeight="1" outlineLevel="2" x14ac:dyDescent="0.35">
      <c r="A23" s="7">
        <f t="shared" si="0"/>
        <v>8</v>
      </c>
      <c r="B23" s="8" t="s">
        <v>109</v>
      </c>
      <c r="C23" s="8" t="s">
        <v>116</v>
      </c>
      <c r="D23" s="8" t="s">
        <v>120</v>
      </c>
      <c r="E23" s="18">
        <v>119500</v>
      </c>
      <c r="F23" s="18">
        <v>16720.12</v>
      </c>
    </row>
    <row r="24" spans="1:6" ht="21" customHeight="1" outlineLevel="2" x14ac:dyDescent="0.35">
      <c r="A24" s="7">
        <f t="shared" si="0"/>
        <v>9</v>
      </c>
      <c r="B24" s="8" t="s">
        <v>109</v>
      </c>
      <c r="C24" s="8" t="s">
        <v>121</v>
      </c>
      <c r="D24" s="8" t="s">
        <v>122</v>
      </c>
      <c r="E24" s="18"/>
      <c r="F24" s="18">
        <v>26330.2</v>
      </c>
    </row>
    <row r="25" spans="1:6" ht="21" customHeight="1" outlineLevel="2" x14ac:dyDescent="0.35">
      <c r="A25" s="7">
        <f t="shared" si="0"/>
        <v>10</v>
      </c>
      <c r="B25" s="8" t="s">
        <v>109</v>
      </c>
      <c r="C25" s="8" t="s">
        <v>123</v>
      </c>
      <c r="D25" s="8" t="s">
        <v>124</v>
      </c>
      <c r="E25" s="18"/>
      <c r="F25" s="18">
        <v>16388</v>
      </c>
    </row>
    <row r="26" spans="1:6" ht="21" customHeight="1" outlineLevel="2" x14ac:dyDescent="0.35">
      <c r="A26" s="7">
        <f t="shared" si="0"/>
        <v>11</v>
      </c>
      <c r="B26" s="8" t="s">
        <v>109</v>
      </c>
      <c r="C26" s="8" t="s">
        <v>123</v>
      </c>
      <c r="D26" s="8" t="s">
        <v>125</v>
      </c>
      <c r="E26" s="18">
        <v>41360</v>
      </c>
      <c r="F26" s="18"/>
    </row>
    <row r="27" spans="1:6" ht="21" customHeight="1" outlineLevel="2" x14ac:dyDescent="0.35">
      <c r="A27" s="7">
        <f t="shared" si="0"/>
        <v>12</v>
      </c>
      <c r="B27" s="8" t="s">
        <v>109</v>
      </c>
      <c r="C27" s="8" t="s">
        <v>126</v>
      </c>
      <c r="D27" s="8" t="s">
        <v>127</v>
      </c>
      <c r="E27" s="18"/>
      <c r="F27" s="18">
        <v>20439.86</v>
      </c>
    </row>
    <row r="28" spans="1:6" ht="21" customHeight="1" outlineLevel="2" x14ac:dyDescent="0.35">
      <c r="A28" s="7">
        <f t="shared" si="0"/>
        <v>13</v>
      </c>
      <c r="B28" s="8" t="s">
        <v>109</v>
      </c>
      <c r="C28" s="8" t="s">
        <v>128</v>
      </c>
      <c r="D28" s="8" t="s">
        <v>129</v>
      </c>
      <c r="E28" s="18"/>
      <c r="F28" s="18">
        <v>14031.02</v>
      </c>
    </row>
    <row r="29" spans="1:6" ht="21" customHeight="1" outlineLevel="2" x14ac:dyDescent="0.35">
      <c r="A29" s="7">
        <f t="shared" si="0"/>
        <v>14</v>
      </c>
      <c r="B29" s="8" t="s">
        <v>109</v>
      </c>
      <c r="C29" s="8" t="s">
        <v>116</v>
      </c>
      <c r="D29" s="8" t="s">
        <v>130</v>
      </c>
      <c r="E29" s="18"/>
      <c r="F29" s="18">
        <v>15428.66</v>
      </c>
    </row>
    <row r="30" spans="1:6" ht="21" customHeight="1" outlineLevel="2" x14ac:dyDescent="0.35">
      <c r="A30" s="7">
        <f t="shared" si="0"/>
        <v>15</v>
      </c>
      <c r="B30" s="8" t="s">
        <v>109</v>
      </c>
      <c r="C30" s="8" t="s">
        <v>116</v>
      </c>
      <c r="D30" s="8" t="s">
        <v>131</v>
      </c>
      <c r="E30" s="18">
        <v>31440</v>
      </c>
      <c r="F30" s="18"/>
    </row>
    <row r="31" spans="1:6" ht="21" customHeight="1" outlineLevel="2" x14ac:dyDescent="0.35">
      <c r="A31" s="7">
        <f t="shared" si="0"/>
        <v>16</v>
      </c>
      <c r="B31" s="8" t="s">
        <v>109</v>
      </c>
      <c r="C31" s="8" t="s">
        <v>116</v>
      </c>
      <c r="D31" s="8" t="s">
        <v>132</v>
      </c>
      <c r="E31" s="18">
        <v>38200</v>
      </c>
      <c r="F31" s="18"/>
    </row>
    <row r="32" spans="1:6" ht="21" customHeight="1" outlineLevel="2" x14ac:dyDescent="0.35">
      <c r="A32" s="7">
        <f t="shared" si="0"/>
        <v>17</v>
      </c>
      <c r="B32" s="8" t="s">
        <v>109</v>
      </c>
      <c r="C32" s="8" t="s">
        <v>116</v>
      </c>
      <c r="D32" s="8" t="s">
        <v>133</v>
      </c>
      <c r="E32" s="18">
        <v>134720</v>
      </c>
      <c r="F32" s="18"/>
    </row>
    <row r="33" spans="1:6" ht="21" customHeight="1" outlineLevel="2" x14ac:dyDescent="0.35">
      <c r="A33" s="7">
        <f t="shared" si="0"/>
        <v>18</v>
      </c>
      <c r="B33" s="8" t="s">
        <v>109</v>
      </c>
      <c r="C33" s="8" t="s">
        <v>116</v>
      </c>
      <c r="D33" s="8" t="s">
        <v>134</v>
      </c>
      <c r="E33" s="18"/>
      <c r="F33" s="18">
        <v>40327.68</v>
      </c>
    </row>
    <row r="34" spans="1:6" ht="21" customHeight="1" outlineLevel="2" x14ac:dyDescent="0.35">
      <c r="A34" s="7">
        <f t="shared" si="0"/>
        <v>19</v>
      </c>
      <c r="B34" s="8" t="s">
        <v>109</v>
      </c>
      <c r="C34" s="8" t="s">
        <v>116</v>
      </c>
      <c r="D34" s="8" t="s">
        <v>135</v>
      </c>
      <c r="E34" s="18">
        <v>50500</v>
      </c>
      <c r="F34" s="18">
        <v>19492.36</v>
      </c>
    </row>
    <row r="35" spans="1:6" ht="21" customHeight="1" outlineLevel="1" x14ac:dyDescent="0.35">
      <c r="A35" s="10"/>
      <c r="B35" s="20" t="s">
        <v>136</v>
      </c>
      <c r="C35" s="20"/>
      <c r="D35" s="20"/>
      <c r="E35" s="21">
        <f>SUBTOTAL(9,E16:E34)</f>
        <v>963320</v>
      </c>
      <c r="F35" s="21">
        <f>SUBTOTAL(9,F16:F34)</f>
        <v>282235.36</v>
      </c>
    </row>
    <row r="36" spans="1:6" ht="21" customHeight="1" outlineLevel="2" x14ac:dyDescent="0.35">
      <c r="A36" s="7">
        <v>1</v>
      </c>
      <c r="B36" s="8" t="s">
        <v>137</v>
      </c>
      <c r="C36" s="8" t="s">
        <v>138</v>
      </c>
      <c r="D36" s="8" t="s">
        <v>139</v>
      </c>
      <c r="E36" s="18">
        <v>113900</v>
      </c>
      <c r="F36" s="18">
        <v>74682.78</v>
      </c>
    </row>
    <row r="37" spans="1:6" ht="21" customHeight="1" outlineLevel="2" x14ac:dyDescent="0.35">
      <c r="A37" s="7">
        <f t="shared" si="0"/>
        <v>2</v>
      </c>
      <c r="B37" s="8" t="s">
        <v>137</v>
      </c>
      <c r="C37" s="8" t="s">
        <v>138</v>
      </c>
      <c r="D37" s="8" t="s">
        <v>140</v>
      </c>
      <c r="E37" s="18">
        <v>49700</v>
      </c>
      <c r="F37" s="18"/>
    </row>
    <row r="38" spans="1:6" ht="21" customHeight="1" outlineLevel="2" x14ac:dyDescent="0.35">
      <c r="A38" s="7">
        <f t="shared" si="0"/>
        <v>3</v>
      </c>
      <c r="B38" s="8" t="s">
        <v>137</v>
      </c>
      <c r="C38" s="8" t="s">
        <v>138</v>
      </c>
      <c r="D38" s="8" t="s">
        <v>141</v>
      </c>
      <c r="E38" s="18"/>
      <c r="F38" s="18">
        <v>19307.66</v>
      </c>
    </row>
    <row r="39" spans="1:6" ht="21" customHeight="1" outlineLevel="2" x14ac:dyDescent="0.35">
      <c r="A39" s="7">
        <f t="shared" si="0"/>
        <v>4</v>
      </c>
      <c r="B39" s="8" t="s">
        <v>137</v>
      </c>
      <c r="C39" s="8" t="s">
        <v>142</v>
      </c>
      <c r="D39" s="8" t="s">
        <v>143</v>
      </c>
      <c r="E39" s="18">
        <v>48160</v>
      </c>
      <c r="F39" s="18"/>
    </row>
    <row r="40" spans="1:6" ht="21" customHeight="1" outlineLevel="2" x14ac:dyDescent="0.35">
      <c r="A40" s="7">
        <f t="shared" si="0"/>
        <v>5</v>
      </c>
      <c r="B40" s="8" t="s">
        <v>137</v>
      </c>
      <c r="C40" s="8" t="s">
        <v>144</v>
      </c>
      <c r="D40" s="8" t="s">
        <v>145</v>
      </c>
      <c r="E40" s="18">
        <v>105050</v>
      </c>
      <c r="F40" s="18"/>
    </row>
    <row r="41" spans="1:6" ht="21" customHeight="1" outlineLevel="2" x14ac:dyDescent="0.35">
      <c r="A41" s="7">
        <f t="shared" si="0"/>
        <v>6</v>
      </c>
      <c r="B41" s="8" t="s">
        <v>137</v>
      </c>
      <c r="C41" s="8" t="s">
        <v>146</v>
      </c>
      <c r="D41" s="8" t="s">
        <v>147</v>
      </c>
      <c r="E41" s="18"/>
      <c r="F41" s="18">
        <v>17585.560000000001</v>
      </c>
    </row>
    <row r="42" spans="1:6" ht="21" customHeight="1" outlineLevel="2" x14ac:dyDescent="0.35">
      <c r="A42" s="7">
        <f t="shared" si="0"/>
        <v>7</v>
      </c>
      <c r="B42" s="8" t="s">
        <v>137</v>
      </c>
      <c r="C42" s="8" t="s">
        <v>146</v>
      </c>
      <c r="D42" s="8" t="s">
        <v>148</v>
      </c>
      <c r="E42" s="18">
        <v>46680</v>
      </c>
      <c r="F42" s="18">
        <v>1400.3999999999999</v>
      </c>
    </row>
    <row r="43" spans="1:6" ht="21" customHeight="1" outlineLevel="2" x14ac:dyDescent="0.35">
      <c r="A43" s="7">
        <f t="shared" si="0"/>
        <v>8</v>
      </c>
      <c r="B43" s="8" t="s">
        <v>137</v>
      </c>
      <c r="C43" s="8" t="s">
        <v>146</v>
      </c>
      <c r="D43" s="8" t="s">
        <v>149</v>
      </c>
      <c r="E43" s="18"/>
      <c r="F43" s="18">
        <v>40645</v>
      </c>
    </row>
    <row r="44" spans="1:6" ht="21" customHeight="1" outlineLevel="2" x14ac:dyDescent="0.35">
      <c r="A44" s="7">
        <f t="shared" si="0"/>
        <v>9</v>
      </c>
      <c r="B44" s="8" t="s">
        <v>137</v>
      </c>
      <c r="C44" s="8" t="s">
        <v>150</v>
      </c>
      <c r="D44" s="8" t="s">
        <v>151</v>
      </c>
      <c r="E44" s="18"/>
      <c r="F44" s="18">
        <v>68342.48</v>
      </c>
    </row>
    <row r="45" spans="1:6" ht="21" customHeight="1" outlineLevel="2" x14ac:dyDescent="0.35">
      <c r="A45" s="7">
        <f t="shared" si="0"/>
        <v>10</v>
      </c>
      <c r="B45" s="8" t="s">
        <v>137</v>
      </c>
      <c r="C45" s="8" t="s">
        <v>150</v>
      </c>
      <c r="D45" s="8" t="s">
        <v>152</v>
      </c>
      <c r="E45" s="18"/>
      <c r="F45" s="18">
        <v>104503.5</v>
      </c>
    </row>
    <row r="46" spans="1:6" ht="21" customHeight="1" outlineLevel="2" x14ac:dyDescent="0.35">
      <c r="A46" s="7">
        <f t="shared" si="0"/>
        <v>11</v>
      </c>
      <c r="B46" s="8" t="s">
        <v>137</v>
      </c>
      <c r="C46" s="8" t="s">
        <v>150</v>
      </c>
      <c r="D46" s="8" t="s">
        <v>153</v>
      </c>
      <c r="E46" s="18"/>
      <c r="F46" s="18">
        <v>16257.22</v>
      </c>
    </row>
    <row r="47" spans="1:6" ht="21" customHeight="1" outlineLevel="2" x14ac:dyDescent="0.35">
      <c r="A47" s="7">
        <f t="shared" si="0"/>
        <v>12</v>
      </c>
      <c r="B47" s="8" t="s">
        <v>137</v>
      </c>
      <c r="C47" s="8" t="s">
        <v>150</v>
      </c>
      <c r="D47" s="8" t="s">
        <v>154</v>
      </c>
      <c r="E47" s="18"/>
      <c r="F47" s="18">
        <v>71992.040000000008</v>
      </c>
    </row>
    <row r="48" spans="1:6" ht="21" customHeight="1" outlineLevel="2" x14ac:dyDescent="0.35">
      <c r="A48" s="7">
        <f t="shared" si="0"/>
        <v>13</v>
      </c>
      <c r="B48" s="8" t="s">
        <v>137</v>
      </c>
      <c r="C48" s="8" t="s">
        <v>150</v>
      </c>
      <c r="D48" s="8" t="s">
        <v>155</v>
      </c>
      <c r="E48" s="18"/>
      <c r="F48" s="18">
        <v>17481.099999999999</v>
      </c>
    </row>
    <row r="49" spans="1:6" ht="21" customHeight="1" outlineLevel="2" x14ac:dyDescent="0.35">
      <c r="A49" s="7">
        <f t="shared" si="0"/>
        <v>14</v>
      </c>
      <c r="B49" s="8" t="s">
        <v>137</v>
      </c>
      <c r="C49" s="8" t="s">
        <v>156</v>
      </c>
      <c r="D49" s="8" t="s">
        <v>157</v>
      </c>
      <c r="E49" s="18">
        <v>48160</v>
      </c>
      <c r="F49" s="18"/>
    </row>
    <row r="50" spans="1:6" ht="21" customHeight="1" outlineLevel="2" x14ac:dyDescent="0.35">
      <c r="A50" s="7">
        <f t="shared" si="0"/>
        <v>15</v>
      </c>
      <c r="B50" s="8" t="s">
        <v>137</v>
      </c>
      <c r="C50" s="8" t="s">
        <v>158</v>
      </c>
      <c r="D50" s="8" t="s">
        <v>159</v>
      </c>
      <c r="E50" s="18"/>
      <c r="F50" s="18">
        <v>18127.240000000002</v>
      </c>
    </row>
    <row r="51" spans="1:6" ht="21" customHeight="1" outlineLevel="2" x14ac:dyDescent="0.35">
      <c r="A51" s="7">
        <f t="shared" si="0"/>
        <v>16</v>
      </c>
      <c r="B51" s="8" t="s">
        <v>137</v>
      </c>
      <c r="C51" s="8" t="s">
        <v>160</v>
      </c>
      <c r="D51" s="8" t="s">
        <v>161</v>
      </c>
      <c r="E51" s="18"/>
      <c r="F51" s="18">
        <v>58255</v>
      </c>
    </row>
    <row r="52" spans="1:6" ht="21" customHeight="1" outlineLevel="2" x14ac:dyDescent="0.35">
      <c r="A52" s="7">
        <f t="shared" si="0"/>
        <v>17</v>
      </c>
      <c r="B52" s="8" t="s">
        <v>137</v>
      </c>
      <c r="C52" s="8" t="s">
        <v>138</v>
      </c>
      <c r="D52" s="8" t="s">
        <v>162</v>
      </c>
      <c r="E52" s="18">
        <v>68860</v>
      </c>
      <c r="F52" s="18">
        <v>3443</v>
      </c>
    </row>
    <row r="53" spans="1:6" ht="21" customHeight="1" outlineLevel="2" x14ac:dyDescent="0.35">
      <c r="A53" s="7">
        <f t="shared" si="0"/>
        <v>18</v>
      </c>
      <c r="B53" s="8" t="s">
        <v>137</v>
      </c>
      <c r="C53" s="8" t="s">
        <v>142</v>
      </c>
      <c r="D53" s="8" t="s">
        <v>163</v>
      </c>
      <c r="E53" s="18">
        <v>108260</v>
      </c>
      <c r="F53" s="18"/>
    </row>
    <row r="54" spans="1:6" ht="21" customHeight="1" outlineLevel="2" x14ac:dyDescent="0.35">
      <c r="A54" s="7">
        <f t="shared" si="0"/>
        <v>19</v>
      </c>
      <c r="B54" s="8" t="s">
        <v>137</v>
      </c>
      <c r="C54" s="8" t="s">
        <v>164</v>
      </c>
      <c r="D54" s="8" t="s">
        <v>165</v>
      </c>
      <c r="E54" s="18">
        <v>96480</v>
      </c>
      <c r="F54" s="18"/>
    </row>
    <row r="55" spans="1:6" ht="21" customHeight="1" outlineLevel="2" x14ac:dyDescent="0.35">
      <c r="A55" s="7">
        <f t="shared" si="0"/>
        <v>20</v>
      </c>
      <c r="B55" s="8" t="s">
        <v>137</v>
      </c>
      <c r="C55" s="8" t="s">
        <v>166</v>
      </c>
      <c r="D55" s="8" t="s">
        <v>167</v>
      </c>
      <c r="E55" s="18">
        <v>42020</v>
      </c>
      <c r="F55" s="18"/>
    </row>
    <row r="56" spans="1:6" ht="21" customHeight="1" outlineLevel="2" x14ac:dyDescent="0.35">
      <c r="A56" s="7">
        <f t="shared" si="0"/>
        <v>21</v>
      </c>
      <c r="B56" s="8" t="s">
        <v>137</v>
      </c>
      <c r="C56" s="8" t="s">
        <v>150</v>
      </c>
      <c r="D56" s="8" t="s">
        <v>168</v>
      </c>
      <c r="E56" s="18"/>
      <c r="F56" s="18">
        <v>31718.400000000001</v>
      </c>
    </row>
    <row r="57" spans="1:6" ht="21" customHeight="1" outlineLevel="2" x14ac:dyDescent="0.35">
      <c r="A57" s="7">
        <f t="shared" si="0"/>
        <v>22</v>
      </c>
      <c r="B57" s="8" t="s">
        <v>137</v>
      </c>
      <c r="C57" s="8" t="s">
        <v>150</v>
      </c>
      <c r="D57" s="8" t="s">
        <v>169</v>
      </c>
      <c r="E57" s="18"/>
      <c r="F57" s="18">
        <v>20000</v>
      </c>
    </row>
    <row r="58" spans="1:6" ht="21" customHeight="1" outlineLevel="2" x14ac:dyDescent="0.35">
      <c r="A58" s="7">
        <f t="shared" si="0"/>
        <v>23</v>
      </c>
      <c r="B58" s="8" t="s">
        <v>137</v>
      </c>
      <c r="C58" s="8" t="s">
        <v>170</v>
      </c>
      <c r="D58" s="8" t="s">
        <v>171</v>
      </c>
      <c r="E58" s="18">
        <v>41360</v>
      </c>
      <c r="F58" s="18"/>
    </row>
    <row r="59" spans="1:6" ht="21" customHeight="1" outlineLevel="2" x14ac:dyDescent="0.35">
      <c r="A59" s="7">
        <f t="shared" si="0"/>
        <v>24</v>
      </c>
      <c r="B59" s="8" t="s">
        <v>137</v>
      </c>
      <c r="C59" s="8" t="s">
        <v>172</v>
      </c>
      <c r="D59" s="8" t="s">
        <v>173</v>
      </c>
      <c r="E59" s="18"/>
      <c r="F59" s="18">
        <v>11019.2</v>
      </c>
    </row>
    <row r="60" spans="1:6" ht="21" customHeight="1" outlineLevel="1" x14ac:dyDescent="0.35">
      <c r="A60" s="10"/>
      <c r="B60" s="20" t="s">
        <v>174</v>
      </c>
      <c r="C60" s="20"/>
      <c r="D60" s="20"/>
      <c r="E60" s="21">
        <f>SUBTOTAL(9,E36:E59)</f>
        <v>768630</v>
      </c>
      <c r="F60" s="21">
        <f>SUBTOTAL(9,F36:F59)</f>
        <v>574760.57999999996</v>
      </c>
    </row>
    <row r="61" spans="1:6" ht="21" customHeight="1" outlineLevel="2" x14ac:dyDescent="0.35">
      <c r="A61" s="7">
        <v>1</v>
      </c>
      <c r="B61" s="8" t="s">
        <v>175</v>
      </c>
      <c r="C61" s="8" t="s">
        <v>176</v>
      </c>
      <c r="D61" s="8" t="s">
        <v>177</v>
      </c>
      <c r="E61" s="18"/>
      <c r="F61" s="18">
        <v>10436.32</v>
      </c>
    </row>
    <row r="62" spans="1:6" ht="21" customHeight="1" outlineLevel="2" x14ac:dyDescent="0.35">
      <c r="A62" s="7">
        <f t="shared" si="0"/>
        <v>2</v>
      </c>
      <c r="B62" s="8" t="s">
        <v>175</v>
      </c>
      <c r="C62" s="8" t="s">
        <v>176</v>
      </c>
      <c r="D62" s="8" t="s">
        <v>178</v>
      </c>
      <c r="E62" s="18">
        <v>79240</v>
      </c>
      <c r="F62" s="18">
        <v>139623.88</v>
      </c>
    </row>
    <row r="63" spans="1:6" ht="21" customHeight="1" outlineLevel="2" x14ac:dyDescent="0.35">
      <c r="A63" s="7">
        <f t="shared" si="0"/>
        <v>3</v>
      </c>
      <c r="B63" s="8" t="s">
        <v>175</v>
      </c>
      <c r="C63" s="8" t="s">
        <v>176</v>
      </c>
      <c r="D63" s="8" t="s">
        <v>179</v>
      </c>
      <c r="E63" s="18">
        <v>104480</v>
      </c>
      <c r="F63" s="18">
        <v>16874</v>
      </c>
    </row>
    <row r="64" spans="1:6" ht="21" customHeight="1" outlineLevel="2" x14ac:dyDescent="0.35">
      <c r="A64" s="7">
        <f t="shared" si="0"/>
        <v>4</v>
      </c>
      <c r="B64" s="8" t="s">
        <v>175</v>
      </c>
      <c r="C64" s="8" t="s">
        <v>180</v>
      </c>
      <c r="D64" s="8" t="s">
        <v>181</v>
      </c>
      <c r="E64" s="18">
        <v>43000</v>
      </c>
      <c r="F64" s="18">
        <v>8257.42</v>
      </c>
    </row>
    <row r="65" spans="1:6" ht="21" customHeight="1" outlineLevel="2" x14ac:dyDescent="0.35">
      <c r="A65" s="7">
        <f t="shared" si="0"/>
        <v>5</v>
      </c>
      <c r="B65" s="8" t="s">
        <v>175</v>
      </c>
      <c r="C65" s="8" t="s">
        <v>180</v>
      </c>
      <c r="D65" s="8" t="s">
        <v>182</v>
      </c>
      <c r="E65" s="18">
        <v>45960</v>
      </c>
      <c r="F65" s="18"/>
    </row>
    <row r="66" spans="1:6" ht="21" customHeight="1" outlineLevel="2" x14ac:dyDescent="0.35">
      <c r="A66" s="7">
        <f t="shared" si="0"/>
        <v>6</v>
      </c>
      <c r="B66" s="8" t="s">
        <v>175</v>
      </c>
      <c r="C66" s="8" t="s">
        <v>180</v>
      </c>
      <c r="D66" s="8" t="s">
        <v>183</v>
      </c>
      <c r="E66" s="18">
        <v>51340</v>
      </c>
      <c r="F66" s="18">
        <v>1540.2</v>
      </c>
    </row>
    <row r="67" spans="1:6" ht="21" customHeight="1" outlineLevel="2" x14ac:dyDescent="0.35">
      <c r="A67" s="7">
        <f t="shared" si="0"/>
        <v>7</v>
      </c>
      <c r="B67" s="8" t="s">
        <v>175</v>
      </c>
      <c r="C67" s="8" t="s">
        <v>184</v>
      </c>
      <c r="D67" s="8" t="s">
        <v>185</v>
      </c>
      <c r="E67" s="18"/>
      <c r="F67" s="18">
        <v>6748.08</v>
      </c>
    </row>
    <row r="68" spans="1:6" ht="21" customHeight="1" outlineLevel="2" x14ac:dyDescent="0.35">
      <c r="A68" s="7">
        <f t="shared" si="0"/>
        <v>8</v>
      </c>
      <c r="B68" s="8" t="s">
        <v>175</v>
      </c>
      <c r="C68" s="8" t="s">
        <v>186</v>
      </c>
      <c r="D68" s="8" t="s">
        <v>187</v>
      </c>
      <c r="E68" s="18"/>
      <c r="F68" s="18">
        <v>9588.68</v>
      </c>
    </row>
    <row r="69" spans="1:6" ht="21" customHeight="1" outlineLevel="2" x14ac:dyDescent="0.35">
      <c r="A69" s="7">
        <f t="shared" si="0"/>
        <v>9</v>
      </c>
      <c r="B69" s="8" t="s">
        <v>175</v>
      </c>
      <c r="C69" s="8" t="s">
        <v>186</v>
      </c>
      <c r="D69" s="8" t="s">
        <v>188</v>
      </c>
      <c r="E69" s="18"/>
      <c r="F69" s="18">
        <v>8137.16</v>
      </c>
    </row>
    <row r="70" spans="1:6" ht="21" customHeight="1" outlineLevel="2" x14ac:dyDescent="0.35">
      <c r="A70" s="7">
        <f t="shared" si="0"/>
        <v>10</v>
      </c>
      <c r="B70" s="8" t="s">
        <v>175</v>
      </c>
      <c r="C70" s="8" t="s">
        <v>186</v>
      </c>
      <c r="D70" s="8" t="s">
        <v>189</v>
      </c>
      <c r="E70" s="18">
        <v>522240</v>
      </c>
      <c r="F70" s="18">
        <v>90828.58</v>
      </c>
    </row>
    <row r="71" spans="1:6" ht="21" customHeight="1" outlineLevel="2" x14ac:dyDescent="0.35">
      <c r="A71" s="7">
        <f t="shared" si="0"/>
        <v>11</v>
      </c>
      <c r="B71" s="8" t="s">
        <v>175</v>
      </c>
      <c r="C71" s="8" t="s">
        <v>190</v>
      </c>
      <c r="D71" s="8" t="s">
        <v>191</v>
      </c>
      <c r="E71" s="18">
        <v>92780</v>
      </c>
      <c r="F71" s="18">
        <v>16289</v>
      </c>
    </row>
    <row r="72" spans="1:6" ht="21" customHeight="1" outlineLevel="2" x14ac:dyDescent="0.35">
      <c r="A72" s="7">
        <f t="shared" si="0"/>
        <v>12</v>
      </c>
      <c r="B72" s="8" t="s">
        <v>175</v>
      </c>
      <c r="C72" s="8" t="s">
        <v>192</v>
      </c>
      <c r="D72" s="8" t="s">
        <v>193</v>
      </c>
      <c r="E72" s="18">
        <v>603400</v>
      </c>
      <c r="F72" s="18">
        <v>33551.199999999997</v>
      </c>
    </row>
    <row r="73" spans="1:6" ht="21" customHeight="1" outlineLevel="2" x14ac:dyDescent="0.35">
      <c r="A73" s="7">
        <f t="shared" si="0"/>
        <v>13</v>
      </c>
      <c r="B73" s="8" t="s">
        <v>175</v>
      </c>
      <c r="C73" s="8" t="s">
        <v>192</v>
      </c>
      <c r="D73" s="8" t="s">
        <v>194</v>
      </c>
      <c r="E73" s="18">
        <v>238980</v>
      </c>
      <c r="F73" s="18">
        <v>3522</v>
      </c>
    </row>
    <row r="74" spans="1:6" ht="21" customHeight="1" outlineLevel="2" x14ac:dyDescent="0.35">
      <c r="A74" s="7">
        <f t="shared" si="0"/>
        <v>14</v>
      </c>
      <c r="B74" s="8" t="s">
        <v>175</v>
      </c>
      <c r="C74" s="8" t="s">
        <v>195</v>
      </c>
      <c r="D74" s="8" t="s">
        <v>196</v>
      </c>
      <c r="E74" s="18"/>
      <c r="F74" s="18">
        <v>17176.16</v>
      </c>
    </row>
    <row r="75" spans="1:6" ht="21" customHeight="1" outlineLevel="2" x14ac:dyDescent="0.35">
      <c r="A75" s="7">
        <f t="shared" si="0"/>
        <v>15</v>
      </c>
      <c r="B75" s="8" t="s">
        <v>175</v>
      </c>
      <c r="C75" s="8" t="s">
        <v>176</v>
      </c>
      <c r="D75" s="8" t="s">
        <v>197</v>
      </c>
      <c r="E75" s="18">
        <v>161010</v>
      </c>
      <c r="F75" s="18">
        <v>5017</v>
      </c>
    </row>
    <row r="76" spans="1:6" ht="21" customHeight="1" outlineLevel="2" x14ac:dyDescent="0.35">
      <c r="A76" s="7">
        <f t="shared" si="0"/>
        <v>16</v>
      </c>
      <c r="B76" s="8" t="s">
        <v>175</v>
      </c>
      <c r="C76" s="8" t="s">
        <v>176</v>
      </c>
      <c r="D76" s="8" t="s">
        <v>198</v>
      </c>
      <c r="E76" s="18"/>
      <c r="F76" s="18">
        <v>10036.700000000001</v>
      </c>
    </row>
    <row r="77" spans="1:6" ht="21" customHeight="1" outlineLevel="2" x14ac:dyDescent="0.35">
      <c r="A77" s="7">
        <f t="shared" ref="A77:A140" si="1">+A76+1</f>
        <v>17</v>
      </c>
      <c r="B77" s="8" t="s">
        <v>175</v>
      </c>
      <c r="C77" s="8" t="s">
        <v>176</v>
      </c>
      <c r="D77" s="8" t="s">
        <v>199</v>
      </c>
      <c r="E77" s="18"/>
      <c r="F77" s="18">
        <v>30953.26</v>
      </c>
    </row>
    <row r="78" spans="1:6" ht="21" customHeight="1" outlineLevel="1" x14ac:dyDescent="0.35">
      <c r="A78" s="10"/>
      <c r="B78" s="20" t="s">
        <v>200</v>
      </c>
      <c r="C78" s="20"/>
      <c r="D78" s="20"/>
      <c r="E78" s="21">
        <f>SUBTOTAL(9,E61:E77)</f>
        <v>1942430</v>
      </c>
      <c r="F78" s="21">
        <f>SUBTOTAL(9,F61:F77)</f>
        <v>408579.64</v>
      </c>
    </row>
    <row r="79" spans="1:6" ht="21" customHeight="1" outlineLevel="2" x14ac:dyDescent="0.35">
      <c r="A79" s="7">
        <v>1</v>
      </c>
      <c r="B79" s="8" t="s">
        <v>201</v>
      </c>
      <c r="C79" s="8" t="s">
        <v>202</v>
      </c>
      <c r="D79" s="8" t="s">
        <v>203</v>
      </c>
      <c r="E79" s="18">
        <v>199975</v>
      </c>
      <c r="F79" s="18">
        <v>9223</v>
      </c>
    </row>
    <row r="80" spans="1:6" ht="21" customHeight="1" outlineLevel="2" x14ac:dyDescent="0.35">
      <c r="A80" s="7">
        <f t="shared" si="1"/>
        <v>2</v>
      </c>
      <c r="B80" s="8" t="s">
        <v>201</v>
      </c>
      <c r="C80" s="8" t="s">
        <v>204</v>
      </c>
      <c r="D80" s="8" t="s">
        <v>205</v>
      </c>
      <c r="E80" s="18">
        <v>48160</v>
      </c>
      <c r="F80" s="18">
        <v>1444.8</v>
      </c>
    </row>
    <row r="81" spans="1:6" ht="21" customHeight="1" outlineLevel="2" x14ac:dyDescent="0.35">
      <c r="A81" s="7">
        <f t="shared" si="1"/>
        <v>3</v>
      </c>
      <c r="B81" s="8" t="s">
        <v>201</v>
      </c>
      <c r="C81" s="8" t="s">
        <v>206</v>
      </c>
      <c r="D81" s="8" t="s">
        <v>207</v>
      </c>
      <c r="E81" s="18">
        <v>40080</v>
      </c>
      <c r="F81" s="18">
        <v>9600</v>
      </c>
    </row>
    <row r="82" spans="1:6" ht="21" customHeight="1" outlineLevel="2" x14ac:dyDescent="0.35">
      <c r="A82" s="7">
        <f t="shared" si="1"/>
        <v>4</v>
      </c>
      <c r="B82" s="8" t="s">
        <v>201</v>
      </c>
      <c r="C82" s="8" t="s">
        <v>208</v>
      </c>
      <c r="D82" s="8" t="s">
        <v>209</v>
      </c>
      <c r="E82" s="18"/>
      <c r="F82" s="18">
        <v>30413.599999999999</v>
      </c>
    </row>
    <row r="83" spans="1:6" ht="21" customHeight="1" outlineLevel="2" x14ac:dyDescent="0.35">
      <c r="A83" s="7">
        <f t="shared" si="1"/>
        <v>5</v>
      </c>
      <c r="B83" s="8" t="s">
        <v>201</v>
      </c>
      <c r="C83" s="8" t="s">
        <v>210</v>
      </c>
      <c r="D83" s="8" t="s">
        <v>211</v>
      </c>
      <c r="E83" s="18">
        <v>110040</v>
      </c>
      <c r="F83" s="18">
        <v>42322</v>
      </c>
    </row>
    <row r="84" spans="1:6" ht="21" customHeight="1" outlineLevel="2" x14ac:dyDescent="0.35">
      <c r="A84" s="7">
        <f t="shared" si="1"/>
        <v>6</v>
      </c>
      <c r="B84" s="8" t="s">
        <v>201</v>
      </c>
      <c r="C84" s="8" t="s">
        <v>210</v>
      </c>
      <c r="D84" s="8" t="s">
        <v>212</v>
      </c>
      <c r="E84" s="18">
        <v>52380</v>
      </c>
      <c r="F84" s="18">
        <v>1571.3999999999999</v>
      </c>
    </row>
    <row r="85" spans="1:6" ht="21" customHeight="1" outlineLevel="2" x14ac:dyDescent="0.35">
      <c r="A85" s="7">
        <f t="shared" si="1"/>
        <v>7</v>
      </c>
      <c r="B85" s="8" t="s">
        <v>201</v>
      </c>
      <c r="C85" s="8" t="s">
        <v>213</v>
      </c>
      <c r="D85" s="8" t="s">
        <v>214</v>
      </c>
      <c r="E85" s="18">
        <v>95980</v>
      </c>
      <c r="F85" s="18">
        <v>36190.9</v>
      </c>
    </row>
    <row r="86" spans="1:6" ht="21" customHeight="1" outlineLevel="2" x14ac:dyDescent="0.35">
      <c r="A86" s="7">
        <f t="shared" si="1"/>
        <v>8</v>
      </c>
      <c r="B86" s="8" t="s">
        <v>201</v>
      </c>
      <c r="C86" s="8" t="s">
        <v>213</v>
      </c>
      <c r="D86" s="8" t="s">
        <v>215</v>
      </c>
      <c r="E86" s="18"/>
      <c r="F86" s="18">
        <v>17643.900000000001</v>
      </c>
    </row>
    <row r="87" spans="1:6" ht="21" customHeight="1" outlineLevel="2" x14ac:dyDescent="0.35">
      <c r="A87" s="7">
        <f t="shared" si="1"/>
        <v>9</v>
      </c>
      <c r="B87" s="8" t="s">
        <v>201</v>
      </c>
      <c r="C87" s="8" t="s">
        <v>213</v>
      </c>
      <c r="D87" s="8" t="s">
        <v>216</v>
      </c>
      <c r="E87" s="18">
        <v>79260</v>
      </c>
      <c r="F87" s="18">
        <v>3963</v>
      </c>
    </row>
    <row r="88" spans="1:6" ht="21" customHeight="1" outlineLevel="2" x14ac:dyDescent="0.35">
      <c r="A88" s="7">
        <f t="shared" si="1"/>
        <v>10</v>
      </c>
      <c r="B88" s="8" t="s">
        <v>201</v>
      </c>
      <c r="C88" s="8" t="s">
        <v>213</v>
      </c>
      <c r="D88" s="8" t="s">
        <v>217</v>
      </c>
      <c r="E88" s="18">
        <v>45200</v>
      </c>
      <c r="F88" s="18">
        <v>10150</v>
      </c>
    </row>
    <row r="89" spans="1:6" ht="21" customHeight="1" outlineLevel="2" x14ac:dyDescent="0.35">
      <c r="A89" s="7">
        <f t="shared" si="1"/>
        <v>11</v>
      </c>
      <c r="B89" s="8" t="s">
        <v>201</v>
      </c>
      <c r="C89" s="8" t="s">
        <v>218</v>
      </c>
      <c r="D89" s="8" t="s">
        <v>219</v>
      </c>
      <c r="E89" s="18">
        <v>42020</v>
      </c>
      <c r="F89" s="18"/>
    </row>
    <row r="90" spans="1:6" ht="21" customHeight="1" outlineLevel="2" x14ac:dyDescent="0.35">
      <c r="A90" s="7">
        <f t="shared" si="1"/>
        <v>12</v>
      </c>
      <c r="B90" s="8" t="s">
        <v>201</v>
      </c>
      <c r="C90" s="8" t="s">
        <v>220</v>
      </c>
      <c r="D90" s="8" t="s">
        <v>221</v>
      </c>
      <c r="E90" s="18">
        <v>43760</v>
      </c>
      <c r="F90" s="18">
        <v>1312.8</v>
      </c>
    </row>
    <row r="91" spans="1:6" ht="21" customHeight="1" outlineLevel="2" x14ac:dyDescent="0.35">
      <c r="A91" s="7">
        <f t="shared" si="1"/>
        <v>13</v>
      </c>
      <c r="B91" s="8" t="s">
        <v>201</v>
      </c>
      <c r="C91" s="8" t="s">
        <v>220</v>
      </c>
      <c r="D91" s="8" t="s">
        <v>222</v>
      </c>
      <c r="E91" s="18">
        <v>47420</v>
      </c>
      <c r="F91" s="18">
        <v>1422.6</v>
      </c>
    </row>
    <row r="92" spans="1:6" ht="21" customHeight="1" outlineLevel="2" x14ac:dyDescent="0.35">
      <c r="A92" s="7">
        <f t="shared" si="1"/>
        <v>14</v>
      </c>
      <c r="B92" s="8" t="s">
        <v>201</v>
      </c>
      <c r="C92" s="8" t="s">
        <v>220</v>
      </c>
      <c r="D92" s="8" t="s">
        <v>223</v>
      </c>
      <c r="E92" s="18"/>
      <c r="F92" s="18">
        <v>14273.4</v>
      </c>
    </row>
    <row r="93" spans="1:6" ht="21" customHeight="1" outlineLevel="2" x14ac:dyDescent="0.35">
      <c r="A93" s="7">
        <f t="shared" si="1"/>
        <v>15</v>
      </c>
      <c r="B93" s="8" t="s">
        <v>201</v>
      </c>
      <c r="C93" s="8" t="s">
        <v>224</v>
      </c>
      <c r="D93" s="8" t="s">
        <v>225</v>
      </c>
      <c r="E93" s="18">
        <v>57120</v>
      </c>
      <c r="F93" s="18">
        <v>1713.6</v>
      </c>
    </row>
    <row r="94" spans="1:6" ht="21" customHeight="1" outlineLevel="2" x14ac:dyDescent="0.35">
      <c r="A94" s="7">
        <f t="shared" si="1"/>
        <v>16</v>
      </c>
      <c r="B94" s="8" t="s">
        <v>201</v>
      </c>
      <c r="C94" s="8" t="s">
        <v>206</v>
      </c>
      <c r="D94" s="8" t="s">
        <v>226</v>
      </c>
      <c r="E94" s="18">
        <v>48160</v>
      </c>
      <c r="F94" s="18">
        <v>1444.8</v>
      </c>
    </row>
    <row r="95" spans="1:6" ht="21" customHeight="1" outlineLevel="2" x14ac:dyDescent="0.35">
      <c r="A95" s="7">
        <f t="shared" si="1"/>
        <v>17</v>
      </c>
      <c r="B95" s="8" t="s">
        <v>201</v>
      </c>
      <c r="C95" s="8" t="s">
        <v>227</v>
      </c>
      <c r="D95" s="8" t="s">
        <v>228</v>
      </c>
      <c r="E95" s="18">
        <v>48900</v>
      </c>
      <c r="F95" s="18">
        <v>8656.119999999999</v>
      </c>
    </row>
    <row r="96" spans="1:6" ht="21" customHeight="1" outlineLevel="2" x14ac:dyDescent="0.35">
      <c r="A96" s="7">
        <f t="shared" si="1"/>
        <v>18</v>
      </c>
      <c r="B96" s="8" t="s">
        <v>201</v>
      </c>
      <c r="C96" s="8" t="s">
        <v>229</v>
      </c>
      <c r="D96" s="8" t="s">
        <v>230</v>
      </c>
      <c r="E96" s="18">
        <v>43000</v>
      </c>
      <c r="F96" s="18"/>
    </row>
    <row r="97" spans="1:6" ht="21" customHeight="1" outlineLevel="2" x14ac:dyDescent="0.35">
      <c r="A97" s="7">
        <f t="shared" si="1"/>
        <v>19</v>
      </c>
      <c r="B97" s="8" t="s">
        <v>201</v>
      </c>
      <c r="C97" s="8" t="s">
        <v>231</v>
      </c>
      <c r="D97" s="8" t="s">
        <v>232</v>
      </c>
      <c r="E97" s="18">
        <v>51340</v>
      </c>
      <c r="F97" s="18">
        <v>1540.2</v>
      </c>
    </row>
    <row r="98" spans="1:6" ht="21" customHeight="1" outlineLevel="2" x14ac:dyDescent="0.35">
      <c r="A98" s="7">
        <f t="shared" si="1"/>
        <v>20</v>
      </c>
      <c r="B98" s="8" t="s">
        <v>201</v>
      </c>
      <c r="C98" s="8" t="s">
        <v>213</v>
      </c>
      <c r="D98" s="8" t="s">
        <v>233</v>
      </c>
      <c r="E98" s="18">
        <v>104760</v>
      </c>
      <c r="F98" s="18">
        <v>28533.4</v>
      </c>
    </row>
    <row r="99" spans="1:6" ht="21" customHeight="1" outlineLevel="2" x14ac:dyDescent="0.35">
      <c r="A99" s="7">
        <f t="shared" si="1"/>
        <v>21</v>
      </c>
      <c r="B99" s="8" t="s">
        <v>201</v>
      </c>
      <c r="C99" s="8" t="s">
        <v>213</v>
      </c>
      <c r="D99" s="8" t="s">
        <v>234</v>
      </c>
      <c r="E99" s="18"/>
      <c r="F99" s="18">
        <v>16272.04</v>
      </c>
    </row>
    <row r="100" spans="1:6" ht="21" customHeight="1" outlineLevel="2" x14ac:dyDescent="0.35">
      <c r="A100" s="7">
        <f t="shared" si="1"/>
        <v>22</v>
      </c>
      <c r="B100" s="8" t="s">
        <v>201</v>
      </c>
      <c r="C100" s="8" t="s">
        <v>235</v>
      </c>
      <c r="D100" s="8" t="s">
        <v>236</v>
      </c>
      <c r="E100" s="18">
        <v>105960</v>
      </c>
      <c r="F100" s="18"/>
    </row>
    <row r="101" spans="1:6" ht="21" customHeight="1" outlineLevel="2" x14ac:dyDescent="0.35">
      <c r="A101" s="7">
        <f t="shared" si="1"/>
        <v>23</v>
      </c>
      <c r="B101" s="8" t="s">
        <v>201</v>
      </c>
      <c r="C101" s="8" t="s">
        <v>218</v>
      </c>
      <c r="D101" s="8" t="s">
        <v>237</v>
      </c>
      <c r="E101" s="18"/>
      <c r="F101" s="18">
        <v>10113.92</v>
      </c>
    </row>
    <row r="102" spans="1:6" ht="21" customHeight="1" outlineLevel="2" x14ac:dyDescent="0.35">
      <c r="A102" s="7">
        <f t="shared" si="1"/>
        <v>24</v>
      </c>
      <c r="B102" s="8" t="s">
        <v>201</v>
      </c>
      <c r="C102" s="8" t="s">
        <v>220</v>
      </c>
      <c r="D102" s="8" t="s">
        <v>238</v>
      </c>
      <c r="E102" s="18">
        <v>42020</v>
      </c>
      <c r="F102" s="18"/>
    </row>
    <row r="103" spans="1:6" ht="21" customHeight="1" outlineLevel="2" x14ac:dyDescent="0.35">
      <c r="A103" s="7">
        <f t="shared" si="1"/>
        <v>25</v>
      </c>
      <c r="B103" s="8" t="s">
        <v>201</v>
      </c>
      <c r="C103" s="8" t="s">
        <v>239</v>
      </c>
      <c r="D103" s="8" t="s">
        <v>240</v>
      </c>
      <c r="E103" s="18"/>
      <c r="F103" s="18">
        <v>9102.52</v>
      </c>
    </row>
    <row r="104" spans="1:6" ht="21" customHeight="1" outlineLevel="2" x14ac:dyDescent="0.35">
      <c r="A104" s="7">
        <f t="shared" si="1"/>
        <v>26</v>
      </c>
      <c r="B104" s="8" t="s">
        <v>201</v>
      </c>
      <c r="C104" s="8" t="s">
        <v>239</v>
      </c>
      <c r="D104" s="8" t="s">
        <v>241</v>
      </c>
      <c r="E104" s="18">
        <v>43000</v>
      </c>
      <c r="F104" s="18"/>
    </row>
    <row r="105" spans="1:6" ht="21" customHeight="1" outlineLevel="1" x14ac:dyDescent="0.35">
      <c r="A105" s="10"/>
      <c r="B105" s="20" t="s">
        <v>242</v>
      </c>
      <c r="C105" s="20"/>
      <c r="D105" s="20"/>
      <c r="E105" s="21">
        <f>SUBTOTAL(9,E79:E104)</f>
        <v>1348535</v>
      </c>
      <c r="F105" s="21">
        <f>SUBTOTAL(9,F79:F104)</f>
        <v>256907.99999999997</v>
      </c>
    </row>
    <row r="106" spans="1:6" ht="21" customHeight="1" outlineLevel="2" x14ac:dyDescent="0.35">
      <c r="A106" s="7">
        <v>1</v>
      </c>
      <c r="B106" s="8" t="s">
        <v>243</v>
      </c>
      <c r="C106" s="8" t="s">
        <v>244</v>
      </c>
      <c r="D106" s="8" t="s">
        <v>245</v>
      </c>
      <c r="E106" s="18"/>
      <c r="F106" s="18">
        <v>7953.94</v>
      </c>
    </row>
    <row r="107" spans="1:6" ht="21" customHeight="1" outlineLevel="2" x14ac:dyDescent="0.35">
      <c r="A107" s="7">
        <f t="shared" si="1"/>
        <v>2</v>
      </c>
      <c r="B107" s="8" t="s">
        <v>243</v>
      </c>
      <c r="C107" s="8" t="s">
        <v>246</v>
      </c>
      <c r="D107" s="8" t="s">
        <v>247</v>
      </c>
      <c r="E107" s="18"/>
      <c r="F107" s="18">
        <v>16796</v>
      </c>
    </row>
    <row r="108" spans="1:6" ht="21" customHeight="1" outlineLevel="2" x14ac:dyDescent="0.35">
      <c r="A108" s="7">
        <f t="shared" si="1"/>
        <v>3</v>
      </c>
      <c r="B108" s="8" t="s">
        <v>243</v>
      </c>
      <c r="C108" s="8" t="s">
        <v>246</v>
      </c>
      <c r="D108" s="8" t="s">
        <v>248</v>
      </c>
      <c r="E108" s="18"/>
      <c r="F108" s="18">
        <v>7856</v>
      </c>
    </row>
    <row r="109" spans="1:6" ht="21" customHeight="1" outlineLevel="2" x14ac:dyDescent="0.35">
      <c r="A109" s="7">
        <f t="shared" si="1"/>
        <v>4</v>
      </c>
      <c r="B109" s="8" t="s">
        <v>243</v>
      </c>
      <c r="C109" s="8" t="s">
        <v>246</v>
      </c>
      <c r="D109" s="8" t="s">
        <v>249</v>
      </c>
      <c r="E109" s="18"/>
      <c r="F109" s="18">
        <v>9617</v>
      </c>
    </row>
    <row r="110" spans="1:6" ht="21" customHeight="1" outlineLevel="2" x14ac:dyDescent="0.35">
      <c r="A110" s="7">
        <f t="shared" si="1"/>
        <v>5</v>
      </c>
      <c r="B110" s="8" t="s">
        <v>243</v>
      </c>
      <c r="C110" s="8" t="s">
        <v>250</v>
      </c>
      <c r="D110" s="8" t="s">
        <v>251</v>
      </c>
      <c r="E110" s="18">
        <v>299280</v>
      </c>
      <c r="F110" s="18">
        <v>102593.44</v>
      </c>
    </row>
    <row r="111" spans="1:6" ht="21" customHeight="1" outlineLevel="2" x14ac:dyDescent="0.35">
      <c r="A111" s="7">
        <f t="shared" si="1"/>
        <v>6</v>
      </c>
      <c r="B111" s="8" t="s">
        <v>243</v>
      </c>
      <c r="C111" s="8" t="s">
        <v>244</v>
      </c>
      <c r="D111" s="8" t="s">
        <v>252</v>
      </c>
      <c r="E111" s="18">
        <v>90100</v>
      </c>
      <c r="F111" s="18">
        <v>4155</v>
      </c>
    </row>
    <row r="112" spans="1:6" ht="21" customHeight="1" outlineLevel="2" x14ac:dyDescent="0.35">
      <c r="A112" s="7">
        <f t="shared" si="1"/>
        <v>7</v>
      </c>
      <c r="B112" s="8" t="s">
        <v>243</v>
      </c>
      <c r="C112" s="8" t="s">
        <v>253</v>
      </c>
      <c r="D112" s="8" t="s">
        <v>254</v>
      </c>
      <c r="E112" s="18">
        <v>47420</v>
      </c>
      <c r="F112" s="18">
        <v>1422.6</v>
      </c>
    </row>
    <row r="113" spans="1:6" ht="21" customHeight="1" outlineLevel="2" x14ac:dyDescent="0.35">
      <c r="A113" s="7">
        <f t="shared" si="1"/>
        <v>8</v>
      </c>
      <c r="B113" s="8" t="s">
        <v>243</v>
      </c>
      <c r="C113" s="8" t="s">
        <v>250</v>
      </c>
      <c r="D113" s="8" t="s">
        <v>255</v>
      </c>
      <c r="E113" s="18">
        <v>99980</v>
      </c>
      <c r="F113" s="18">
        <v>12000</v>
      </c>
    </row>
    <row r="114" spans="1:6" ht="21" customHeight="1" outlineLevel="1" x14ac:dyDescent="0.35">
      <c r="A114" s="10"/>
      <c r="B114" s="20" t="s">
        <v>256</v>
      </c>
      <c r="C114" s="20"/>
      <c r="D114" s="20"/>
      <c r="E114" s="21">
        <f>SUBTOTAL(9,E106:E113)</f>
        <v>536780</v>
      </c>
      <c r="F114" s="21">
        <f>SUBTOTAL(9,F106:F113)</f>
        <v>162393.98000000001</v>
      </c>
    </row>
    <row r="115" spans="1:6" ht="21" customHeight="1" outlineLevel="2" x14ac:dyDescent="0.35">
      <c r="A115" s="7">
        <v>1</v>
      </c>
      <c r="B115" s="8" t="s">
        <v>257</v>
      </c>
      <c r="C115" s="8" t="s">
        <v>258</v>
      </c>
      <c r="D115" s="8" t="s">
        <v>259</v>
      </c>
      <c r="E115" s="18">
        <v>111740</v>
      </c>
      <c r="F115" s="18">
        <v>5237</v>
      </c>
    </row>
    <row r="116" spans="1:6" ht="21" customHeight="1" outlineLevel="2" x14ac:dyDescent="0.35">
      <c r="A116" s="7">
        <f t="shared" si="1"/>
        <v>2</v>
      </c>
      <c r="B116" s="8" t="s">
        <v>257</v>
      </c>
      <c r="C116" s="8" t="s">
        <v>260</v>
      </c>
      <c r="D116" s="8" t="s">
        <v>261</v>
      </c>
      <c r="E116" s="18"/>
      <c r="F116" s="18">
        <v>36435.619999999995</v>
      </c>
    </row>
    <row r="117" spans="1:6" ht="21" customHeight="1" outlineLevel="2" x14ac:dyDescent="0.35">
      <c r="A117" s="7">
        <f t="shared" si="1"/>
        <v>3</v>
      </c>
      <c r="B117" s="8" t="s">
        <v>257</v>
      </c>
      <c r="C117" s="8" t="s">
        <v>260</v>
      </c>
      <c r="D117" s="8" t="s">
        <v>262</v>
      </c>
      <c r="E117" s="18"/>
      <c r="F117" s="18">
        <v>22057.439999999999</v>
      </c>
    </row>
    <row r="118" spans="1:6" ht="21" customHeight="1" outlineLevel="2" x14ac:dyDescent="0.35">
      <c r="A118" s="7">
        <f t="shared" si="1"/>
        <v>4</v>
      </c>
      <c r="B118" s="8" t="s">
        <v>257</v>
      </c>
      <c r="C118" s="8" t="s">
        <v>263</v>
      </c>
      <c r="D118" s="8" t="s">
        <v>264</v>
      </c>
      <c r="E118" s="18"/>
      <c r="F118" s="18">
        <v>11262.78</v>
      </c>
    </row>
    <row r="119" spans="1:6" ht="21" customHeight="1" outlineLevel="2" x14ac:dyDescent="0.35">
      <c r="A119" s="7">
        <f t="shared" si="1"/>
        <v>5</v>
      </c>
      <c r="B119" s="8" t="s">
        <v>257</v>
      </c>
      <c r="C119" s="8" t="s">
        <v>265</v>
      </c>
      <c r="D119" s="8" t="s">
        <v>266</v>
      </c>
      <c r="E119" s="18">
        <v>57120</v>
      </c>
      <c r="F119" s="18">
        <v>104970.84</v>
      </c>
    </row>
    <row r="120" spans="1:6" ht="21" customHeight="1" outlineLevel="2" x14ac:dyDescent="0.35">
      <c r="A120" s="7">
        <f t="shared" si="1"/>
        <v>6</v>
      </c>
      <c r="B120" s="8" t="s">
        <v>257</v>
      </c>
      <c r="C120" s="8" t="s">
        <v>267</v>
      </c>
      <c r="D120" s="8" t="s">
        <v>268</v>
      </c>
      <c r="E120" s="18">
        <v>62680</v>
      </c>
      <c r="F120" s="18">
        <v>1880.3999999999999</v>
      </c>
    </row>
    <row r="121" spans="1:6" ht="21" customHeight="1" outlineLevel="2" x14ac:dyDescent="0.35">
      <c r="A121" s="7">
        <f t="shared" si="1"/>
        <v>7</v>
      </c>
      <c r="B121" s="8" t="s">
        <v>257</v>
      </c>
      <c r="C121" s="8" t="s">
        <v>269</v>
      </c>
      <c r="D121" s="8" t="s">
        <v>270</v>
      </c>
      <c r="E121" s="18"/>
      <c r="F121" s="18">
        <v>34214.58</v>
      </c>
    </row>
    <row r="122" spans="1:6" ht="21" customHeight="1" outlineLevel="2" x14ac:dyDescent="0.35">
      <c r="A122" s="7">
        <f t="shared" si="1"/>
        <v>8</v>
      </c>
      <c r="B122" s="8" t="s">
        <v>257</v>
      </c>
      <c r="C122" s="8" t="s">
        <v>271</v>
      </c>
      <c r="D122" s="8" t="s">
        <v>272</v>
      </c>
      <c r="E122" s="18">
        <v>57120</v>
      </c>
      <c r="F122" s="18">
        <v>12410.68</v>
      </c>
    </row>
    <row r="123" spans="1:6" ht="21" customHeight="1" outlineLevel="2" x14ac:dyDescent="0.35">
      <c r="A123" s="7">
        <f t="shared" si="1"/>
        <v>9</v>
      </c>
      <c r="B123" s="8" t="s">
        <v>257</v>
      </c>
      <c r="C123" s="8" t="s">
        <v>273</v>
      </c>
      <c r="D123" s="8" t="s">
        <v>274</v>
      </c>
      <c r="E123" s="18">
        <v>57120</v>
      </c>
      <c r="F123" s="18">
        <v>1713.6</v>
      </c>
    </row>
    <row r="124" spans="1:6" ht="21" customHeight="1" outlineLevel="2" x14ac:dyDescent="0.35">
      <c r="A124" s="7">
        <f t="shared" si="1"/>
        <v>10</v>
      </c>
      <c r="B124" s="8" t="s">
        <v>257</v>
      </c>
      <c r="C124" s="8" t="s">
        <v>265</v>
      </c>
      <c r="D124" s="8" t="s">
        <v>275</v>
      </c>
      <c r="E124" s="18">
        <v>49700</v>
      </c>
      <c r="F124" s="18">
        <v>1491</v>
      </c>
    </row>
    <row r="125" spans="1:6" ht="21" customHeight="1" outlineLevel="1" x14ac:dyDescent="0.35">
      <c r="A125" s="10"/>
      <c r="B125" s="20" t="s">
        <v>276</v>
      </c>
      <c r="C125" s="20"/>
      <c r="D125" s="20"/>
      <c r="E125" s="21">
        <f>SUBTOTAL(9,E115:E124)</f>
        <v>395480</v>
      </c>
      <c r="F125" s="21">
        <f>SUBTOTAL(9,F115:F124)</f>
        <v>231673.93999999997</v>
      </c>
    </row>
    <row r="126" spans="1:6" ht="21" customHeight="1" outlineLevel="2" x14ac:dyDescent="0.35">
      <c r="A126" s="7">
        <v>1</v>
      </c>
      <c r="B126" s="8" t="s">
        <v>277</v>
      </c>
      <c r="C126" s="8" t="s">
        <v>278</v>
      </c>
      <c r="D126" s="8" t="s">
        <v>279</v>
      </c>
      <c r="E126" s="18">
        <v>67740</v>
      </c>
      <c r="F126" s="18">
        <v>30387</v>
      </c>
    </row>
    <row r="127" spans="1:6" ht="21" customHeight="1" outlineLevel="2" x14ac:dyDescent="0.35">
      <c r="A127" s="7">
        <f t="shared" si="1"/>
        <v>2</v>
      </c>
      <c r="B127" s="8" t="s">
        <v>277</v>
      </c>
      <c r="C127" s="8" t="s">
        <v>280</v>
      </c>
      <c r="D127" s="8" t="s">
        <v>281</v>
      </c>
      <c r="E127" s="18"/>
      <c r="F127" s="18">
        <v>28620.84</v>
      </c>
    </row>
    <row r="128" spans="1:6" ht="21" customHeight="1" outlineLevel="1" x14ac:dyDescent="0.35">
      <c r="A128" s="10"/>
      <c r="B128" s="20" t="s">
        <v>282</v>
      </c>
      <c r="C128" s="20"/>
      <c r="D128" s="20"/>
      <c r="E128" s="21">
        <f>SUBTOTAL(9,E126:E127)</f>
        <v>67740</v>
      </c>
      <c r="F128" s="21">
        <f>SUBTOTAL(9,F126:F127)</f>
        <v>59007.839999999997</v>
      </c>
    </row>
    <row r="129" spans="1:6" ht="21" customHeight="1" outlineLevel="2" x14ac:dyDescent="0.35">
      <c r="A129" s="7">
        <v>1</v>
      </c>
      <c r="B129" s="8" t="s">
        <v>283</v>
      </c>
      <c r="C129" s="8" t="s">
        <v>284</v>
      </c>
      <c r="D129" s="8" t="s">
        <v>285</v>
      </c>
      <c r="E129" s="18">
        <v>84420</v>
      </c>
      <c r="F129" s="18">
        <v>12000</v>
      </c>
    </row>
    <row r="130" spans="1:6" ht="21" customHeight="1" outlineLevel="2" x14ac:dyDescent="0.35">
      <c r="A130" s="7">
        <f t="shared" si="1"/>
        <v>2</v>
      </c>
      <c r="B130" s="8" t="s">
        <v>283</v>
      </c>
      <c r="C130" s="8" t="s">
        <v>286</v>
      </c>
      <c r="D130" s="8" t="s">
        <v>287</v>
      </c>
      <c r="E130" s="18">
        <v>75920</v>
      </c>
      <c r="F130" s="18">
        <v>10000</v>
      </c>
    </row>
    <row r="131" spans="1:6" ht="21" customHeight="1" outlineLevel="2" x14ac:dyDescent="0.35">
      <c r="A131" s="7">
        <f t="shared" si="1"/>
        <v>3</v>
      </c>
      <c r="B131" s="8" t="s">
        <v>283</v>
      </c>
      <c r="C131" s="8" t="s">
        <v>288</v>
      </c>
      <c r="D131" s="8" t="s">
        <v>289</v>
      </c>
      <c r="E131" s="18"/>
      <c r="F131" s="18">
        <v>17461.18</v>
      </c>
    </row>
    <row r="132" spans="1:6" ht="21" customHeight="1" outlineLevel="2" x14ac:dyDescent="0.35">
      <c r="A132" s="7">
        <f t="shared" si="1"/>
        <v>4</v>
      </c>
      <c r="B132" s="8" t="s">
        <v>283</v>
      </c>
      <c r="C132" s="8" t="s">
        <v>286</v>
      </c>
      <c r="D132" s="8" t="s">
        <v>290</v>
      </c>
      <c r="E132" s="18">
        <v>115180</v>
      </c>
      <c r="F132" s="18">
        <v>5409</v>
      </c>
    </row>
    <row r="133" spans="1:6" ht="21" customHeight="1" outlineLevel="1" x14ac:dyDescent="0.35">
      <c r="A133" s="10"/>
      <c r="B133" s="20" t="s">
        <v>291</v>
      </c>
      <c r="C133" s="20"/>
      <c r="D133" s="20"/>
      <c r="E133" s="21">
        <f>SUBTOTAL(9,E129:E132)</f>
        <v>275520</v>
      </c>
      <c r="F133" s="21">
        <f>SUBTOTAL(9,F129:F132)</f>
        <v>44870.18</v>
      </c>
    </row>
    <row r="134" spans="1:6" ht="21" customHeight="1" outlineLevel="2" x14ac:dyDescent="0.35">
      <c r="A134" s="7">
        <v>1</v>
      </c>
      <c r="B134" s="8" t="s">
        <v>292</v>
      </c>
      <c r="C134" s="8" t="s">
        <v>293</v>
      </c>
      <c r="D134" s="8" t="s">
        <v>294</v>
      </c>
      <c r="E134" s="18"/>
      <c r="F134" s="18">
        <v>30878</v>
      </c>
    </row>
    <row r="135" spans="1:6" ht="21" customHeight="1" outlineLevel="2" x14ac:dyDescent="0.35">
      <c r="A135" s="7">
        <f t="shared" si="1"/>
        <v>2</v>
      </c>
      <c r="B135" s="8" t="s">
        <v>292</v>
      </c>
      <c r="C135" s="8" t="s">
        <v>295</v>
      </c>
      <c r="D135" s="8" t="s">
        <v>296</v>
      </c>
      <c r="E135" s="18">
        <v>120460</v>
      </c>
      <c r="F135" s="18">
        <v>42673</v>
      </c>
    </row>
    <row r="136" spans="1:6" ht="21" customHeight="1" outlineLevel="2" x14ac:dyDescent="0.35">
      <c r="A136" s="7">
        <f t="shared" si="1"/>
        <v>3</v>
      </c>
      <c r="B136" s="8" t="s">
        <v>292</v>
      </c>
      <c r="C136" s="8" t="s">
        <v>297</v>
      </c>
      <c r="D136" s="8" t="s">
        <v>298</v>
      </c>
      <c r="E136" s="18"/>
      <c r="F136" s="18">
        <v>17100.22</v>
      </c>
    </row>
    <row r="137" spans="1:6" ht="21" customHeight="1" outlineLevel="2" x14ac:dyDescent="0.35">
      <c r="A137" s="7">
        <f t="shared" si="1"/>
        <v>4</v>
      </c>
      <c r="B137" s="8" t="s">
        <v>292</v>
      </c>
      <c r="C137" s="8" t="s">
        <v>299</v>
      </c>
      <c r="D137" s="8" t="s">
        <v>300</v>
      </c>
      <c r="E137" s="18">
        <v>43000</v>
      </c>
      <c r="F137" s="18">
        <v>1290</v>
      </c>
    </row>
    <row r="138" spans="1:6" ht="21" customHeight="1" outlineLevel="2" x14ac:dyDescent="0.35">
      <c r="A138" s="7">
        <f t="shared" si="1"/>
        <v>5</v>
      </c>
      <c r="B138" s="8" t="s">
        <v>292</v>
      </c>
      <c r="C138" s="8" t="s">
        <v>301</v>
      </c>
      <c r="D138" s="8" t="s">
        <v>302</v>
      </c>
      <c r="E138" s="18">
        <v>41360</v>
      </c>
      <c r="F138" s="18"/>
    </row>
    <row r="139" spans="1:6" ht="21" customHeight="1" outlineLevel="2" x14ac:dyDescent="0.35">
      <c r="A139" s="7">
        <f t="shared" si="1"/>
        <v>6</v>
      </c>
      <c r="B139" s="8" t="s">
        <v>292</v>
      </c>
      <c r="C139" s="8" t="s">
        <v>301</v>
      </c>
      <c r="D139" s="8" t="s">
        <v>303</v>
      </c>
      <c r="E139" s="18"/>
      <c r="F139" s="18">
        <v>17499.7</v>
      </c>
    </row>
    <row r="140" spans="1:6" ht="21" customHeight="1" outlineLevel="2" x14ac:dyDescent="0.35">
      <c r="A140" s="7">
        <f t="shared" si="1"/>
        <v>7</v>
      </c>
      <c r="B140" s="8" t="s">
        <v>292</v>
      </c>
      <c r="C140" s="8" t="s">
        <v>304</v>
      </c>
      <c r="D140" s="8" t="s">
        <v>305</v>
      </c>
      <c r="E140" s="18">
        <v>48900</v>
      </c>
      <c r="F140" s="18">
        <v>1467</v>
      </c>
    </row>
    <row r="141" spans="1:6" ht="21" customHeight="1" outlineLevel="2" x14ac:dyDescent="0.35">
      <c r="A141" s="7">
        <f t="shared" ref="A141:A204" si="2">+A140+1</f>
        <v>8</v>
      </c>
      <c r="B141" s="8" t="s">
        <v>292</v>
      </c>
      <c r="C141" s="8" t="s">
        <v>306</v>
      </c>
      <c r="D141" s="8" t="s">
        <v>307</v>
      </c>
      <c r="E141" s="18"/>
      <c r="F141" s="18">
        <v>19378.66</v>
      </c>
    </row>
    <row r="142" spans="1:6" ht="21" customHeight="1" outlineLevel="2" x14ac:dyDescent="0.35">
      <c r="A142" s="7">
        <f t="shared" si="2"/>
        <v>9</v>
      </c>
      <c r="B142" s="8" t="s">
        <v>292</v>
      </c>
      <c r="C142" s="8" t="s">
        <v>308</v>
      </c>
      <c r="D142" s="8" t="s">
        <v>309</v>
      </c>
      <c r="E142" s="18"/>
      <c r="F142" s="18">
        <v>22024</v>
      </c>
    </row>
    <row r="143" spans="1:6" ht="21" customHeight="1" outlineLevel="2" x14ac:dyDescent="0.35">
      <c r="A143" s="7">
        <f t="shared" si="2"/>
        <v>10</v>
      </c>
      <c r="B143" s="8" t="s">
        <v>292</v>
      </c>
      <c r="C143" s="8" t="s">
        <v>310</v>
      </c>
      <c r="D143" s="8" t="s">
        <v>311</v>
      </c>
      <c r="E143" s="18">
        <v>43000</v>
      </c>
      <c r="F143" s="18">
        <v>21290</v>
      </c>
    </row>
    <row r="144" spans="1:6" ht="21" customHeight="1" outlineLevel="2" x14ac:dyDescent="0.35">
      <c r="A144" s="7">
        <f t="shared" si="2"/>
        <v>11</v>
      </c>
      <c r="B144" s="8" t="s">
        <v>292</v>
      </c>
      <c r="C144" s="8" t="s">
        <v>310</v>
      </c>
      <c r="D144" s="8" t="s">
        <v>312</v>
      </c>
      <c r="E144" s="18">
        <v>43000</v>
      </c>
      <c r="F144" s="18">
        <v>26914.92</v>
      </c>
    </row>
    <row r="145" spans="1:6" ht="21" customHeight="1" outlineLevel="2" x14ac:dyDescent="0.35">
      <c r="A145" s="7">
        <f t="shared" si="2"/>
        <v>12</v>
      </c>
      <c r="B145" s="8" t="s">
        <v>292</v>
      </c>
      <c r="C145" s="8" t="s">
        <v>313</v>
      </c>
      <c r="D145" s="8" t="s">
        <v>314</v>
      </c>
      <c r="E145" s="18"/>
      <c r="F145" s="18">
        <v>22940.32</v>
      </c>
    </row>
    <row r="146" spans="1:6" ht="21" customHeight="1" outlineLevel="2" x14ac:dyDescent="0.35">
      <c r="A146" s="7">
        <f t="shared" si="2"/>
        <v>13</v>
      </c>
      <c r="B146" s="8" t="s">
        <v>292</v>
      </c>
      <c r="C146" s="8" t="s">
        <v>295</v>
      </c>
      <c r="D146" s="8" t="s">
        <v>315</v>
      </c>
      <c r="E146" s="18">
        <v>48160</v>
      </c>
      <c r="F146" s="18">
        <v>1444.8</v>
      </c>
    </row>
    <row r="147" spans="1:6" ht="21" customHeight="1" outlineLevel="2" x14ac:dyDescent="0.35">
      <c r="A147" s="7">
        <f t="shared" si="2"/>
        <v>14</v>
      </c>
      <c r="B147" s="8" t="s">
        <v>292</v>
      </c>
      <c r="C147" s="8" t="s">
        <v>297</v>
      </c>
      <c r="D147" s="8" t="s">
        <v>316</v>
      </c>
      <c r="E147" s="18"/>
      <c r="F147" s="18">
        <v>16659.240000000002</v>
      </c>
    </row>
    <row r="148" spans="1:6" ht="21" customHeight="1" outlineLevel="2" x14ac:dyDescent="0.35">
      <c r="A148" s="7">
        <f t="shared" si="2"/>
        <v>15</v>
      </c>
      <c r="B148" s="8" t="s">
        <v>292</v>
      </c>
      <c r="C148" s="8" t="s">
        <v>297</v>
      </c>
      <c r="D148" s="8" t="s">
        <v>317</v>
      </c>
      <c r="E148" s="18"/>
      <c r="F148" s="18">
        <v>13659.88</v>
      </c>
    </row>
    <row r="149" spans="1:6" ht="21" customHeight="1" outlineLevel="2" x14ac:dyDescent="0.35">
      <c r="A149" s="7">
        <f t="shared" si="2"/>
        <v>16</v>
      </c>
      <c r="B149" s="8" t="s">
        <v>292</v>
      </c>
      <c r="C149" s="8" t="s">
        <v>297</v>
      </c>
      <c r="D149" s="8" t="s">
        <v>318</v>
      </c>
      <c r="E149" s="18"/>
      <c r="F149" s="18">
        <v>53060.38</v>
      </c>
    </row>
    <row r="150" spans="1:6" ht="21" customHeight="1" outlineLevel="2" x14ac:dyDescent="0.35">
      <c r="A150" s="7">
        <f t="shared" si="2"/>
        <v>17</v>
      </c>
      <c r="B150" s="8" t="s">
        <v>292</v>
      </c>
      <c r="C150" s="8" t="s">
        <v>297</v>
      </c>
      <c r="D150" s="8" t="s">
        <v>319</v>
      </c>
      <c r="E150" s="18"/>
      <c r="F150" s="18">
        <v>27721.86</v>
      </c>
    </row>
    <row r="151" spans="1:6" ht="21" customHeight="1" outlineLevel="2" x14ac:dyDescent="0.35">
      <c r="A151" s="7">
        <f t="shared" si="2"/>
        <v>18</v>
      </c>
      <c r="B151" s="8" t="s">
        <v>292</v>
      </c>
      <c r="C151" s="8" t="s">
        <v>297</v>
      </c>
      <c r="D151" s="8" t="s">
        <v>320</v>
      </c>
      <c r="E151" s="18"/>
      <c r="F151" s="18">
        <v>53067.240000000005</v>
      </c>
    </row>
    <row r="152" spans="1:6" ht="21" customHeight="1" outlineLevel="2" x14ac:dyDescent="0.35">
      <c r="A152" s="7">
        <f t="shared" si="2"/>
        <v>19</v>
      </c>
      <c r="B152" s="8" t="s">
        <v>292</v>
      </c>
      <c r="C152" s="8" t="s">
        <v>297</v>
      </c>
      <c r="D152" s="8" t="s">
        <v>321</v>
      </c>
      <c r="E152" s="18"/>
      <c r="F152" s="18">
        <v>15461.8</v>
      </c>
    </row>
    <row r="153" spans="1:6" ht="21" customHeight="1" outlineLevel="1" x14ac:dyDescent="0.35">
      <c r="A153" s="10"/>
      <c r="B153" s="20" t="s">
        <v>322</v>
      </c>
      <c r="C153" s="20"/>
      <c r="D153" s="20"/>
      <c r="E153" s="21">
        <f>SUBTOTAL(9,E134:E152)</f>
        <v>387880</v>
      </c>
      <c r="F153" s="21">
        <f>SUBTOTAL(9,F134:F152)</f>
        <v>404531.01999999996</v>
      </c>
    </row>
    <row r="154" spans="1:6" ht="21" customHeight="1" outlineLevel="2" x14ac:dyDescent="0.35">
      <c r="A154" s="7">
        <v>1</v>
      </c>
      <c r="B154" s="8" t="s">
        <v>323</v>
      </c>
      <c r="C154" s="8" t="s">
        <v>324</v>
      </c>
      <c r="D154" s="8" t="s">
        <v>325</v>
      </c>
      <c r="E154" s="18"/>
      <c r="F154" s="18">
        <v>12880.22</v>
      </c>
    </row>
    <row r="155" spans="1:6" ht="21" customHeight="1" outlineLevel="2" x14ac:dyDescent="0.35">
      <c r="A155" s="7">
        <f t="shared" si="2"/>
        <v>2</v>
      </c>
      <c r="B155" s="8" t="s">
        <v>323</v>
      </c>
      <c r="C155" s="8" t="s">
        <v>324</v>
      </c>
      <c r="D155" s="8" t="s">
        <v>326</v>
      </c>
      <c r="E155" s="18">
        <v>48160</v>
      </c>
      <c r="F155" s="18">
        <v>2400</v>
      </c>
    </row>
    <row r="156" spans="1:6" ht="21" customHeight="1" outlineLevel="2" x14ac:dyDescent="0.35">
      <c r="A156" s="7">
        <f t="shared" si="2"/>
        <v>3</v>
      </c>
      <c r="B156" s="8" t="s">
        <v>323</v>
      </c>
      <c r="C156" s="8" t="s">
        <v>324</v>
      </c>
      <c r="D156" s="8" t="s">
        <v>327</v>
      </c>
      <c r="E156" s="18"/>
      <c r="F156" s="18">
        <v>30052.44</v>
      </c>
    </row>
    <row r="157" spans="1:6" ht="21" customHeight="1" outlineLevel="2" x14ac:dyDescent="0.35">
      <c r="A157" s="7">
        <f t="shared" si="2"/>
        <v>4</v>
      </c>
      <c r="B157" s="8" t="s">
        <v>323</v>
      </c>
      <c r="C157" s="8" t="s">
        <v>328</v>
      </c>
      <c r="D157" s="8" t="s">
        <v>329</v>
      </c>
      <c r="E157" s="18"/>
      <c r="F157" s="18">
        <v>9507.2000000000007</v>
      </c>
    </row>
    <row r="158" spans="1:6" ht="21" customHeight="1" outlineLevel="2" x14ac:dyDescent="0.35">
      <c r="A158" s="7">
        <f t="shared" si="2"/>
        <v>5</v>
      </c>
      <c r="B158" s="8" t="s">
        <v>323</v>
      </c>
      <c r="C158" s="8" t="s">
        <v>324</v>
      </c>
      <c r="D158" s="8" t="s">
        <v>330</v>
      </c>
      <c r="E158" s="18">
        <v>99800</v>
      </c>
      <c r="F158" s="18">
        <v>2994</v>
      </c>
    </row>
    <row r="159" spans="1:6" ht="21" customHeight="1" outlineLevel="2" x14ac:dyDescent="0.35">
      <c r="A159" s="7">
        <f t="shared" si="2"/>
        <v>6</v>
      </c>
      <c r="B159" s="8" t="s">
        <v>323</v>
      </c>
      <c r="C159" s="8" t="s">
        <v>324</v>
      </c>
      <c r="D159" s="8" t="s">
        <v>331</v>
      </c>
      <c r="E159" s="18"/>
      <c r="F159" s="18">
        <v>13008.88</v>
      </c>
    </row>
    <row r="160" spans="1:6" ht="21" customHeight="1" outlineLevel="2" x14ac:dyDescent="0.35">
      <c r="A160" s="7">
        <f t="shared" si="2"/>
        <v>7</v>
      </c>
      <c r="B160" s="8" t="s">
        <v>323</v>
      </c>
      <c r="C160" s="8" t="s">
        <v>332</v>
      </c>
      <c r="D160" s="8" t="s">
        <v>333</v>
      </c>
      <c r="E160" s="18"/>
      <c r="F160" s="18">
        <v>10370.26</v>
      </c>
    </row>
    <row r="161" spans="1:6" ht="21" customHeight="1" outlineLevel="2" x14ac:dyDescent="0.35">
      <c r="A161" s="7">
        <f t="shared" si="2"/>
        <v>8</v>
      </c>
      <c r="B161" s="8" t="s">
        <v>323</v>
      </c>
      <c r="C161" s="8" t="s">
        <v>332</v>
      </c>
      <c r="D161" s="8" t="s">
        <v>334</v>
      </c>
      <c r="E161" s="18"/>
      <c r="F161" s="18">
        <v>13263.14</v>
      </c>
    </row>
    <row r="162" spans="1:6" ht="21" customHeight="1" outlineLevel="2" x14ac:dyDescent="0.35">
      <c r="A162" s="7">
        <f t="shared" si="2"/>
        <v>9</v>
      </c>
      <c r="B162" s="8" t="s">
        <v>323</v>
      </c>
      <c r="C162" s="8" t="s">
        <v>332</v>
      </c>
      <c r="D162" s="8" t="s">
        <v>335</v>
      </c>
      <c r="E162" s="18">
        <v>46680</v>
      </c>
      <c r="F162" s="18"/>
    </row>
    <row r="163" spans="1:6" ht="21" customHeight="1" outlineLevel="1" x14ac:dyDescent="0.35">
      <c r="A163" s="10"/>
      <c r="B163" s="20" t="s">
        <v>336</v>
      </c>
      <c r="C163" s="20"/>
      <c r="D163" s="20"/>
      <c r="E163" s="21">
        <f>SUBTOTAL(9,E154:E162)</f>
        <v>194640</v>
      </c>
      <c r="F163" s="21">
        <f>SUBTOTAL(9,F154:F162)</f>
        <v>94476.14</v>
      </c>
    </row>
    <row r="164" spans="1:6" ht="21" customHeight="1" outlineLevel="2" x14ac:dyDescent="0.35">
      <c r="A164" s="7">
        <v>1</v>
      </c>
      <c r="B164" s="8" t="s">
        <v>337</v>
      </c>
      <c r="C164" s="8" t="s">
        <v>338</v>
      </c>
      <c r="D164" s="8" t="s">
        <v>339</v>
      </c>
      <c r="E164" s="18"/>
      <c r="F164" s="18">
        <v>17689.66</v>
      </c>
    </row>
    <row r="165" spans="1:6" ht="21" customHeight="1" outlineLevel="2" x14ac:dyDescent="0.35">
      <c r="A165" s="7">
        <f t="shared" si="2"/>
        <v>2</v>
      </c>
      <c r="B165" s="8" t="s">
        <v>337</v>
      </c>
      <c r="C165" s="8" t="s">
        <v>338</v>
      </c>
      <c r="D165" s="8" t="s">
        <v>340</v>
      </c>
      <c r="E165" s="18"/>
      <c r="F165" s="18">
        <v>17765.2</v>
      </c>
    </row>
    <row r="166" spans="1:6" ht="21" customHeight="1" outlineLevel="2" x14ac:dyDescent="0.35">
      <c r="A166" s="7">
        <f t="shared" si="2"/>
        <v>3</v>
      </c>
      <c r="B166" s="8" t="s">
        <v>337</v>
      </c>
      <c r="C166" s="8" t="s">
        <v>338</v>
      </c>
      <c r="D166" s="8" t="s">
        <v>341</v>
      </c>
      <c r="E166" s="18">
        <v>104740</v>
      </c>
      <c r="F166" s="18">
        <v>21056.9</v>
      </c>
    </row>
    <row r="167" spans="1:6" ht="21" customHeight="1" outlineLevel="2" x14ac:dyDescent="0.35">
      <c r="A167" s="7">
        <f t="shared" si="2"/>
        <v>4</v>
      </c>
      <c r="B167" s="8" t="s">
        <v>337</v>
      </c>
      <c r="C167" s="8" t="s">
        <v>342</v>
      </c>
      <c r="D167" s="8" t="s">
        <v>343</v>
      </c>
      <c r="E167" s="18"/>
      <c r="F167" s="18">
        <v>17689.939999999999</v>
      </c>
    </row>
    <row r="168" spans="1:6" ht="21" customHeight="1" outlineLevel="2" x14ac:dyDescent="0.35">
      <c r="A168" s="7">
        <f t="shared" si="2"/>
        <v>5</v>
      </c>
      <c r="B168" s="8" t="s">
        <v>337</v>
      </c>
      <c r="C168" s="8" t="s">
        <v>342</v>
      </c>
      <c r="D168" s="8" t="s">
        <v>344</v>
      </c>
      <c r="E168" s="18"/>
      <c r="F168" s="18">
        <v>18279.38</v>
      </c>
    </row>
    <row r="169" spans="1:6" ht="21" customHeight="1" outlineLevel="2" x14ac:dyDescent="0.35">
      <c r="A169" s="7">
        <f t="shared" si="2"/>
        <v>6</v>
      </c>
      <c r="B169" s="8" t="s">
        <v>337</v>
      </c>
      <c r="C169" s="8" t="s">
        <v>342</v>
      </c>
      <c r="D169" s="8" t="s">
        <v>345</v>
      </c>
      <c r="E169" s="18"/>
      <c r="F169" s="18">
        <v>7192.64</v>
      </c>
    </row>
    <row r="170" spans="1:6" ht="21" customHeight="1" outlineLevel="2" x14ac:dyDescent="0.35">
      <c r="A170" s="7">
        <f t="shared" si="2"/>
        <v>7</v>
      </c>
      <c r="B170" s="8" t="s">
        <v>337</v>
      </c>
      <c r="C170" s="8" t="s">
        <v>342</v>
      </c>
      <c r="D170" s="8" t="s">
        <v>346</v>
      </c>
      <c r="E170" s="18">
        <v>74420</v>
      </c>
      <c r="F170" s="18">
        <v>3721</v>
      </c>
    </row>
    <row r="171" spans="1:6" ht="21" customHeight="1" outlineLevel="2" x14ac:dyDescent="0.35">
      <c r="A171" s="7">
        <f t="shared" si="2"/>
        <v>8</v>
      </c>
      <c r="B171" s="8" t="s">
        <v>337</v>
      </c>
      <c r="C171" s="8" t="s">
        <v>342</v>
      </c>
      <c r="D171" s="8" t="s">
        <v>347</v>
      </c>
      <c r="E171" s="18"/>
      <c r="F171" s="18">
        <v>13968</v>
      </c>
    </row>
    <row r="172" spans="1:6" ht="21" customHeight="1" outlineLevel="2" x14ac:dyDescent="0.35">
      <c r="A172" s="7">
        <f t="shared" si="2"/>
        <v>9</v>
      </c>
      <c r="B172" s="8" t="s">
        <v>337</v>
      </c>
      <c r="C172" s="8" t="s">
        <v>342</v>
      </c>
      <c r="D172" s="8" t="s">
        <v>348</v>
      </c>
      <c r="E172" s="18">
        <v>91880</v>
      </c>
      <c r="F172" s="18">
        <v>2756.3999999999996</v>
      </c>
    </row>
    <row r="173" spans="1:6" ht="21" customHeight="1" outlineLevel="2" x14ac:dyDescent="0.35">
      <c r="A173" s="7">
        <f t="shared" si="2"/>
        <v>10</v>
      </c>
      <c r="B173" s="8" t="s">
        <v>337</v>
      </c>
      <c r="C173" s="8" t="s">
        <v>342</v>
      </c>
      <c r="D173" s="8" t="s">
        <v>349</v>
      </c>
      <c r="E173" s="18"/>
      <c r="F173" s="18">
        <v>33022.5</v>
      </c>
    </row>
    <row r="174" spans="1:6" ht="21" customHeight="1" outlineLevel="2" x14ac:dyDescent="0.35">
      <c r="A174" s="7">
        <f t="shared" si="2"/>
        <v>11</v>
      </c>
      <c r="B174" s="8" t="s">
        <v>337</v>
      </c>
      <c r="C174" s="8" t="s">
        <v>350</v>
      </c>
      <c r="D174" s="8" t="s">
        <v>351</v>
      </c>
      <c r="E174" s="18"/>
      <c r="F174" s="18">
        <v>43064.240000000005</v>
      </c>
    </row>
    <row r="175" spans="1:6" ht="21" customHeight="1" outlineLevel="2" x14ac:dyDescent="0.35">
      <c r="A175" s="7">
        <f t="shared" si="2"/>
        <v>12</v>
      </c>
      <c r="B175" s="8" t="s">
        <v>337</v>
      </c>
      <c r="C175" s="8" t="s">
        <v>350</v>
      </c>
      <c r="D175" s="8" t="s">
        <v>345</v>
      </c>
      <c r="E175" s="18">
        <v>90100</v>
      </c>
      <c r="F175" s="18">
        <v>4155</v>
      </c>
    </row>
    <row r="176" spans="1:6" ht="21" customHeight="1" outlineLevel="2" x14ac:dyDescent="0.35">
      <c r="A176" s="7">
        <f t="shared" si="2"/>
        <v>13</v>
      </c>
      <c r="B176" s="8" t="s">
        <v>337</v>
      </c>
      <c r="C176" s="8" t="s">
        <v>352</v>
      </c>
      <c r="D176" s="8" t="s">
        <v>353</v>
      </c>
      <c r="E176" s="18">
        <v>356810</v>
      </c>
      <c r="F176" s="18">
        <v>315620.18</v>
      </c>
    </row>
    <row r="177" spans="1:6" ht="21" customHeight="1" outlineLevel="2" x14ac:dyDescent="0.35">
      <c r="A177" s="7">
        <f t="shared" si="2"/>
        <v>14</v>
      </c>
      <c r="B177" s="8" t="s">
        <v>337</v>
      </c>
      <c r="C177" s="8" t="s">
        <v>352</v>
      </c>
      <c r="D177" s="8" t="s">
        <v>354</v>
      </c>
      <c r="E177" s="18"/>
      <c r="F177" s="18">
        <v>15925.72</v>
      </c>
    </row>
    <row r="178" spans="1:6" ht="21" customHeight="1" outlineLevel="2" x14ac:dyDescent="0.35">
      <c r="A178" s="7">
        <f t="shared" si="2"/>
        <v>15</v>
      </c>
      <c r="B178" s="8" t="s">
        <v>337</v>
      </c>
      <c r="C178" s="8" t="s">
        <v>352</v>
      </c>
      <c r="D178" s="8" t="s">
        <v>355</v>
      </c>
      <c r="E178" s="18"/>
      <c r="F178" s="18">
        <v>14013.3</v>
      </c>
    </row>
    <row r="179" spans="1:6" ht="21" customHeight="1" outlineLevel="2" x14ac:dyDescent="0.35">
      <c r="A179" s="7">
        <f t="shared" si="2"/>
        <v>16</v>
      </c>
      <c r="B179" s="8" t="s">
        <v>337</v>
      </c>
      <c r="C179" s="8" t="s">
        <v>352</v>
      </c>
      <c r="D179" s="8" t="s">
        <v>356</v>
      </c>
      <c r="E179" s="18">
        <v>48160</v>
      </c>
      <c r="F179" s="18">
        <v>1444.8</v>
      </c>
    </row>
    <row r="180" spans="1:6" ht="21" customHeight="1" outlineLevel="2" x14ac:dyDescent="0.35">
      <c r="A180" s="7">
        <f t="shared" si="2"/>
        <v>17</v>
      </c>
      <c r="B180" s="8" t="s">
        <v>337</v>
      </c>
      <c r="C180" s="8" t="s">
        <v>357</v>
      </c>
      <c r="D180" s="8" t="s">
        <v>358</v>
      </c>
      <c r="E180" s="18"/>
      <c r="F180" s="18">
        <v>9232.16</v>
      </c>
    </row>
    <row r="181" spans="1:6" ht="21" customHeight="1" outlineLevel="2" x14ac:dyDescent="0.35">
      <c r="A181" s="7">
        <f t="shared" si="2"/>
        <v>18</v>
      </c>
      <c r="B181" s="8" t="s">
        <v>337</v>
      </c>
      <c r="C181" s="8" t="s">
        <v>357</v>
      </c>
      <c r="D181" s="8" t="s">
        <v>359</v>
      </c>
      <c r="E181" s="18">
        <v>81160</v>
      </c>
      <c r="F181" s="18">
        <v>15908</v>
      </c>
    </row>
    <row r="182" spans="1:6" ht="21" customHeight="1" outlineLevel="2" x14ac:dyDescent="0.35">
      <c r="A182" s="7">
        <f t="shared" si="2"/>
        <v>19</v>
      </c>
      <c r="B182" s="8" t="s">
        <v>337</v>
      </c>
      <c r="C182" s="8" t="s">
        <v>360</v>
      </c>
      <c r="D182" s="8" t="s">
        <v>361</v>
      </c>
      <c r="E182" s="18">
        <v>524260</v>
      </c>
      <c r="F182" s="18">
        <v>75688.259999999995</v>
      </c>
    </row>
    <row r="183" spans="1:6" ht="21" customHeight="1" outlineLevel="2" x14ac:dyDescent="0.35">
      <c r="A183" s="7">
        <f t="shared" si="2"/>
        <v>20</v>
      </c>
      <c r="B183" s="8" t="s">
        <v>337</v>
      </c>
      <c r="C183" s="8" t="s">
        <v>362</v>
      </c>
      <c r="D183" s="8" t="s">
        <v>363</v>
      </c>
      <c r="E183" s="18">
        <v>91420</v>
      </c>
      <c r="F183" s="18">
        <v>4221</v>
      </c>
    </row>
    <row r="184" spans="1:6" ht="21" customHeight="1" outlineLevel="2" x14ac:dyDescent="0.35">
      <c r="A184" s="7">
        <f t="shared" si="2"/>
        <v>21</v>
      </c>
      <c r="B184" s="8" t="s">
        <v>337</v>
      </c>
      <c r="C184" s="8" t="s">
        <v>362</v>
      </c>
      <c r="D184" s="8" t="s">
        <v>364</v>
      </c>
      <c r="E184" s="18"/>
      <c r="F184" s="18">
        <v>26793.74</v>
      </c>
    </row>
    <row r="185" spans="1:6" ht="21" customHeight="1" outlineLevel="2" x14ac:dyDescent="0.35">
      <c r="A185" s="7">
        <f t="shared" si="2"/>
        <v>22</v>
      </c>
      <c r="B185" s="8" t="s">
        <v>337</v>
      </c>
      <c r="C185" s="8" t="s">
        <v>362</v>
      </c>
      <c r="D185" s="8" t="s">
        <v>365</v>
      </c>
      <c r="E185" s="18">
        <v>182100</v>
      </c>
      <c r="F185" s="18">
        <v>113746.00000000001</v>
      </c>
    </row>
    <row r="186" spans="1:6" ht="21" customHeight="1" outlineLevel="2" x14ac:dyDescent="0.35">
      <c r="A186" s="7">
        <f t="shared" si="2"/>
        <v>23</v>
      </c>
      <c r="B186" s="8" t="s">
        <v>337</v>
      </c>
      <c r="C186" s="8" t="s">
        <v>362</v>
      </c>
      <c r="D186" s="8" t="s">
        <v>366</v>
      </c>
      <c r="E186" s="18">
        <v>101960</v>
      </c>
      <c r="F186" s="18">
        <v>73923.42</v>
      </c>
    </row>
    <row r="187" spans="1:6" ht="21" customHeight="1" outlineLevel="2" x14ac:dyDescent="0.35">
      <c r="A187" s="7">
        <f t="shared" si="2"/>
        <v>24</v>
      </c>
      <c r="B187" s="8" t="s">
        <v>337</v>
      </c>
      <c r="C187" s="8" t="s">
        <v>362</v>
      </c>
      <c r="D187" s="8" t="s">
        <v>367</v>
      </c>
      <c r="E187" s="18"/>
      <c r="F187" s="18">
        <v>24975.74</v>
      </c>
    </row>
    <row r="188" spans="1:6" ht="21" customHeight="1" outlineLevel="2" x14ac:dyDescent="0.35">
      <c r="A188" s="7">
        <f t="shared" si="2"/>
        <v>25</v>
      </c>
      <c r="B188" s="8" t="s">
        <v>337</v>
      </c>
      <c r="C188" s="8" t="s">
        <v>362</v>
      </c>
      <c r="D188" s="8" t="s">
        <v>368</v>
      </c>
      <c r="E188" s="18"/>
      <c r="F188" s="18">
        <v>62291.26</v>
      </c>
    </row>
    <row r="189" spans="1:6" ht="21" customHeight="1" outlineLevel="2" x14ac:dyDescent="0.35">
      <c r="A189" s="7">
        <f t="shared" si="2"/>
        <v>26</v>
      </c>
      <c r="B189" s="8" t="s">
        <v>337</v>
      </c>
      <c r="C189" s="8" t="s">
        <v>362</v>
      </c>
      <c r="D189" s="8" t="s">
        <v>369</v>
      </c>
      <c r="E189" s="18"/>
      <c r="F189" s="18">
        <v>12890.18</v>
      </c>
    </row>
    <row r="190" spans="1:6" ht="21" customHeight="1" outlineLevel="2" x14ac:dyDescent="0.35">
      <c r="A190" s="7">
        <f t="shared" si="2"/>
        <v>27</v>
      </c>
      <c r="B190" s="8" t="s">
        <v>337</v>
      </c>
      <c r="C190" s="8" t="s">
        <v>370</v>
      </c>
      <c r="D190" s="8" t="s">
        <v>371</v>
      </c>
      <c r="E190" s="18">
        <v>410940</v>
      </c>
      <c r="F190" s="18">
        <v>10608.2</v>
      </c>
    </row>
    <row r="191" spans="1:6" ht="21" customHeight="1" outlineLevel="2" x14ac:dyDescent="0.35">
      <c r="A191" s="7">
        <f t="shared" si="2"/>
        <v>28</v>
      </c>
      <c r="B191" s="8" t="s">
        <v>337</v>
      </c>
      <c r="C191" s="8" t="s">
        <v>372</v>
      </c>
      <c r="D191" s="8" t="s">
        <v>373</v>
      </c>
      <c r="E191" s="18">
        <v>54960</v>
      </c>
      <c r="F191" s="18">
        <v>1648.8</v>
      </c>
    </row>
    <row r="192" spans="1:6" ht="21" customHeight="1" outlineLevel="2" x14ac:dyDescent="0.35">
      <c r="A192" s="7">
        <f t="shared" si="2"/>
        <v>29</v>
      </c>
      <c r="B192" s="8" t="s">
        <v>337</v>
      </c>
      <c r="C192" s="8" t="s">
        <v>374</v>
      </c>
      <c r="D192" s="8" t="s">
        <v>375</v>
      </c>
      <c r="E192" s="18"/>
      <c r="F192" s="18">
        <v>9041.4599999999991</v>
      </c>
    </row>
    <row r="193" spans="1:6" ht="21" customHeight="1" outlineLevel="2" x14ac:dyDescent="0.35">
      <c r="A193" s="7">
        <f t="shared" si="2"/>
        <v>30</v>
      </c>
      <c r="B193" s="8" t="s">
        <v>337</v>
      </c>
      <c r="C193" s="8" t="s">
        <v>352</v>
      </c>
      <c r="D193" s="8" t="s">
        <v>376</v>
      </c>
      <c r="E193" s="18"/>
      <c r="F193" s="18">
        <v>19390.28</v>
      </c>
    </row>
    <row r="194" spans="1:6" ht="21" customHeight="1" outlineLevel="2" x14ac:dyDescent="0.35">
      <c r="A194" s="7">
        <f t="shared" si="2"/>
        <v>31</v>
      </c>
      <c r="B194" s="8" t="s">
        <v>337</v>
      </c>
      <c r="C194" s="8" t="s">
        <v>352</v>
      </c>
      <c r="D194" s="8" t="s">
        <v>377</v>
      </c>
      <c r="E194" s="18">
        <v>48900</v>
      </c>
      <c r="F194" s="18">
        <v>18303</v>
      </c>
    </row>
    <row r="195" spans="1:6" ht="21" customHeight="1" outlineLevel="2" x14ac:dyDescent="0.35">
      <c r="A195" s="7">
        <f t="shared" si="2"/>
        <v>32</v>
      </c>
      <c r="B195" s="8" t="s">
        <v>337</v>
      </c>
      <c r="C195" s="8" t="s">
        <v>360</v>
      </c>
      <c r="D195" s="8" t="s">
        <v>378</v>
      </c>
      <c r="E195" s="18"/>
      <c r="F195" s="18">
        <v>10119.44</v>
      </c>
    </row>
    <row r="196" spans="1:6" ht="21" customHeight="1" outlineLevel="2" x14ac:dyDescent="0.35">
      <c r="A196" s="7">
        <f t="shared" si="2"/>
        <v>33</v>
      </c>
      <c r="B196" s="8" t="s">
        <v>337</v>
      </c>
      <c r="C196" s="8" t="s">
        <v>360</v>
      </c>
      <c r="D196" s="8" t="s">
        <v>379</v>
      </c>
      <c r="E196" s="18"/>
      <c r="F196" s="18">
        <v>20714</v>
      </c>
    </row>
    <row r="197" spans="1:6" ht="21" customHeight="1" outlineLevel="2" x14ac:dyDescent="0.35">
      <c r="A197" s="7">
        <f t="shared" si="2"/>
        <v>34</v>
      </c>
      <c r="B197" s="8" t="s">
        <v>337</v>
      </c>
      <c r="C197" s="8" t="s">
        <v>362</v>
      </c>
      <c r="D197" s="8" t="s">
        <v>380</v>
      </c>
      <c r="E197" s="18"/>
      <c r="F197" s="18">
        <v>22289.68</v>
      </c>
    </row>
    <row r="198" spans="1:6" ht="21" customHeight="1" outlineLevel="2" x14ac:dyDescent="0.35">
      <c r="A198" s="7">
        <f t="shared" si="2"/>
        <v>35</v>
      </c>
      <c r="B198" s="8" t="s">
        <v>337</v>
      </c>
      <c r="C198" s="8" t="s">
        <v>362</v>
      </c>
      <c r="D198" s="8" t="s">
        <v>381</v>
      </c>
      <c r="E198" s="18"/>
      <c r="F198" s="18">
        <v>32209.289999999997</v>
      </c>
    </row>
    <row r="199" spans="1:6" ht="21" customHeight="1" outlineLevel="2" x14ac:dyDescent="0.35">
      <c r="A199" s="7">
        <f t="shared" si="2"/>
        <v>36</v>
      </c>
      <c r="B199" s="8" t="s">
        <v>337</v>
      </c>
      <c r="C199" s="8" t="s">
        <v>382</v>
      </c>
      <c r="D199" s="8" t="s">
        <v>383</v>
      </c>
      <c r="E199" s="18"/>
      <c r="F199" s="18">
        <v>20000</v>
      </c>
    </row>
    <row r="200" spans="1:6" ht="21" customHeight="1" outlineLevel="1" x14ac:dyDescent="0.35">
      <c r="A200" s="10"/>
      <c r="B200" s="20" t="s">
        <v>384</v>
      </c>
      <c r="C200" s="20"/>
      <c r="D200" s="20"/>
      <c r="E200" s="21">
        <f>SUBTOTAL(9,E164:E199)</f>
        <v>2261810</v>
      </c>
      <c r="F200" s="21">
        <f>SUBTOTAL(9,F164:F199)</f>
        <v>1131358.7700000003</v>
      </c>
    </row>
    <row r="201" spans="1:6" ht="21" customHeight="1" outlineLevel="2" x14ac:dyDescent="0.35">
      <c r="A201" s="7">
        <v>1</v>
      </c>
      <c r="B201" s="8" t="s">
        <v>385</v>
      </c>
      <c r="C201" s="8" t="s">
        <v>386</v>
      </c>
      <c r="D201" s="8" t="s">
        <v>387</v>
      </c>
      <c r="E201" s="18">
        <v>48160</v>
      </c>
      <c r="F201" s="18">
        <v>1444.8</v>
      </c>
    </row>
    <row r="202" spans="1:6" ht="21" customHeight="1" outlineLevel="2" x14ac:dyDescent="0.35">
      <c r="A202" s="7">
        <f t="shared" si="2"/>
        <v>2</v>
      </c>
      <c r="B202" s="8" t="s">
        <v>385</v>
      </c>
      <c r="C202" s="8" t="s">
        <v>386</v>
      </c>
      <c r="D202" s="8" t="s">
        <v>388</v>
      </c>
      <c r="E202" s="18">
        <v>48900</v>
      </c>
      <c r="F202" s="18">
        <v>22243.54</v>
      </c>
    </row>
    <row r="203" spans="1:6" ht="21" customHeight="1" outlineLevel="2" x14ac:dyDescent="0.35">
      <c r="A203" s="7">
        <f t="shared" si="2"/>
        <v>3</v>
      </c>
      <c r="B203" s="8" t="s">
        <v>385</v>
      </c>
      <c r="C203" s="8" t="s">
        <v>386</v>
      </c>
      <c r="D203" s="8" t="s">
        <v>389</v>
      </c>
      <c r="E203" s="18">
        <v>149440</v>
      </c>
      <c r="F203" s="18">
        <v>4483.2</v>
      </c>
    </row>
    <row r="204" spans="1:6" ht="21" customHeight="1" outlineLevel="2" x14ac:dyDescent="0.35">
      <c r="A204" s="7">
        <f t="shared" si="2"/>
        <v>4</v>
      </c>
      <c r="B204" s="8" t="s">
        <v>385</v>
      </c>
      <c r="C204" s="8" t="s">
        <v>386</v>
      </c>
      <c r="D204" s="8" t="s">
        <v>390</v>
      </c>
      <c r="E204" s="18">
        <v>150720</v>
      </c>
      <c r="F204" s="18">
        <v>4521.5999999999995</v>
      </c>
    </row>
    <row r="205" spans="1:6" ht="21" customHeight="1" outlineLevel="2" x14ac:dyDescent="0.35">
      <c r="A205" s="7">
        <f t="shared" ref="A205:A268" si="3">+A204+1</f>
        <v>5</v>
      </c>
      <c r="B205" s="8" t="s">
        <v>385</v>
      </c>
      <c r="C205" s="8" t="s">
        <v>391</v>
      </c>
      <c r="D205" s="8" t="s">
        <v>392</v>
      </c>
      <c r="E205" s="18"/>
      <c r="F205" s="18">
        <v>27305.16</v>
      </c>
    </row>
    <row r="206" spans="1:6" ht="21" customHeight="1" outlineLevel="2" x14ac:dyDescent="0.35">
      <c r="A206" s="7">
        <f t="shared" si="3"/>
        <v>6</v>
      </c>
      <c r="B206" s="8" t="s">
        <v>385</v>
      </c>
      <c r="C206" s="8" t="s">
        <v>393</v>
      </c>
      <c r="D206" s="8" t="s">
        <v>394</v>
      </c>
      <c r="E206" s="18">
        <v>72180</v>
      </c>
      <c r="F206" s="18">
        <v>3609</v>
      </c>
    </row>
    <row r="207" spans="1:6" ht="21" customHeight="1" outlineLevel="2" x14ac:dyDescent="0.35">
      <c r="A207" s="7">
        <f t="shared" si="3"/>
        <v>7</v>
      </c>
      <c r="B207" s="8" t="s">
        <v>385</v>
      </c>
      <c r="C207" s="8" t="s">
        <v>395</v>
      </c>
      <c r="D207" s="8" t="s">
        <v>396</v>
      </c>
      <c r="E207" s="18">
        <v>94480</v>
      </c>
      <c r="F207" s="18">
        <v>25389.280000000002</v>
      </c>
    </row>
    <row r="208" spans="1:6" ht="21" customHeight="1" outlineLevel="2" x14ac:dyDescent="0.35">
      <c r="A208" s="7">
        <f t="shared" si="3"/>
        <v>8</v>
      </c>
      <c r="B208" s="8" t="s">
        <v>385</v>
      </c>
      <c r="C208" s="8" t="s">
        <v>395</v>
      </c>
      <c r="D208" s="8" t="s">
        <v>397</v>
      </c>
      <c r="E208" s="18"/>
      <c r="F208" s="18">
        <v>25232.66</v>
      </c>
    </row>
    <row r="209" spans="1:6" ht="21" customHeight="1" outlineLevel="2" x14ac:dyDescent="0.35">
      <c r="A209" s="7">
        <f t="shared" si="3"/>
        <v>9</v>
      </c>
      <c r="B209" s="8" t="s">
        <v>385</v>
      </c>
      <c r="C209" s="8" t="s">
        <v>398</v>
      </c>
      <c r="D209" s="8" t="s">
        <v>399</v>
      </c>
      <c r="E209" s="18"/>
      <c r="F209" s="18">
        <v>19434</v>
      </c>
    </row>
    <row r="210" spans="1:6" ht="21" customHeight="1" outlineLevel="2" x14ac:dyDescent="0.35">
      <c r="A210" s="7">
        <f t="shared" si="3"/>
        <v>10</v>
      </c>
      <c r="B210" s="8" t="s">
        <v>385</v>
      </c>
      <c r="C210" s="8" t="s">
        <v>398</v>
      </c>
      <c r="D210" s="8" t="s">
        <v>400</v>
      </c>
      <c r="E210" s="18"/>
      <c r="F210" s="18">
        <v>16243.4</v>
      </c>
    </row>
    <row r="211" spans="1:6" ht="21" customHeight="1" outlineLevel="2" x14ac:dyDescent="0.35">
      <c r="A211" s="7">
        <f t="shared" si="3"/>
        <v>11</v>
      </c>
      <c r="B211" s="8" t="s">
        <v>385</v>
      </c>
      <c r="C211" s="8" t="s">
        <v>401</v>
      </c>
      <c r="D211" s="8" t="s">
        <v>402</v>
      </c>
      <c r="E211" s="18">
        <v>191960</v>
      </c>
      <c r="F211" s="18">
        <v>540558.47000000009</v>
      </c>
    </row>
    <row r="212" spans="1:6" ht="21" customHeight="1" outlineLevel="2" x14ac:dyDescent="0.35">
      <c r="A212" s="7">
        <f t="shared" si="3"/>
        <v>12</v>
      </c>
      <c r="B212" s="8" t="s">
        <v>385</v>
      </c>
      <c r="C212" s="8" t="s">
        <v>401</v>
      </c>
      <c r="D212" s="8" t="s">
        <v>403</v>
      </c>
      <c r="E212" s="18"/>
      <c r="F212" s="18">
        <v>35416.92</v>
      </c>
    </row>
    <row r="213" spans="1:6" ht="21" customHeight="1" outlineLevel="2" x14ac:dyDescent="0.35">
      <c r="A213" s="7">
        <f t="shared" si="3"/>
        <v>13</v>
      </c>
      <c r="B213" s="8" t="s">
        <v>385</v>
      </c>
      <c r="C213" s="8" t="s">
        <v>401</v>
      </c>
      <c r="D213" s="8" t="s">
        <v>404</v>
      </c>
      <c r="E213" s="18">
        <v>233280</v>
      </c>
      <c r="F213" s="18">
        <v>433035.72</v>
      </c>
    </row>
    <row r="214" spans="1:6" ht="21" customHeight="1" outlineLevel="2" x14ac:dyDescent="0.35">
      <c r="A214" s="7">
        <f t="shared" si="3"/>
        <v>14</v>
      </c>
      <c r="B214" s="8" t="s">
        <v>385</v>
      </c>
      <c r="C214" s="8" t="s">
        <v>401</v>
      </c>
      <c r="D214" s="8" t="s">
        <v>405</v>
      </c>
      <c r="E214" s="18">
        <v>323300</v>
      </c>
      <c r="F214" s="18">
        <v>110098.56</v>
      </c>
    </row>
    <row r="215" spans="1:6" ht="21" customHeight="1" outlineLevel="2" x14ac:dyDescent="0.35">
      <c r="A215" s="7">
        <f t="shared" si="3"/>
        <v>15</v>
      </c>
      <c r="B215" s="8" t="s">
        <v>385</v>
      </c>
      <c r="C215" s="8" t="s">
        <v>401</v>
      </c>
      <c r="D215" s="8" t="s">
        <v>406</v>
      </c>
      <c r="E215" s="18"/>
      <c r="F215" s="18">
        <v>33388.199999999997</v>
      </c>
    </row>
    <row r="216" spans="1:6" ht="21" customHeight="1" outlineLevel="2" x14ac:dyDescent="0.35">
      <c r="A216" s="7">
        <f t="shared" si="3"/>
        <v>16</v>
      </c>
      <c r="B216" s="8" t="s">
        <v>385</v>
      </c>
      <c r="C216" s="8" t="s">
        <v>407</v>
      </c>
      <c r="D216" s="8" t="s">
        <v>408</v>
      </c>
      <c r="E216" s="18">
        <v>142250</v>
      </c>
      <c r="F216" s="18">
        <v>23534</v>
      </c>
    </row>
    <row r="217" spans="1:6" ht="21" customHeight="1" outlineLevel="2" x14ac:dyDescent="0.35">
      <c r="A217" s="7">
        <f t="shared" si="3"/>
        <v>17</v>
      </c>
      <c r="B217" s="8" t="s">
        <v>385</v>
      </c>
      <c r="C217" s="8" t="s">
        <v>409</v>
      </c>
      <c r="D217" s="8" t="s">
        <v>410</v>
      </c>
      <c r="E217" s="18">
        <v>52380</v>
      </c>
      <c r="F217" s="18">
        <v>1571.3999999999999</v>
      </c>
    </row>
    <row r="218" spans="1:6" ht="21" customHeight="1" outlineLevel="2" x14ac:dyDescent="0.35">
      <c r="A218" s="7">
        <f t="shared" si="3"/>
        <v>18</v>
      </c>
      <c r="B218" s="8" t="s">
        <v>385</v>
      </c>
      <c r="C218" s="8" t="s">
        <v>409</v>
      </c>
      <c r="D218" s="8" t="s">
        <v>411</v>
      </c>
      <c r="E218" s="18"/>
      <c r="F218" s="18">
        <v>19022.86</v>
      </c>
    </row>
    <row r="219" spans="1:6" ht="21" customHeight="1" outlineLevel="2" x14ac:dyDescent="0.35">
      <c r="A219" s="7">
        <f t="shared" si="3"/>
        <v>19</v>
      </c>
      <c r="B219" s="8" t="s">
        <v>385</v>
      </c>
      <c r="C219" s="8" t="s">
        <v>412</v>
      </c>
      <c r="D219" s="8" t="s">
        <v>413</v>
      </c>
      <c r="E219" s="18"/>
      <c r="F219" s="18">
        <v>17684</v>
      </c>
    </row>
    <row r="220" spans="1:6" ht="21" customHeight="1" outlineLevel="2" x14ac:dyDescent="0.35">
      <c r="A220" s="7">
        <f t="shared" si="3"/>
        <v>20</v>
      </c>
      <c r="B220" s="8" t="s">
        <v>385</v>
      </c>
      <c r="C220" s="8" t="s">
        <v>414</v>
      </c>
      <c r="D220" s="8" t="s">
        <v>415</v>
      </c>
      <c r="E220" s="18"/>
      <c r="F220" s="18">
        <v>49707.34</v>
      </c>
    </row>
    <row r="221" spans="1:6" ht="21" customHeight="1" outlineLevel="2" x14ac:dyDescent="0.35">
      <c r="A221" s="7">
        <f t="shared" si="3"/>
        <v>21</v>
      </c>
      <c r="B221" s="8" t="s">
        <v>385</v>
      </c>
      <c r="C221" s="8" t="s">
        <v>416</v>
      </c>
      <c r="D221" s="8" t="s">
        <v>417</v>
      </c>
      <c r="E221" s="18">
        <v>92780</v>
      </c>
      <c r="F221" s="18">
        <v>18389</v>
      </c>
    </row>
    <row r="222" spans="1:6" ht="21" customHeight="1" outlineLevel="2" x14ac:dyDescent="0.35">
      <c r="A222" s="7">
        <f t="shared" si="3"/>
        <v>22</v>
      </c>
      <c r="B222" s="8" t="s">
        <v>385</v>
      </c>
      <c r="C222" s="8" t="s">
        <v>418</v>
      </c>
      <c r="D222" s="8" t="s">
        <v>419</v>
      </c>
      <c r="E222" s="18"/>
      <c r="F222" s="18">
        <v>21025.82</v>
      </c>
    </row>
    <row r="223" spans="1:6" ht="21" customHeight="1" outlineLevel="2" x14ac:dyDescent="0.35">
      <c r="A223" s="7">
        <f t="shared" si="3"/>
        <v>23</v>
      </c>
      <c r="B223" s="8" t="s">
        <v>385</v>
      </c>
      <c r="C223" s="8" t="s">
        <v>418</v>
      </c>
      <c r="D223" s="8" t="s">
        <v>420</v>
      </c>
      <c r="E223" s="18"/>
      <c r="F223" s="18">
        <v>75335.520000000004</v>
      </c>
    </row>
    <row r="224" spans="1:6" ht="21" customHeight="1" outlineLevel="2" x14ac:dyDescent="0.35">
      <c r="A224" s="7">
        <f t="shared" si="3"/>
        <v>24</v>
      </c>
      <c r="B224" s="8" t="s">
        <v>385</v>
      </c>
      <c r="C224" s="8" t="s">
        <v>421</v>
      </c>
      <c r="D224" s="8" t="s">
        <v>422</v>
      </c>
      <c r="E224" s="18">
        <v>106980</v>
      </c>
      <c r="F224" s="18">
        <v>16799</v>
      </c>
    </row>
    <row r="225" spans="1:6" ht="21" customHeight="1" outlineLevel="2" x14ac:dyDescent="0.35">
      <c r="A225" s="7">
        <f t="shared" si="3"/>
        <v>25</v>
      </c>
      <c r="B225" s="8" t="s">
        <v>385</v>
      </c>
      <c r="C225" s="8" t="s">
        <v>423</v>
      </c>
      <c r="D225" s="8" t="s">
        <v>424</v>
      </c>
      <c r="E225" s="18"/>
      <c r="F225" s="18">
        <v>18526.68</v>
      </c>
    </row>
    <row r="226" spans="1:6" ht="21" customHeight="1" outlineLevel="2" x14ac:dyDescent="0.35">
      <c r="A226" s="7">
        <f t="shared" si="3"/>
        <v>26</v>
      </c>
      <c r="B226" s="8" t="s">
        <v>385</v>
      </c>
      <c r="C226" s="8" t="s">
        <v>423</v>
      </c>
      <c r="D226" s="8" t="s">
        <v>425</v>
      </c>
      <c r="E226" s="18"/>
      <c r="F226" s="18">
        <v>22448.92</v>
      </c>
    </row>
    <row r="227" spans="1:6" ht="21" customHeight="1" outlineLevel="2" x14ac:dyDescent="0.35">
      <c r="A227" s="7">
        <f t="shared" si="3"/>
        <v>27</v>
      </c>
      <c r="B227" s="8" t="s">
        <v>385</v>
      </c>
      <c r="C227" s="8" t="s">
        <v>426</v>
      </c>
      <c r="D227" s="8" t="s">
        <v>427</v>
      </c>
      <c r="E227" s="18">
        <v>95660</v>
      </c>
      <c r="F227" s="18">
        <v>6819.8</v>
      </c>
    </row>
    <row r="228" spans="1:6" ht="21" customHeight="1" outlineLevel="2" x14ac:dyDescent="0.35">
      <c r="A228" s="7">
        <f t="shared" si="3"/>
        <v>28</v>
      </c>
      <c r="B228" s="8" t="s">
        <v>385</v>
      </c>
      <c r="C228" s="8" t="s">
        <v>386</v>
      </c>
      <c r="D228" s="8" t="s">
        <v>428</v>
      </c>
      <c r="E228" s="18">
        <v>104760</v>
      </c>
      <c r="F228" s="18">
        <v>3142.7999999999997</v>
      </c>
    </row>
    <row r="229" spans="1:6" ht="21" customHeight="1" outlineLevel="2" x14ac:dyDescent="0.35">
      <c r="A229" s="7">
        <f t="shared" si="3"/>
        <v>29</v>
      </c>
      <c r="B229" s="8" t="s">
        <v>385</v>
      </c>
      <c r="C229" s="8" t="s">
        <v>391</v>
      </c>
      <c r="D229" s="8" t="s">
        <v>429</v>
      </c>
      <c r="E229" s="18"/>
      <c r="F229" s="18">
        <v>6778.46</v>
      </c>
    </row>
    <row r="230" spans="1:6" ht="21" customHeight="1" outlineLevel="2" x14ac:dyDescent="0.35">
      <c r="A230" s="7">
        <f t="shared" si="3"/>
        <v>30</v>
      </c>
      <c r="B230" s="8" t="s">
        <v>385</v>
      </c>
      <c r="C230" s="8" t="s">
        <v>430</v>
      </c>
      <c r="D230" s="8" t="s">
        <v>431</v>
      </c>
      <c r="E230" s="18">
        <v>52380</v>
      </c>
      <c r="F230" s="18">
        <v>23189.420000000002</v>
      </c>
    </row>
    <row r="231" spans="1:6" ht="21" customHeight="1" outlineLevel="2" x14ac:dyDescent="0.35">
      <c r="A231" s="7">
        <f t="shared" si="3"/>
        <v>31</v>
      </c>
      <c r="B231" s="8" t="s">
        <v>385</v>
      </c>
      <c r="C231" s="8" t="s">
        <v>432</v>
      </c>
      <c r="D231" s="8" t="s">
        <v>377</v>
      </c>
      <c r="E231" s="18"/>
      <c r="F231" s="18">
        <v>25860</v>
      </c>
    </row>
    <row r="232" spans="1:6" ht="21" customHeight="1" outlineLevel="2" x14ac:dyDescent="0.35">
      <c r="A232" s="7">
        <f t="shared" si="3"/>
        <v>32</v>
      </c>
      <c r="B232" s="8" t="s">
        <v>385</v>
      </c>
      <c r="C232" s="8" t="s">
        <v>407</v>
      </c>
      <c r="D232" s="8" t="s">
        <v>433</v>
      </c>
      <c r="E232" s="18"/>
      <c r="F232" s="18">
        <v>25888</v>
      </c>
    </row>
    <row r="233" spans="1:6" ht="21" customHeight="1" outlineLevel="2" x14ac:dyDescent="0.35">
      <c r="A233" s="7">
        <f t="shared" si="3"/>
        <v>33</v>
      </c>
      <c r="B233" s="8" t="s">
        <v>385</v>
      </c>
      <c r="C233" s="8" t="s">
        <v>407</v>
      </c>
      <c r="D233" s="8" t="s">
        <v>434</v>
      </c>
      <c r="E233" s="18"/>
      <c r="F233" s="18">
        <v>15602</v>
      </c>
    </row>
    <row r="234" spans="1:6" ht="21" customHeight="1" outlineLevel="2" x14ac:dyDescent="0.35">
      <c r="A234" s="7">
        <f t="shared" si="3"/>
        <v>34</v>
      </c>
      <c r="B234" s="8" t="s">
        <v>385</v>
      </c>
      <c r="C234" s="8" t="s">
        <v>409</v>
      </c>
      <c r="D234" s="8" t="s">
        <v>435</v>
      </c>
      <c r="E234" s="18">
        <v>100780</v>
      </c>
      <c r="F234" s="18">
        <v>3919</v>
      </c>
    </row>
    <row r="235" spans="1:6" ht="21" customHeight="1" outlineLevel="2" x14ac:dyDescent="0.35">
      <c r="A235" s="7">
        <f t="shared" si="3"/>
        <v>35</v>
      </c>
      <c r="B235" s="8" t="s">
        <v>385</v>
      </c>
      <c r="C235" s="8" t="s">
        <v>412</v>
      </c>
      <c r="D235" s="8" t="s">
        <v>436</v>
      </c>
      <c r="E235" s="18">
        <v>123740</v>
      </c>
      <c r="F235" s="18">
        <v>37950.14</v>
      </c>
    </row>
    <row r="236" spans="1:6" ht="21" customHeight="1" outlineLevel="2" x14ac:dyDescent="0.35">
      <c r="A236" s="7">
        <f t="shared" si="3"/>
        <v>36</v>
      </c>
      <c r="B236" s="8" t="s">
        <v>385</v>
      </c>
      <c r="C236" s="8" t="s">
        <v>437</v>
      </c>
      <c r="D236" s="8" t="s">
        <v>438</v>
      </c>
      <c r="E236" s="18">
        <v>52366.8</v>
      </c>
      <c r="F236" s="18">
        <v>17130.8</v>
      </c>
    </row>
    <row r="237" spans="1:6" ht="21" customHeight="1" outlineLevel="2" x14ac:dyDescent="0.35">
      <c r="A237" s="7">
        <f t="shared" si="3"/>
        <v>37</v>
      </c>
      <c r="B237" s="8" t="s">
        <v>385</v>
      </c>
      <c r="C237" s="8" t="s">
        <v>439</v>
      </c>
      <c r="D237" s="8" t="s">
        <v>440</v>
      </c>
      <c r="E237" s="18"/>
      <c r="F237" s="18">
        <v>18392.7</v>
      </c>
    </row>
    <row r="238" spans="1:6" ht="21" customHeight="1" outlineLevel="2" x14ac:dyDescent="0.35">
      <c r="A238" s="7">
        <f t="shared" si="3"/>
        <v>38</v>
      </c>
      <c r="B238" s="8" t="s">
        <v>385</v>
      </c>
      <c r="C238" s="8" t="s">
        <v>439</v>
      </c>
      <c r="D238" s="8" t="s">
        <v>441</v>
      </c>
      <c r="E238" s="18"/>
      <c r="F238" s="18">
        <v>16558.5</v>
      </c>
    </row>
    <row r="239" spans="1:6" ht="21" customHeight="1" outlineLevel="2" x14ac:dyDescent="0.35">
      <c r="A239" s="7">
        <f t="shared" si="3"/>
        <v>39</v>
      </c>
      <c r="B239" s="8" t="s">
        <v>385</v>
      </c>
      <c r="C239" s="8" t="s">
        <v>442</v>
      </c>
      <c r="D239" s="8" t="s">
        <v>443</v>
      </c>
      <c r="E239" s="18">
        <v>48160</v>
      </c>
      <c r="F239" s="18">
        <v>1444.8</v>
      </c>
    </row>
    <row r="240" spans="1:6" ht="21" customHeight="1" outlineLevel="2" x14ac:dyDescent="0.35">
      <c r="A240" s="7">
        <f t="shared" si="3"/>
        <v>40</v>
      </c>
      <c r="B240" s="8" t="s">
        <v>385</v>
      </c>
      <c r="C240" s="8" t="s">
        <v>426</v>
      </c>
      <c r="D240" s="8" t="s">
        <v>444</v>
      </c>
      <c r="E240" s="18">
        <v>38820</v>
      </c>
      <c r="F240" s="18"/>
    </row>
    <row r="241" spans="1:6" ht="21" customHeight="1" outlineLevel="1" x14ac:dyDescent="0.35">
      <c r="A241" s="10"/>
      <c r="B241" s="20" t="s">
        <v>445</v>
      </c>
      <c r="C241" s="20"/>
      <c r="D241" s="20"/>
      <c r="E241" s="21">
        <f>SUBTOTAL(9,E201:E240)</f>
        <v>2323476.7999999998</v>
      </c>
      <c r="F241" s="21">
        <f>SUBTOTAL(9,F201:F240)</f>
        <v>1789125.47</v>
      </c>
    </row>
    <row r="242" spans="1:6" ht="21" customHeight="1" outlineLevel="2" x14ac:dyDescent="0.35">
      <c r="A242" s="7">
        <v>1</v>
      </c>
      <c r="B242" s="8" t="s">
        <v>446</v>
      </c>
      <c r="C242" s="8" t="s">
        <v>447</v>
      </c>
      <c r="D242" s="8" t="s">
        <v>448</v>
      </c>
      <c r="E242" s="18"/>
      <c r="F242" s="18">
        <v>42758.16</v>
      </c>
    </row>
    <row r="243" spans="1:6" ht="21" customHeight="1" outlineLevel="2" x14ac:dyDescent="0.35">
      <c r="A243" s="7">
        <f t="shared" si="3"/>
        <v>2</v>
      </c>
      <c r="B243" s="8" t="s">
        <v>446</v>
      </c>
      <c r="C243" s="8" t="s">
        <v>449</v>
      </c>
      <c r="D243" s="8" t="s">
        <v>450</v>
      </c>
      <c r="E243" s="18"/>
      <c r="F243" s="18">
        <v>20738</v>
      </c>
    </row>
    <row r="244" spans="1:6" ht="21" customHeight="1" outlineLevel="2" x14ac:dyDescent="0.35">
      <c r="A244" s="7">
        <f t="shared" si="3"/>
        <v>3</v>
      </c>
      <c r="B244" s="8" t="s">
        <v>446</v>
      </c>
      <c r="C244" s="8" t="s">
        <v>449</v>
      </c>
      <c r="D244" s="8" t="s">
        <v>451</v>
      </c>
      <c r="E244" s="18"/>
      <c r="F244" s="18">
        <v>22576.32</v>
      </c>
    </row>
    <row r="245" spans="1:6" ht="21" customHeight="1" outlineLevel="2" x14ac:dyDescent="0.35">
      <c r="A245" s="7">
        <f t="shared" si="3"/>
        <v>4</v>
      </c>
      <c r="B245" s="8" t="s">
        <v>446</v>
      </c>
      <c r="C245" s="8" t="s">
        <v>449</v>
      </c>
      <c r="D245" s="8" t="s">
        <v>452</v>
      </c>
      <c r="E245" s="18"/>
      <c r="F245" s="18">
        <v>39365.440000000002</v>
      </c>
    </row>
    <row r="246" spans="1:6" ht="21" customHeight="1" outlineLevel="2" x14ac:dyDescent="0.35">
      <c r="A246" s="7">
        <f t="shared" si="3"/>
        <v>5</v>
      </c>
      <c r="B246" s="8" t="s">
        <v>446</v>
      </c>
      <c r="C246" s="8" t="s">
        <v>453</v>
      </c>
      <c r="D246" s="8" t="s">
        <v>454</v>
      </c>
      <c r="E246" s="18">
        <v>52380</v>
      </c>
      <c r="F246" s="18">
        <v>1571.3999999999999</v>
      </c>
    </row>
    <row r="247" spans="1:6" ht="21" customHeight="1" outlineLevel="2" x14ac:dyDescent="0.35">
      <c r="A247" s="7">
        <f t="shared" si="3"/>
        <v>6</v>
      </c>
      <c r="B247" s="8" t="s">
        <v>446</v>
      </c>
      <c r="C247" s="8" t="s">
        <v>455</v>
      </c>
      <c r="D247" s="8" t="s">
        <v>456</v>
      </c>
      <c r="E247" s="18">
        <v>81800</v>
      </c>
      <c r="F247" s="18"/>
    </row>
    <row r="248" spans="1:6" ht="21" customHeight="1" outlineLevel="2" x14ac:dyDescent="0.35">
      <c r="A248" s="7">
        <f t="shared" si="3"/>
        <v>7</v>
      </c>
      <c r="B248" s="8" t="s">
        <v>446</v>
      </c>
      <c r="C248" s="8" t="s">
        <v>449</v>
      </c>
      <c r="D248" s="8" t="s">
        <v>457</v>
      </c>
      <c r="E248" s="18"/>
      <c r="F248" s="18">
        <v>12745.68</v>
      </c>
    </row>
    <row r="249" spans="1:6" ht="21" customHeight="1" outlineLevel="2" x14ac:dyDescent="0.35">
      <c r="A249" s="7">
        <f t="shared" si="3"/>
        <v>8</v>
      </c>
      <c r="B249" s="8" t="s">
        <v>446</v>
      </c>
      <c r="C249" s="8" t="s">
        <v>458</v>
      </c>
      <c r="D249" s="8" t="s">
        <v>459</v>
      </c>
      <c r="E249" s="18">
        <v>49700</v>
      </c>
      <c r="F249" s="18">
        <v>39084.92</v>
      </c>
    </row>
    <row r="250" spans="1:6" ht="21" customHeight="1" outlineLevel="2" x14ac:dyDescent="0.35">
      <c r="A250" s="7">
        <f t="shared" si="3"/>
        <v>9</v>
      </c>
      <c r="B250" s="8" t="s">
        <v>446</v>
      </c>
      <c r="C250" s="8" t="s">
        <v>453</v>
      </c>
      <c r="D250" s="8" t="s">
        <v>460</v>
      </c>
      <c r="E250" s="18">
        <v>52380</v>
      </c>
      <c r="F250" s="18">
        <v>12127.12</v>
      </c>
    </row>
    <row r="251" spans="1:6" ht="21" customHeight="1" outlineLevel="2" x14ac:dyDescent="0.35">
      <c r="A251" s="7">
        <f t="shared" si="3"/>
        <v>10</v>
      </c>
      <c r="B251" s="8" t="s">
        <v>446</v>
      </c>
      <c r="C251" s="8" t="s">
        <v>453</v>
      </c>
      <c r="D251" s="8" t="s">
        <v>461</v>
      </c>
      <c r="E251" s="18">
        <v>53400</v>
      </c>
      <c r="F251" s="18"/>
    </row>
    <row r="252" spans="1:6" ht="21" customHeight="1" outlineLevel="2" x14ac:dyDescent="0.35">
      <c r="A252" s="7">
        <f t="shared" si="3"/>
        <v>11</v>
      </c>
      <c r="B252" s="8" t="s">
        <v>446</v>
      </c>
      <c r="C252" s="8" t="s">
        <v>462</v>
      </c>
      <c r="D252" s="8" t="s">
        <v>463</v>
      </c>
      <c r="E252" s="18">
        <v>43000</v>
      </c>
      <c r="F252" s="18"/>
    </row>
    <row r="253" spans="1:6" ht="21" customHeight="1" outlineLevel="1" x14ac:dyDescent="0.35">
      <c r="A253" s="10"/>
      <c r="B253" s="20" t="s">
        <v>464</v>
      </c>
      <c r="C253" s="20"/>
      <c r="D253" s="20"/>
      <c r="E253" s="21">
        <f>SUBTOTAL(9,E242:E252)</f>
        <v>332660</v>
      </c>
      <c r="F253" s="21">
        <f>SUBTOTAL(9,F242:F252)</f>
        <v>190967.03999999998</v>
      </c>
    </row>
    <row r="254" spans="1:6" ht="21" customHeight="1" outlineLevel="2" x14ac:dyDescent="0.35">
      <c r="A254" s="7">
        <v>1</v>
      </c>
      <c r="B254" s="8" t="s">
        <v>465</v>
      </c>
      <c r="C254" s="8" t="s">
        <v>466</v>
      </c>
      <c r="D254" s="8" t="s">
        <v>467</v>
      </c>
      <c r="E254" s="18">
        <v>104900</v>
      </c>
      <c r="F254" s="18">
        <v>18265</v>
      </c>
    </row>
    <row r="255" spans="1:6" ht="21" customHeight="1" outlineLevel="2" x14ac:dyDescent="0.35">
      <c r="A255" s="7">
        <f t="shared" si="3"/>
        <v>2</v>
      </c>
      <c r="B255" s="8" t="s">
        <v>465</v>
      </c>
      <c r="C255" s="8" t="s">
        <v>468</v>
      </c>
      <c r="D255" s="8" t="s">
        <v>469</v>
      </c>
      <c r="E255" s="18">
        <v>122040</v>
      </c>
      <c r="F255" s="18">
        <v>13092</v>
      </c>
    </row>
    <row r="256" spans="1:6" ht="21" customHeight="1" outlineLevel="2" x14ac:dyDescent="0.35">
      <c r="A256" s="7">
        <f t="shared" si="3"/>
        <v>3</v>
      </c>
      <c r="B256" s="8" t="s">
        <v>465</v>
      </c>
      <c r="C256" s="8" t="s">
        <v>468</v>
      </c>
      <c r="D256" s="8" t="s">
        <v>470</v>
      </c>
      <c r="E256" s="18">
        <v>172540</v>
      </c>
      <c r="F256" s="18">
        <v>7096.2</v>
      </c>
    </row>
    <row r="257" spans="1:6" ht="21" customHeight="1" outlineLevel="2" x14ac:dyDescent="0.35">
      <c r="A257" s="7">
        <f t="shared" si="3"/>
        <v>4</v>
      </c>
      <c r="B257" s="8" t="s">
        <v>465</v>
      </c>
      <c r="C257" s="8" t="s">
        <v>468</v>
      </c>
      <c r="D257" s="8" t="s">
        <v>471</v>
      </c>
      <c r="E257" s="18">
        <v>53960</v>
      </c>
      <c r="F257" s="18">
        <v>1618.8</v>
      </c>
    </row>
    <row r="258" spans="1:6" ht="21" customHeight="1" outlineLevel="2" x14ac:dyDescent="0.35">
      <c r="A258" s="7">
        <f t="shared" si="3"/>
        <v>5</v>
      </c>
      <c r="B258" s="8" t="s">
        <v>465</v>
      </c>
      <c r="C258" s="8" t="s">
        <v>472</v>
      </c>
      <c r="D258" s="8" t="s">
        <v>473</v>
      </c>
      <c r="E258" s="18">
        <v>56060</v>
      </c>
      <c r="F258" s="18">
        <v>1681.8</v>
      </c>
    </row>
    <row r="259" spans="1:6" ht="21" customHeight="1" outlineLevel="1" x14ac:dyDescent="0.35">
      <c r="A259" s="10"/>
      <c r="B259" s="20" t="s">
        <v>474</v>
      </c>
      <c r="C259" s="20"/>
      <c r="D259" s="20"/>
      <c r="E259" s="21">
        <f>SUBTOTAL(9,E254:E258)</f>
        <v>509500</v>
      </c>
      <c r="F259" s="21">
        <f>SUBTOTAL(9,F254:F258)</f>
        <v>41753.800000000003</v>
      </c>
    </row>
    <row r="260" spans="1:6" ht="21" customHeight="1" outlineLevel="2" x14ac:dyDescent="0.35">
      <c r="A260" s="7">
        <v>1</v>
      </c>
      <c r="B260" s="8" t="s">
        <v>475</v>
      </c>
      <c r="C260" s="8" t="s">
        <v>476</v>
      </c>
      <c r="D260" s="8" t="s">
        <v>477</v>
      </c>
      <c r="E260" s="18"/>
      <c r="F260" s="18">
        <v>19583.2</v>
      </c>
    </row>
    <row r="261" spans="1:6" ht="21" customHeight="1" outlineLevel="2" x14ac:dyDescent="0.35">
      <c r="A261" s="7">
        <f t="shared" si="3"/>
        <v>2</v>
      </c>
      <c r="B261" s="8" t="s">
        <v>475</v>
      </c>
      <c r="C261" s="8" t="s">
        <v>478</v>
      </c>
      <c r="D261" s="8" t="s">
        <v>479</v>
      </c>
      <c r="E261" s="18"/>
      <c r="F261" s="18">
        <v>21310.2</v>
      </c>
    </row>
    <row r="262" spans="1:6" ht="21" customHeight="1" outlineLevel="2" x14ac:dyDescent="0.35">
      <c r="A262" s="7">
        <f t="shared" si="3"/>
        <v>3</v>
      </c>
      <c r="B262" s="8" t="s">
        <v>475</v>
      </c>
      <c r="C262" s="8" t="s">
        <v>480</v>
      </c>
      <c r="D262" s="8" t="s">
        <v>481</v>
      </c>
      <c r="E262" s="18"/>
      <c r="F262" s="18">
        <v>22287.34</v>
      </c>
    </row>
    <row r="263" spans="1:6" ht="21" customHeight="1" outlineLevel="2" x14ac:dyDescent="0.35">
      <c r="A263" s="7">
        <f t="shared" si="3"/>
        <v>4</v>
      </c>
      <c r="B263" s="8" t="s">
        <v>475</v>
      </c>
      <c r="C263" s="8" t="s">
        <v>480</v>
      </c>
      <c r="D263" s="8" t="s">
        <v>482</v>
      </c>
      <c r="E263" s="18"/>
      <c r="F263" s="18">
        <v>17038.04</v>
      </c>
    </row>
    <row r="264" spans="1:6" ht="21" customHeight="1" outlineLevel="2" x14ac:dyDescent="0.35">
      <c r="A264" s="7">
        <f t="shared" si="3"/>
        <v>5</v>
      </c>
      <c r="B264" s="8" t="s">
        <v>475</v>
      </c>
      <c r="C264" s="8" t="s">
        <v>483</v>
      </c>
      <c r="D264" s="8" t="s">
        <v>484</v>
      </c>
      <c r="E264" s="18">
        <v>215860</v>
      </c>
      <c r="F264" s="18">
        <v>12000</v>
      </c>
    </row>
    <row r="265" spans="1:6" ht="21" customHeight="1" outlineLevel="2" x14ac:dyDescent="0.35">
      <c r="A265" s="7">
        <f t="shared" si="3"/>
        <v>6</v>
      </c>
      <c r="B265" s="8" t="s">
        <v>475</v>
      </c>
      <c r="C265" s="8" t="s">
        <v>483</v>
      </c>
      <c r="D265" s="8" t="s">
        <v>485</v>
      </c>
      <c r="E265" s="18">
        <v>828040</v>
      </c>
      <c r="F265" s="18">
        <v>331953.42000000004</v>
      </c>
    </row>
    <row r="266" spans="1:6" ht="21" customHeight="1" outlineLevel="2" x14ac:dyDescent="0.35">
      <c r="A266" s="7">
        <f t="shared" si="3"/>
        <v>7</v>
      </c>
      <c r="B266" s="8" t="s">
        <v>475</v>
      </c>
      <c r="C266" s="8" t="s">
        <v>486</v>
      </c>
      <c r="D266" s="8" t="s">
        <v>487</v>
      </c>
      <c r="E266" s="18"/>
      <c r="F266" s="18">
        <v>19161.98</v>
      </c>
    </row>
    <row r="267" spans="1:6" ht="21" customHeight="1" outlineLevel="2" x14ac:dyDescent="0.35">
      <c r="A267" s="7">
        <f t="shared" si="3"/>
        <v>8</v>
      </c>
      <c r="B267" s="8" t="s">
        <v>475</v>
      </c>
      <c r="C267" s="8" t="s">
        <v>476</v>
      </c>
      <c r="D267" s="8" t="s">
        <v>488</v>
      </c>
      <c r="E267" s="18"/>
      <c r="F267" s="18">
        <v>8726.2199999999993</v>
      </c>
    </row>
    <row r="268" spans="1:6" ht="21" customHeight="1" outlineLevel="2" x14ac:dyDescent="0.35">
      <c r="A268" s="7">
        <f t="shared" si="3"/>
        <v>9</v>
      </c>
      <c r="B268" s="8" t="s">
        <v>475</v>
      </c>
      <c r="C268" s="8" t="s">
        <v>478</v>
      </c>
      <c r="D268" s="8" t="s">
        <v>489</v>
      </c>
      <c r="E268" s="18">
        <v>90100</v>
      </c>
      <c r="F268" s="18">
        <v>4155</v>
      </c>
    </row>
    <row r="269" spans="1:6" ht="21" customHeight="1" outlineLevel="2" x14ac:dyDescent="0.35">
      <c r="A269" s="7">
        <f t="shared" ref="A269:A332" si="4">+A268+1</f>
        <v>10</v>
      </c>
      <c r="B269" s="8" t="s">
        <v>475</v>
      </c>
      <c r="C269" s="8" t="s">
        <v>480</v>
      </c>
      <c r="D269" s="8" t="s">
        <v>490</v>
      </c>
      <c r="E269" s="18">
        <v>67120</v>
      </c>
      <c r="F269" s="18">
        <v>3356</v>
      </c>
    </row>
    <row r="270" spans="1:6" ht="21" customHeight="1" outlineLevel="2" x14ac:dyDescent="0.35">
      <c r="A270" s="7">
        <f t="shared" si="4"/>
        <v>11</v>
      </c>
      <c r="B270" s="8" t="s">
        <v>475</v>
      </c>
      <c r="C270" s="8" t="s">
        <v>480</v>
      </c>
      <c r="D270" s="8" t="s">
        <v>491</v>
      </c>
      <c r="E270" s="18">
        <v>243340</v>
      </c>
      <c r="F270" s="18">
        <v>10597</v>
      </c>
    </row>
    <row r="271" spans="1:6" ht="21" customHeight="1" outlineLevel="2" x14ac:dyDescent="0.35">
      <c r="A271" s="7">
        <f t="shared" si="4"/>
        <v>12</v>
      </c>
      <c r="B271" s="8" t="s">
        <v>475</v>
      </c>
      <c r="C271" s="8" t="s">
        <v>483</v>
      </c>
      <c r="D271" s="8" t="s">
        <v>492</v>
      </c>
      <c r="E271" s="18">
        <v>101480</v>
      </c>
      <c r="F271" s="18"/>
    </row>
    <row r="272" spans="1:6" ht="21" customHeight="1" outlineLevel="2" x14ac:dyDescent="0.35">
      <c r="A272" s="7">
        <f t="shared" si="4"/>
        <v>13</v>
      </c>
      <c r="B272" s="8" t="s">
        <v>475</v>
      </c>
      <c r="C272" s="8" t="s">
        <v>483</v>
      </c>
      <c r="D272" s="8" t="s">
        <v>493</v>
      </c>
      <c r="E272" s="18">
        <v>45960</v>
      </c>
      <c r="F272" s="18">
        <v>1378.8</v>
      </c>
    </row>
    <row r="273" spans="1:6" ht="21" customHeight="1" outlineLevel="2" x14ac:dyDescent="0.35">
      <c r="A273" s="7">
        <f t="shared" si="4"/>
        <v>14</v>
      </c>
      <c r="B273" s="8" t="s">
        <v>475</v>
      </c>
      <c r="C273" s="8" t="s">
        <v>494</v>
      </c>
      <c r="D273" s="8" t="s">
        <v>495</v>
      </c>
      <c r="E273" s="18"/>
      <c r="F273" s="18">
        <v>70992.92</v>
      </c>
    </row>
    <row r="274" spans="1:6" ht="21" customHeight="1" outlineLevel="1" x14ac:dyDescent="0.35">
      <c r="A274" s="10"/>
      <c r="B274" s="20" t="s">
        <v>496</v>
      </c>
      <c r="C274" s="20"/>
      <c r="D274" s="20"/>
      <c r="E274" s="21">
        <f>SUBTOTAL(9,E260:E273)</f>
        <v>1591900</v>
      </c>
      <c r="F274" s="21">
        <f>SUBTOTAL(9,F260:F273)</f>
        <v>542540.12</v>
      </c>
    </row>
    <row r="275" spans="1:6" ht="21" customHeight="1" outlineLevel="2" x14ac:dyDescent="0.35">
      <c r="A275" s="7">
        <v>1</v>
      </c>
      <c r="B275" s="8" t="s">
        <v>497</v>
      </c>
      <c r="C275" s="8" t="s">
        <v>498</v>
      </c>
      <c r="D275" s="8" t="s">
        <v>499</v>
      </c>
      <c r="E275" s="18"/>
      <c r="F275" s="18">
        <v>21992.880000000001</v>
      </c>
    </row>
    <row r="276" spans="1:6" ht="21" customHeight="1" outlineLevel="2" x14ac:dyDescent="0.35">
      <c r="A276" s="7">
        <f t="shared" si="4"/>
        <v>2</v>
      </c>
      <c r="B276" s="8" t="s">
        <v>497</v>
      </c>
      <c r="C276" s="8" t="s">
        <v>500</v>
      </c>
      <c r="D276" s="8" t="s">
        <v>501</v>
      </c>
      <c r="E276" s="18">
        <v>96980</v>
      </c>
      <c r="F276" s="18">
        <v>16499</v>
      </c>
    </row>
    <row r="277" spans="1:6" ht="21" customHeight="1" outlineLevel="2" x14ac:dyDescent="0.35">
      <c r="A277" s="7">
        <f t="shared" si="4"/>
        <v>3</v>
      </c>
      <c r="B277" s="8" t="s">
        <v>497</v>
      </c>
      <c r="C277" s="8" t="s">
        <v>502</v>
      </c>
      <c r="D277" s="8" t="s">
        <v>503</v>
      </c>
      <c r="E277" s="18">
        <v>48160</v>
      </c>
      <c r="F277" s="18">
        <v>1444.8</v>
      </c>
    </row>
    <row r="278" spans="1:6" ht="21" customHeight="1" outlineLevel="1" x14ac:dyDescent="0.35">
      <c r="A278" s="10"/>
      <c r="B278" s="20" t="s">
        <v>504</v>
      </c>
      <c r="C278" s="20"/>
      <c r="D278" s="20"/>
      <c r="E278" s="21">
        <f>SUBTOTAL(9,E275:E277)</f>
        <v>145140</v>
      </c>
      <c r="F278" s="21">
        <f>SUBTOTAL(9,F275:F277)</f>
        <v>39936.680000000008</v>
      </c>
    </row>
    <row r="279" spans="1:6" ht="21" customHeight="1" outlineLevel="2" x14ac:dyDescent="0.35">
      <c r="A279" s="7">
        <v>1</v>
      </c>
      <c r="B279" s="8" t="s">
        <v>505</v>
      </c>
      <c r="C279" s="8" t="s">
        <v>506</v>
      </c>
      <c r="D279" s="8" t="s">
        <v>507</v>
      </c>
      <c r="E279" s="18"/>
      <c r="F279" s="18">
        <v>34907.58</v>
      </c>
    </row>
    <row r="280" spans="1:6" ht="21" customHeight="1" outlineLevel="2" x14ac:dyDescent="0.35">
      <c r="A280" s="7">
        <f t="shared" si="4"/>
        <v>2</v>
      </c>
      <c r="B280" s="8" t="s">
        <v>505</v>
      </c>
      <c r="C280" s="8" t="s">
        <v>508</v>
      </c>
      <c r="D280" s="8" t="s">
        <v>509</v>
      </c>
      <c r="E280" s="18">
        <v>125440</v>
      </c>
      <c r="F280" s="18">
        <v>20052</v>
      </c>
    </row>
    <row r="281" spans="1:6" ht="21" customHeight="1" outlineLevel="2" x14ac:dyDescent="0.35">
      <c r="A281" s="7">
        <f t="shared" si="4"/>
        <v>3</v>
      </c>
      <c r="B281" s="8" t="s">
        <v>505</v>
      </c>
      <c r="C281" s="8" t="s">
        <v>510</v>
      </c>
      <c r="D281" s="8" t="s">
        <v>511</v>
      </c>
      <c r="E281" s="18">
        <v>134080</v>
      </c>
      <c r="F281" s="18">
        <v>15784</v>
      </c>
    </row>
    <row r="282" spans="1:6" ht="21" customHeight="1" outlineLevel="2" x14ac:dyDescent="0.35">
      <c r="A282" s="7">
        <f t="shared" si="4"/>
        <v>4</v>
      </c>
      <c r="B282" s="8" t="s">
        <v>505</v>
      </c>
      <c r="C282" s="8" t="s">
        <v>510</v>
      </c>
      <c r="D282" s="8" t="s">
        <v>512</v>
      </c>
      <c r="E282" s="18">
        <v>52920</v>
      </c>
      <c r="F282" s="18">
        <v>1587.6</v>
      </c>
    </row>
    <row r="283" spans="1:6" ht="21" customHeight="1" outlineLevel="2" x14ac:dyDescent="0.35">
      <c r="A283" s="7">
        <f t="shared" si="4"/>
        <v>5</v>
      </c>
      <c r="B283" s="8" t="s">
        <v>505</v>
      </c>
      <c r="C283" s="8" t="s">
        <v>513</v>
      </c>
      <c r="D283" s="8" t="s">
        <v>514</v>
      </c>
      <c r="E283" s="18"/>
      <c r="F283" s="18">
        <v>23030.240000000002</v>
      </c>
    </row>
    <row r="284" spans="1:6" ht="21" customHeight="1" outlineLevel="2" x14ac:dyDescent="0.35">
      <c r="A284" s="7">
        <f t="shared" si="4"/>
        <v>6</v>
      </c>
      <c r="B284" s="8" t="s">
        <v>505</v>
      </c>
      <c r="C284" s="8" t="s">
        <v>506</v>
      </c>
      <c r="D284" s="8" t="s">
        <v>515</v>
      </c>
      <c r="E284" s="18">
        <v>42020</v>
      </c>
      <c r="F284" s="18"/>
    </row>
    <row r="285" spans="1:6" ht="21" customHeight="1" outlineLevel="2" x14ac:dyDescent="0.35">
      <c r="A285" s="7">
        <f t="shared" si="4"/>
        <v>7</v>
      </c>
      <c r="B285" s="8" t="s">
        <v>505</v>
      </c>
      <c r="C285" s="8" t="s">
        <v>510</v>
      </c>
      <c r="D285" s="8" t="s">
        <v>516</v>
      </c>
      <c r="E285" s="18">
        <v>51340</v>
      </c>
      <c r="F285" s="18">
        <v>1540.2</v>
      </c>
    </row>
    <row r="286" spans="1:6" ht="21" customHeight="1" outlineLevel="2" x14ac:dyDescent="0.35">
      <c r="A286" s="7">
        <f t="shared" si="4"/>
        <v>8</v>
      </c>
      <c r="B286" s="8" t="s">
        <v>505</v>
      </c>
      <c r="C286" s="8" t="s">
        <v>510</v>
      </c>
      <c r="D286" s="8" t="s">
        <v>517</v>
      </c>
      <c r="E286" s="18">
        <v>107380</v>
      </c>
      <c r="F286" s="18">
        <v>15748</v>
      </c>
    </row>
    <row r="287" spans="1:6" ht="21" customHeight="1" outlineLevel="1" x14ac:dyDescent="0.35">
      <c r="A287" s="10"/>
      <c r="B287" s="20" t="s">
        <v>518</v>
      </c>
      <c r="C287" s="20"/>
      <c r="D287" s="20"/>
      <c r="E287" s="21">
        <f>SUBTOTAL(9,E279:E286)</f>
        <v>513180</v>
      </c>
      <c r="F287" s="21">
        <f>SUBTOTAL(9,F279:F286)</f>
        <v>112649.62000000001</v>
      </c>
    </row>
    <row r="288" spans="1:6" ht="21" customHeight="1" outlineLevel="2" x14ac:dyDescent="0.35">
      <c r="A288" s="7">
        <v>1</v>
      </c>
      <c r="B288" s="8" t="s">
        <v>519</v>
      </c>
      <c r="C288" s="8" t="s">
        <v>520</v>
      </c>
      <c r="D288" s="8" t="s">
        <v>521</v>
      </c>
      <c r="E288" s="18"/>
      <c r="F288" s="18">
        <v>29848.78</v>
      </c>
    </row>
    <row r="289" spans="1:6" ht="21" customHeight="1" outlineLevel="2" x14ac:dyDescent="0.35">
      <c r="A289" s="7">
        <f t="shared" si="4"/>
        <v>2</v>
      </c>
      <c r="B289" s="8" t="s">
        <v>519</v>
      </c>
      <c r="C289" s="8" t="s">
        <v>522</v>
      </c>
      <c r="D289" s="8" t="s">
        <v>523</v>
      </c>
      <c r="E289" s="18"/>
      <c r="F289" s="18">
        <v>33375.120000000003</v>
      </c>
    </row>
    <row r="290" spans="1:6" ht="21" customHeight="1" outlineLevel="2" x14ac:dyDescent="0.35">
      <c r="A290" s="7">
        <f t="shared" si="4"/>
        <v>3</v>
      </c>
      <c r="B290" s="8" t="s">
        <v>519</v>
      </c>
      <c r="C290" s="8" t="s">
        <v>522</v>
      </c>
      <c r="D290" s="8" t="s">
        <v>524</v>
      </c>
      <c r="E290" s="18"/>
      <c r="F290" s="18">
        <v>7885.54</v>
      </c>
    </row>
    <row r="291" spans="1:6" ht="21" customHeight="1" outlineLevel="2" x14ac:dyDescent="0.35">
      <c r="A291" s="7">
        <f t="shared" si="4"/>
        <v>4</v>
      </c>
      <c r="B291" s="8" t="s">
        <v>519</v>
      </c>
      <c r="C291" s="8" t="s">
        <v>525</v>
      </c>
      <c r="D291" s="8" t="s">
        <v>526</v>
      </c>
      <c r="E291" s="18">
        <v>47420</v>
      </c>
      <c r="F291" s="18"/>
    </row>
    <row r="292" spans="1:6" ht="21" customHeight="1" outlineLevel="2" x14ac:dyDescent="0.35">
      <c r="A292" s="7">
        <f t="shared" si="4"/>
        <v>5</v>
      </c>
      <c r="B292" s="8" t="s">
        <v>519</v>
      </c>
      <c r="C292" s="8" t="s">
        <v>527</v>
      </c>
      <c r="D292" s="8" t="s">
        <v>528</v>
      </c>
      <c r="E292" s="18"/>
      <c r="F292" s="18">
        <v>13319.74</v>
      </c>
    </row>
    <row r="293" spans="1:6" ht="21" customHeight="1" outlineLevel="2" x14ac:dyDescent="0.35">
      <c r="A293" s="7">
        <f t="shared" si="4"/>
        <v>6</v>
      </c>
      <c r="B293" s="8" t="s">
        <v>519</v>
      </c>
      <c r="C293" s="8" t="s">
        <v>529</v>
      </c>
      <c r="D293" s="8" t="s">
        <v>530</v>
      </c>
      <c r="E293" s="18"/>
      <c r="F293" s="18">
        <v>18393.96</v>
      </c>
    </row>
    <row r="294" spans="1:6" ht="21" customHeight="1" outlineLevel="2" x14ac:dyDescent="0.35">
      <c r="A294" s="7">
        <f t="shared" si="4"/>
        <v>7</v>
      </c>
      <c r="B294" s="8" t="s">
        <v>519</v>
      </c>
      <c r="C294" s="8" t="s">
        <v>520</v>
      </c>
      <c r="D294" s="8" t="s">
        <v>531</v>
      </c>
      <c r="E294" s="18"/>
      <c r="F294" s="18">
        <v>15051.38</v>
      </c>
    </row>
    <row r="295" spans="1:6" ht="21" customHeight="1" outlineLevel="2" x14ac:dyDescent="0.35">
      <c r="A295" s="7">
        <f t="shared" si="4"/>
        <v>8</v>
      </c>
      <c r="B295" s="8" t="s">
        <v>519</v>
      </c>
      <c r="C295" s="8" t="s">
        <v>520</v>
      </c>
      <c r="D295" s="8" t="s">
        <v>532</v>
      </c>
      <c r="E295" s="18"/>
      <c r="F295" s="18">
        <v>19006.5</v>
      </c>
    </row>
    <row r="296" spans="1:6" ht="21" customHeight="1" outlineLevel="2" x14ac:dyDescent="0.35">
      <c r="A296" s="7">
        <f t="shared" si="4"/>
        <v>9</v>
      </c>
      <c r="B296" s="8" t="s">
        <v>519</v>
      </c>
      <c r="C296" s="8" t="s">
        <v>520</v>
      </c>
      <c r="D296" s="8" t="s">
        <v>533</v>
      </c>
      <c r="E296" s="18">
        <v>43000</v>
      </c>
      <c r="F296" s="18">
        <v>1290</v>
      </c>
    </row>
    <row r="297" spans="1:6" ht="21" customHeight="1" outlineLevel="2" x14ac:dyDescent="0.35">
      <c r="A297" s="7">
        <f t="shared" si="4"/>
        <v>10</v>
      </c>
      <c r="B297" s="8" t="s">
        <v>519</v>
      </c>
      <c r="C297" s="8" t="s">
        <v>520</v>
      </c>
      <c r="D297" s="8" t="s">
        <v>534</v>
      </c>
      <c r="E297" s="18">
        <v>43760</v>
      </c>
      <c r="F297" s="18"/>
    </row>
    <row r="298" spans="1:6" ht="21" customHeight="1" outlineLevel="2" x14ac:dyDescent="0.35">
      <c r="A298" s="7">
        <f t="shared" si="4"/>
        <v>11</v>
      </c>
      <c r="B298" s="8" t="s">
        <v>519</v>
      </c>
      <c r="C298" s="8" t="s">
        <v>522</v>
      </c>
      <c r="D298" s="8" t="s">
        <v>535</v>
      </c>
      <c r="E298" s="18"/>
      <c r="F298" s="18">
        <v>39124</v>
      </c>
    </row>
    <row r="299" spans="1:6" ht="21" customHeight="1" outlineLevel="2" x14ac:dyDescent="0.35">
      <c r="A299" s="7">
        <f t="shared" si="4"/>
        <v>12</v>
      </c>
      <c r="B299" s="8" t="s">
        <v>519</v>
      </c>
      <c r="C299" s="8" t="s">
        <v>522</v>
      </c>
      <c r="D299" s="8" t="s">
        <v>536</v>
      </c>
      <c r="E299" s="18">
        <v>47420</v>
      </c>
      <c r="F299" s="18">
        <v>1422.6</v>
      </c>
    </row>
    <row r="300" spans="1:6" ht="21" customHeight="1" outlineLevel="2" x14ac:dyDescent="0.35">
      <c r="A300" s="7">
        <f t="shared" si="4"/>
        <v>13</v>
      </c>
      <c r="B300" s="8" t="s">
        <v>519</v>
      </c>
      <c r="C300" s="8" t="s">
        <v>522</v>
      </c>
      <c r="D300" s="8" t="s">
        <v>537</v>
      </c>
      <c r="E300" s="18">
        <v>52380</v>
      </c>
      <c r="F300" s="18">
        <v>1571.3999999999999</v>
      </c>
    </row>
    <row r="301" spans="1:6" ht="21" customHeight="1" outlineLevel="2" x14ac:dyDescent="0.35">
      <c r="A301" s="7">
        <f t="shared" si="4"/>
        <v>14</v>
      </c>
      <c r="B301" s="8" t="s">
        <v>519</v>
      </c>
      <c r="C301" s="8" t="s">
        <v>525</v>
      </c>
      <c r="D301" s="8" t="s">
        <v>538</v>
      </c>
      <c r="E301" s="18">
        <v>39440</v>
      </c>
      <c r="F301" s="18"/>
    </row>
    <row r="302" spans="1:6" ht="21" customHeight="1" outlineLevel="2" x14ac:dyDescent="0.35">
      <c r="A302" s="7">
        <f t="shared" si="4"/>
        <v>15</v>
      </c>
      <c r="B302" s="8" t="s">
        <v>519</v>
      </c>
      <c r="C302" s="8" t="s">
        <v>525</v>
      </c>
      <c r="D302" s="8" t="s">
        <v>539</v>
      </c>
      <c r="E302" s="18"/>
      <c r="F302" s="18">
        <v>20124.3</v>
      </c>
    </row>
    <row r="303" spans="1:6" ht="21" customHeight="1" outlineLevel="2" x14ac:dyDescent="0.35">
      <c r="A303" s="7">
        <f t="shared" si="4"/>
        <v>16</v>
      </c>
      <c r="B303" s="8" t="s">
        <v>519</v>
      </c>
      <c r="C303" s="8" t="s">
        <v>525</v>
      </c>
      <c r="D303" s="8" t="s">
        <v>540</v>
      </c>
      <c r="E303" s="18"/>
      <c r="F303" s="18">
        <v>19366.3</v>
      </c>
    </row>
    <row r="304" spans="1:6" ht="21" customHeight="1" outlineLevel="2" x14ac:dyDescent="0.35">
      <c r="A304" s="7">
        <f t="shared" si="4"/>
        <v>17</v>
      </c>
      <c r="B304" s="8" t="s">
        <v>519</v>
      </c>
      <c r="C304" s="8" t="s">
        <v>525</v>
      </c>
      <c r="D304" s="8" t="s">
        <v>541</v>
      </c>
      <c r="E304" s="18">
        <v>99980</v>
      </c>
      <c r="F304" s="18">
        <v>4649</v>
      </c>
    </row>
    <row r="305" spans="1:6" ht="21" customHeight="1" outlineLevel="2" x14ac:dyDescent="0.35">
      <c r="A305" s="7">
        <f t="shared" si="4"/>
        <v>18</v>
      </c>
      <c r="B305" s="8" t="s">
        <v>519</v>
      </c>
      <c r="C305" s="8" t="s">
        <v>527</v>
      </c>
      <c r="D305" s="8" t="s">
        <v>542</v>
      </c>
      <c r="E305" s="18"/>
      <c r="F305" s="18">
        <v>13269.68</v>
      </c>
    </row>
    <row r="306" spans="1:6" ht="21" customHeight="1" outlineLevel="2" x14ac:dyDescent="0.35">
      <c r="A306" s="7">
        <f t="shared" si="4"/>
        <v>19</v>
      </c>
      <c r="B306" s="8" t="s">
        <v>519</v>
      </c>
      <c r="C306" s="8" t="s">
        <v>527</v>
      </c>
      <c r="D306" s="8" t="s">
        <v>543</v>
      </c>
      <c r="E306" s="18">
        <v>43760</v>
      </c>
      <c r="F306" s="18">
        <v>1312.8</v>
      </c>
    </row>
    <row r="307" spans="1:6" ht="21" customHeight="1" outlineLevel="2" x14ac:dyDescent="0.35">
      <c r="A307" s="7">
        <f t="shared" si="4"/>
        <v>20</v>
      </c>
      <c r="B307" s="8" t="s">
        <v>519</v>
      </c>
      <c r="C307" s="8" t="s">
        <v>529</v>
      </c>
      <c r="D307" s="8" t="s">
        <v>544</v>
      </c>
      <c r="E307" s="18"/>
      <c r="F307" s="18">
        <v>9403.0400000000009</v>
      </c>
    </row>
    <row r="308" spans="1:6" ht="21" customHeight="1" outlineLevel="2" x14ac:dyDescent="0.35">
      <c r="A308" s="7">
        <f t="shared" si="4"/>
        <v>21</v>
      </c>
      <c r="B308" s="8" t="s">
        <v>519</v>
      </c>
      <c r="C308" s="8" t="s">
        <v>545</v>
      </c>
      <c r="D308" s="8" t="s">
        <v>546</v>
      </c>
      <c r="E308" s="18"/>
      <c r="F308" s="18">
        <v>13816.74</v>
      </c>
    </row>
    <row r="309" spans="1:6" ht="21" customHeight="1" outlineLevel="2" x14ac:dyDescent="0.35">
      <c r="A309" s="7">
        <f t="shared" si="4"/>
        <v>22</v>
      </c>
      <c r="B309" s="8" t="s">
        <v>519</v>
      </c>
      <c r="C309" s="8" t="s">
        <v>547</v>
      </c>
      <c r="D309" s="8" t="s">
        <v>548</v>
      </c>
      <c r="E309" s="18"/>
      <c r="F309" s="18">
        <v>19936.099999999999</v>
      </c>
    </row>
    <row r="310" spans="1:6" ht="21" customHeight="1" outlineLevel="2" x14ac:dyDescent="0.35">
      <c r="A310" s="7">
        <f t="shared" si="4"/>
        <v>23</v>
      </c>
      <c r="B310" s="8" t="s">
        <v>519</v>
      </c>
      <c r="C310" s="8" t="s">
        <v>549</v>
      </c>
      <c r="D310" s="8" t="s">
        <v>550</v>
      </c>
      <c r="E310" s="18">
        <v>48160</v>
      </c>
      <c r="F310" s="18">
        <v>1444.8</v>
      </c>
    </row>
    <row r="311" spans="1:6" ht="21" customHeight="1" outlineLevel="2" x14ac:dyDescent="0.35">
      <c r="A311" s="7">
        <f t="shared" si="4"/>
        <v>24</v>
      </c>
      <c r="B311" s="8" t="s">
        <v>519</v>
      </c>
      <c r="C311" s="8" t="s">
        <v>549</v>
      </c>
      <c r="D311" s="8" t="s">
        <v>551</v>
      </c>
      <c r="E311" s="18">
        <v>66000</v>
      </c>
      <c r="F311" s="18">
        <v>1980</v>
      </c>
    </row>
    <row r="312" spans="1:6" ht="21" customHeight="1" outlineLevel="1" x14ac:dyDescent="0.35">
      <c r="A312" s="10"/>
      <c r="B312" s="20" t="s">
        <v>552</v>
      </c>
      <c r="C312" s="20"/>
      <c r="D312" s="20"/>
      <c r="E312" s="21">
        <f>SUBTOTAL(9,E288:E311)</f>
        <v>531320</v>
      </c>
      <c r="F312" s="21">
        <f>SUBTOTAL(9,F288:F311)</f>
        <v>285591.77999999997</v>
      </c>
    </row>
    <row r="313" spans="1:6" ht="21" customHeight="1" outlineLevel="2" x14ac:dyDescent="0.35">
      <c r="A313" s="7">
        <v>1</v>
      </c>
      <c r="B313" s="8" t="s">
        <v>553</v>
      </c>
      <c r="C313" s="8" t="s">
        <v>554</v>
      </c>
      <c r="D313" s="8" t="s">
        <v>555</v>
      </c>
      <c r="E313" s="18">
        <v>56060</v>
      </c>
      <c r="F313" s="18">
        <v>21668.42</v>
      </c>
    </row>
    <row r="314" spans="1:6" ht="21" customHeight="1" outlineLevel="2" x14ac:dyDescent="0.35">
      <c r="A314" s="7">
        <f t="shared" si="4"/>
        <v>2</v>
      </c>
      <c r="B314" s="8" t="s">
        <v>553</v>
      </c>
      <c r="C314" s="8" t="s">
        <v>556</v>
      </c>
      <c r="D314" s="8" t="s">
        <v>557</v>
      </c>
      <c r="E314" s="18">
        <v>91480</v>
      </c>
      <c r="F314" s="18"/>
    </row>
    <row r="315" spans="1:6" ht="21" customHeight="1" outlineLevel="2" x14ac:dyDescent="0.35">
      <c r="A315" s="7">
        <f t="shared" si="4"/>
        <v>3</v>
      </c>
      <c r="B315" s="8" t="s">
        <v>553</v>
      </c>
      <c r="C315" s="8" t="s">
        <v>558</v>
      </c>
      <c r="D315" s="8" t="s">
        <v>559</v>
      </c>
      <c r="E315" s="18"/>
      <c r="F315" s="18">
        <v>15926.5</v>
      </c>
    </row>
    <row r="316" spans="1:6" ht="21" customHeight="1" outlineLevel="2" x14ac:dyDescent="0.35">
      <c r="A316" s="7">
        <f t="shared" si="4"/>
        <v>4</v>
      </c>
      <c r="B316" s="8" t="s">
        <v>553</v>
      </c>
      <c r="C316" s="8" t="s">
        <v>558</v>
      </c>
      <c r="D316" s="8" t="s">
        <v>560</v>
      </c>
      <c r="E316" s="18"/>
      <c r="F316" s="18">
        <v>20313.560000000001</v>
      </c>
    </row>
    <row r="317" spans="1:6" ht="21" customHeight="1" outlineLevel="2" x14ac:dyDescent="0.35">
      <c r="A317" s="7">
        <f t="shared" si="4"/>
        <v>5</v>
      </c>
      <c r="B317" s="8" t="s">
        <v>553</v>
      </c>
      <c r="C317" s="8" t="s">
        <v>561</v>
      </c>
      <c r="D317" s="8" t="s">
        <v>562</v>
      </c>
      <c r="E317" s="18"/>
      <c r="F317" s="18">
        <v>18982.98</v>
      </c>
    </row>
    <row r="318" spans="1:6" ht="21" customHeight="1" outlineLevel="2" x14ac:dyDescent="0.35">
      <c r="A318" s="7">
        <f t="shared" si="4"/>
        <v>6</v>
      </c>
      <c r="B318" s="8" t="s">
        <v>553</v>
      </c>
      <c r="C318" s="8" t="s">
        <v>563</v>
      </c>
      <c r="D318" s="8" t="s">
        <v>564</v>
      </c>
      <c r="E318" s="18"/>
      <c r="F318" s="18">
        <v>16228.1</v>
      </c>
    </row>
    <row r="319" spans="1:6" ht="21" customHeight="1" outlineLevel="2" x14ac:dyDescent="0.35">
      <c r="A319" s="7">
        <f t="shared" si="4"/>
        <v>7</v>
      </c>
      <c r="B319" s="8" t="s">
        <v>553</v>
      </c>
      <c r="C319" s="8" t="s">
        <v>565</v>
      </c>
      <c r="D319" s="8" t="s">
        <v>566</v>
      </c>
      <c r="E319" s="18">
        <v>52366.8</v>
      </c>
      <c r="F319" s="18">
        <v>1571</v>
      </c>
    </row>
    <row r="320" spans="1:6" ht="21" customHeight="1" outlineLevel="2" x14ac:dyDescent="0.35">
      <c r="A320" s="7">
        <f t="shared" si="4"/>
        <v>8</v>
      </c>
      <c r="B320" s="8" t="s">
        <v>553</v>
      </c>
      <c r="C320" s="8" t="s">
        <v>565</v>
      </c>
      <c r="D320" s="8" t="s">
        <v>567</v>
      </c>
      <c r="E320" s="18">
        <v>204080</v>
      </c>
      <c r="F320" s="18">
        <v>46959.979999999996</v>
      </c>
    </row>
    <row r="321" spans="1:6" ht="21" customHeight="1" outlineLevel="2" x14ac:dyDescent="0.35">
      <c r="A321" s="7">
        <f t="shared" si="4"/>
        <v>9</v>
      </c>
      <c r="B321" s="8" t="s">
        <v>553</v>
      </c>
      <c r="C321" s="8" t="s">
        <v>565</v>
      </c>
      <c r="D321" s="8" t="s">
        <v>568</v>
      </c>
      <c r="E321" s="18"/>
      <c r="F321" s="18">
        <v>19279.64</v>
      </c>
    </row>
    <row r="322" spans="1:6" ht="21" customHeight="1" outlineLevel="2" x14ac:dyDescent="0.35">
      <c r="A322" s="7">
        <f t="shared" si="4"/>
        <v>10</v>
      </c>
      <c r="B322" s="8" t="s">
        <v>553</v>
      </c>
      <c r="C322" s="8" t="s">
        <v>569</v>
      </c>
      <c r="D322" s="8" t="s">
        <v>570</v>
      </c>
      <c r="E322" s="18">
        <v>43760</v>
      </c>
      <c r="F322" s="18">
        <v>18037.52</v>
      </c>
    </row>
    <row r="323" spans="1:6" ht="21" customHeight="1" outlineLevel="2" x14ac:dyDescent="0.35">
      <c r="A323" s="7">
        <f t="shared" si="4"/>
        <v>11</v>
      </c>
      <c r="B323" s="8" t="s">
        <v>553</v>
      </c>
      <c r="C323" s="8" t="s">
        <v>571</v>
      </c>
      <c r="D323" s="8" t="s">
        <v>572</v>
      </c>
      <c r="E323" s="18"/>
      <c r="F323" s="18">
        <v>18430.78</v>
      </c>
    </row>
    <row r="324" spans="1:6" ht="21" customHeight="1" outlineLevel="2" x14ac:dyDescent="0.35">
      <c r="A324" s="7">
        <f t="shared" si="4"/>
        <v>12</v>
      </c>
      <c r="B324" s="8" t="s">
        <v>553</v>
      </c>
      <c r="C324" s="8" t="s">
        <v>573</v>
      </c>
      <c r="D324" s="8" t="s">
        <v>574</v>
      </c>
      <c r="E324" s="18">
        <v>52380</v>
      </c>
      <c r="F324" s="18">
        <v>1571.3999999999999</v>
      </c>
    </row>
    <row r="325" spans="1:6" ht="21" customHeight="1" outlineLevel="2" x14ac:dyDescent="0.35">
      <c r="A325" s="7">
        <f t="shared" si="4"/>
        <v>13</v>
      </c>
      <c r="B325" s="8" t="s">
        <v>553</v>
      </c>
      <c r="C325" s="8" t="s">
        <v>573</v>
      </c>
      <c r="D325" s="8" t="s">
        <v>575</v>
      </c>
      <c r="E325" s="18">
        <v>52380</v>
      </c>
      <c r="F325" s="18">
        <v>10724.74</v>
      </c>
    </row>
    <row r="326" spans="1:6" ht="21" customHeight="1" outlineLevel="2" x14ac:dyDescent="0.35">
      <c r="A326" s="7">
        <f t="shared" si="4"/>
        <v>14</v>
      </c>
      <c r="B326" s="8" t="s">
        <v>553</v>
      </c>
      <c r="C326" s="8" t="s">
        <v>576</v>
      </c>
      <c r="D326" s="8" t="s">
        <v>577</v>
      </c>
      <c r="E326" s="18">
        <v>111740</v>
      </c>
      <c r="F326" s="18"/>
    </row>
    <row r="327" spans="1:6" ht="21" customHeight="1" outlineLevel="2" x14ac:dyDescent="0.35">
      <c r="A327" s="7">
        <f t="shared" si="4"/>
        <v>15</v>
      </c>
      <c r="B327" s="8" t="s">
        <v>553</v>
      </c>
      <c r="C327" s="8" t="s">
        <v>578</v>
      </c>
      <c r="D327" s="8" t="s">
        <v>579</v>
      </c>
      <c r="E327" s="18">
        <v>51340</v>
      </c>
      <c r="F327" s="18"/>
    </row>
    <row r="328" spans="1:6" ht="21" customHeight="1" outlineLevel="2" x14ac:dyDescent="0.35">
      <c r="A328" s="7">
        <f t="shared" si="4"/>
        <v>16</v>
      </c>
      <c r="B328" s="8" t="s">
        <v>553</v>
      </c>
      <c r="C328" s="8" t="s">
        <v>580</v>
      </c>
      <c r="D328" s="8" t="s">
        <v>581</v>
      </c>
      <c r="E328" s="18"/>
      <c r="F328" s="18">
        <v>13188.84</v>
      </c>
    </row>
    <row r="329" spans="1:6" ht="21" customHeight="1" outlineLevel="2" x14ac:dyDescent="0.35">
      <c r="A329" s="7">
        <f t="shared" si="4"/>
        <v>17</v>
      </c>
      <c r="B329" s="8" t="s">
        <v>553</v>
      </c>
      <c r="C329" s="8" t="s">
        <v>582</v>
      </c>
      <c r="D329" s="8" t="s">
        <v>583</v>
      </c>
      <c r="E329" s="18"/>
      <c r="F329" s="18">
        <v>12459.26</v>
      </c>
    </row>
    <row r="330" spans="1:6" ht="21" customHeight="1" outlineLevel="2" x14ac:dyDescent="0.35">
      <c r="A330" s="7">
        <f t="shared" si="4"/>
        <v>18</v>
      </c>
      <c r="B330" s="8" t="s">
        <v>553</v>
      </c>
      <c r="C330" s="8" t="s">
        <v>558</v>
      </c>
      <c r="D330" s="8" t="s">
        <v>584</v>
      </c>
      <c r="E330" s="18"/>
      <c r="F330" s="18">
        <v>19017.099999999999</v>
      </c>
    </row>
    <row r="331" spans="1:6" ht="21" customHeight="1" outlineLevel="2" x14ac:dyDescent="0.35">
      <c r="A331" s="7">
        <f t="shared" si="4"/>
        <v>19</v>
      </c>
      <c r="B331" s="8" t="s">
        <v>553</v>
      </c>
      <c r="C331" s="8" t="s">
        <v>585</v>
      </c>
      <c r="D331" s="8" t="s">
        <v>586</v>
      </c>
      <c r="E331" s="18"/>
      <c r="F331" s="18">
        <v>18775.96</v>
      </c>
    </row>
    <row r="332" spans="1:6" ht="21" customHeight="1" outlineLevel="2" x14ac:dyDescent="0.35">
      <c r="A332" s="7">
        <f t="shared" si="4"/>
        <v>20</v>
      </c>
      <c r="B332" s="8" t="s">
        <v>553</v>
      </c>
      <c r="C332" s="8" t="s">
        <v>563</v>
      </c>
      <c r="D332" s="8" t="s">
        <v>587</v>
      </c>
      <c r="E332" s="18">
        <v>50500</v>
      </c>
      <c r="F332" s="18"/>
    </row>
    <row r="333" spans="1:6" ht="21" customHeight="1" outlineLevel="2" x14ac:dyDescent="0.35">
      <c r="A333" s="7">
        <f t="shared" ref="A333:A396" si="5">+A332+1</f>
        <v>21</v>
      </c>
      <c r="B333" s="8" t="s">
        <v>553</v>
      </c>
      <c r="C333" s="8" t="s">
        <v>565</v>
      </c>
      <c r="D333" s="8" t="s">
        <v>588</v>
      </c>
      <c r="E333" s="18">
        <v>54960</v>
      </c>
      <c r="F333" s="18">
        <v>1648.8</v>
      </c>
    </row>
    <row r="334" spans="1:6" ht="21" customHeight="1" outlineLevel="2" x14ac:dyDescent="0.35">
      <c r="A334" s="7">
        <f t="shared" si="5"/>
        <v>22</v>
      </c>
      <c r="B334" s="8" t="s">
        <v>553</v>
      </c>
      <c r="C334" s="8" t="s">
        <v>569</v>
      </c>
      <c r="D334" s="8" t="s">
        <v>589</v>
      </c>
      <c r="E334" s="18"/>
      <c r="F334" s="18">
        <v>16246.22</v>
      </c>
    </row>
    <row r="335" spans="1:6" ht="21" customHeight="1" outlineLevel="2" x14ac:dyDescent="0.35">
      <c r="A335" s="7">
        <f t="shared" si="5"/>
        <v>23</v>
      </c>
      <c r="B335" s="8" t="s">
        <v>553</v>
      </c>
      <c r="C335" s="8" t="s">
        <v>590</v>
      </c>
      <c r="D335" s="8" t="s">
        <v>591</v>
      </c>
      <c r="E335" s="18"/>
      <c r="F335" s="18">
        <v>26661.040000000001</v>
      </c>
    </row>
    <row r="336" spans="1:6" ht="21" customHeight="1" outlineLevel="2" x14ac:dyDescent="0.35">
      <c r="A336" s="7">
        <f t="shared" si="5"/>
        <v>24</v>
      </c>
      <c r="B336" s="8" t="s">
        <v>553</v>
      </c>
      <c r="C336" s="8" t="s">
        <v>592</v>
      </c>
      <c r="D336" s="8" t="s">
        <v>593</v>
      </c>
      <c r="E336" s="18">
        <v>58220</v>
      </c>
      <c r="F336" s="18">
        <v>1746.6</v>
      </c>
    </row>
    <row r="337" spans="1:6" ht="21" customHeight="1" outlineLevel="1" x14ac:dyDescent="0.35">
      <c r="A337" s="10"/>
      <c r="B337" s="20" t="s">
        <v>594</v>
      </c>
      <c r="C337" s="20"/>
      <c r="D337" s="20"/>
      <c r="E337" s="21">
        <f>SUBTOTAL(9,E313:E336)</f>
        <v>879266.8</v>
      </c>
      <c r="F337" s="21">
        <f>SUBTOTAL(9,F313:F336)</f>
        <v>319438.43999999989</v>
      </c>
    </row>
    <row r="338" spans="1:6" ht="21" customHeight="1" outlineLevel="2" x14ac:dyDescent="0.35">
      <c r="A338" s="7">
        <v>1</v>
      </c>
      <c r="B338" s="8" t="s">
        <v>595</v>
      </c>
      <c r="C338" s="8" t="s">
        <v>596</v>
      </c>
      <c r="D338" s="8" t="s">
        <v>597</v>
      </c>
      <c r="E338" s="18"/>
      <c r="F338" s="18">
        <v>16348.66</v>
      </c>
    </row>
    <row r="339" spans="1:6" ht="21" customHeight="1" outlineLevel="2" x14ac:dyDescent="0.35">
      <c r="A339" s="7">
        <f t="shared" si="5"/>
        <v>2</v>
      </c>
      <c r="B339" s="8" t="s">
        <v>595</v>
      </c>
      <c r="C339" s="8" t="s">
        <v>598</v>
      </c>
      <c r="D339" s="8" t="s">
        <v>599</v>
      </c>
      <c r="E339" s="18"/>
      <c r="F339" s="18">
        <v>22116</v>
      </c>
    </row>
    <row r="340" spans="1:6" ht="21" customHeight="1" outlineLevel="2" x14ac:dyDescent="0.35">
      <c r="A340" s="7">
        <f t="shared" si="5"/>
        <v>3</v>
      </c>
      <c r="B340" s="8" t="s">
        <v>595</v>
      </c>
      <c r="C340" s="8" t="s">
        <v>600</v>
      </c>
      <c r="D340" s="8" t="s">
        <v>601</v>
      </c>
      <c r="E340" s="18">
        <v>101480</v>
      </c>
      <c r="F340" s="18">
        <v>13724</v>
      </c>
    </row>
    <row r="341" spans="1:6" ht="21" customHeight="1" outlineLevel="2" x14ac:dyDescent="0.35">
      <c r="A341" s="7">
        <f t="shared" si="5"/>
        <v>4</v>
      </c>
      <c r="B341" s="8" t="s">
        <v>595</v>
      </c>
      <c r="C341" s="8" t="s">
        <v>602</v>
      </c>
      <c r="D341" s="8" t="s">
        <v>603</v>
      </c>
      <c r="E341" s="18">
        <v>92980</v>
      </c>
      <c r="F341" s="18">
        <v>4499</v>
      </c>
    </row>
    <row r="342" spans="1:6" ht="21" customHeight="1" outlineLevel="2" x14ac:dyDescent="0.35">
      <c r="A342" s="7">
        <f t="shared" si="5"/>
        <v>5</v>
      </c>
      <c r="B342" s="8" t="s">
        <v>595</v>
      </c>
      <c r="C342" s="8" t="s">
        <v>604</v>
      </c>
      <c r="D342" s="8" t="s">
        <v>605</v>
      </c>
      <c r="E342" s="18">
        <v>61580</v>
      </c>
      <c r="F342" s="18">
        <v>10000</v>
      </c>
    </row>
    <row r="343" spans="1:6" ht="21" customHeight="1" outlineLevel="2" x14ac:dyDescent="0.35">
      <c r="A343" s="7">
        <f t="shared" si="5"/>
        <v>6</v>
      </c>
      <c r="B343" s="8" t="s">
        <v>595</v>
      </c>
      <c r="C343" s="8" t="s">
        <v>606</v>
      </c>
      <c r="D343" s="8" t="s">
        <v>607</v>
      </c>
      <c r="E343" s="18">
        <v>89980</v>
      </c>
      <c r="F343" s="18">
        <v>41499</v>
      </c>
    </row>
    <row r="344" spans="1:6" ht="21" customHeight="1" outlineLevel="2" x14ac:dyDescent="0.35">
      <c r="A344" s="7">
        <f t="shared" si="5"/>
        <v>7</v>
      </c>
      <c r="B344" s="8" t="s">
        <v>595</v>
      </c>
      <c r="C344" s="8" t="s">
        <v>606</v>
      </c>
      <c r="D344" s="8" t="s">
        <v>608</v>
      </c>
      <c r="E344" s="18"/>
      <c r="F344" s="18">
        <v>13572.58</v>
      </c>
    </row>
    <row r="345" spans="1:6" ht="21" customHeight="1" outlineLevel="2" x14ac:dyDescent="0.35">
      <c r="A345" s="7">
        <f t="shared" si="5"/>
        <v>8</v>
      </c>
      <c r="B345" s="8" t="s">
        <v>595</v>
      </c>
      <c r="C345" s="8" t="s">
        <v>606</v>
      </c>
      <c r="D345" s="8" t="s">
        <v>609</v>
      </c>
      <c r="E345" s="18"/>
      <c r="F345" s="18">
        <v>14035.92</v>
      </c>
    </row>
    <row r="346" spans="1:6" ht="21" customHeight="1" outlineLevel="2" x14ac:dyDescent="0.35">
      <c r="A346" s="7">
        <f t="shared" si="5"/>
        <v>9</v>
      </c>
      <c r="B346" s="8" t="s">
        <v>595</v>
      </c>
      <c r="C346" s="8" t="s">
        <v>580</v>
      </c>
      <c r="D346" s="8" t="s">
        <v>610</v>
      </c>
      <c r="E346" s="18">
        <v>45200</v>
      </c>
      <c r="F346" s="18">
        <v>1356</v>
      </c>
    </row>
    <row r="347" spans="1:6" ht="21" customHeight="1" outlineLevel="2" x14ac:dyDescent="0.35">
      <c r="A347" s="7">
        <f t="shared" si="5"/>
        <v>10</v>
      </c>
      <c r="B347" s="8" t="s">
        <v>595</v>
      </c>
      <c r="C347" s="8" t="s">
        <v>611</v>
      </c>
      <c r="D347" s="8" t="s">
        <v>612</v>
      </c>
      <c r="E347" s="18">
        <v>45960</v>
      </c>
      <c r="F347" s="18"/>
    </row>
    <row r="348" spans="1:6" ht="21" customHeight="1" outlineLevel="2" x14ac:dyDescent="0.35">
      <c r="A348" s="7">
        <f t="shared" si="5"/>
        <v>11</v>
      </c>
      <c r="B348" s="8" t="s">
        <v>595</v>
      </c>
      <c r="C348" s="8" t="s">
        <v>596</v>
      </c>
      <c r="D348" s="8" t="s">
        <v>613</v>
      </c>
      <c r="E348" s="18"/>
      <c r="F348" s="18">
        <v>24123.360000000001</v>
      </c>
    </row>
    <row r="349" spans="1:6" ht="21" customHeight="1" outlineLevel="2" x14ac:dyDescent="0.35">
      <c r="A349" s="7">
        <f t="shared" si="5"/>
        <v>12</v>
      </c>
      <c r="B349" s="8" t="s">
        <v>595</v>
      </c>
      <c r="C349" s="8" t="s">
        <v>614</v>
      </c>
      <c r="D349" s="8" t="s">
        <v>615</v>
      </c>
      <c r="E349" s="18">
        <v>116920</v>
      </c>
      <c r="F349" s="18">
        <v>5496</v>
      </c>
    </row>
    <row r="350" spans="1:6" ht="21" customHeight="1" outlineLevel="2" x14ac:dyDescent="0.35">
      <c r="A350" s="7">
        <f t="shared" si="5"/>
        <v>13</v>
      </c>
      <c r="B350" s="8" t="s">
        <v>595</v>
      </c>
      <c r="C350" s="8" t="s">
        <v>616</v>
      </c>
      <c r="D350" s="8" t="s">
        <v>617</v>
      </c>
      <c r="E350" s="18">
        <v>120460</v>
      </c>
      <c r="F350" s="18">
        <v>17673</v>
      </c>
    </row>
    <row r="351" spans="1:6" ht="21" customHeight="1" outlineLevel="2" x14ac:dyDescent="0.35">
      <c r="A351" s="7">
        <f t="shared" si="5"/>
        <v>14</v>
      </c>
      <c r="B351" s="8" t="s">
        <v>595</v>
      </c>
      <c r="C351" s="8" t="s">
        <v>618</v>
      </c>
      <c r="D351" s="8" t="s">
        <v>619</v>
      </c>
      <c r="E351" s="18">
        <v>85780</v>
      </c>
      <c r="F351" s="18">
        <v>4289</v>
      </c>
    </row>
    <row r="352" spans="1:6" ht="21" customHeight="1" outlineLevel="2" x14ac:dyDescent="0.35">
      <c r="A352" s="7">
        <f t="shared" si="5"/>
        <v>15</v>
      </c>
      <c r="B352" s="8" t="s">
        <v>595</v>
      </c>
      <c r="C352" s="8" t="s">
        <v>620</v>
      </c>
      <c r="D352" s="8" t="s">
        <v>621</v>
      </c>
      <c r="E352" s="18"/>
      <c r="F352" s="18">
        <v>17247</v>
      </c>
    </row>
    <row r="353" spans="1:6" ht="21" customHeight="1" outlineLevel="2" x14ac:dyDescent="0.35">
      <c r="A353" s="7">
        <f t="shared" si="5"/>
        <v>16</v>
      </c>
      <c r="B353" s="8" t="s">
        <v>595</v>
      </c>
      <c r="C353" s="8" t="s">
        <v>600</v>
      </c>
      <c r="D353" s="8" t="s">
        <v>622</v>
      </c>
      <c r="E353" s="18">
        <v>150920</v>
      </c>
      <c r="F353" s="18">
        <v>18146</v>
      </c>
    </row>
    <row r="354" spans="1:6" ht="21" customHeight="1" outlineLevel="2" x14ac:dyDescent="0.35">
      <c r="A354" s="7">
        <f t="shared" si="5"/>
        <v>17</v>
      </c>
      <c r="B354" s="8" t="s">
        <v>595</v>
      </c>
      <c r="C354" s="8" t="s">
        <v>600</v>
      </c>
      <c r="D354" s="8" t="s">
        <v>623</v>
      </c>
      <c r="E354" s="18">
        <v>87160</v>
      </c>
      <c r="F354" s="18">
        <v>4358</v>
      </c>
    </row>
    <row r="355" spans="1:6" ht="21" customHeight="1" outlineLevel="2" x14ac:dyDescent="0.35">
      <c r="A355" s="7">
        <f t="shared" si="5"/>
        <v>18</v>
      </c>
      <c r="B355" s="8" t="s">
        <v>595</v>
      </c>
      <c r="C355" s="8" t="s">
        <v>624</v>
      </c>
      <c r="D355" s="8" t="s">
        <v>625</v>
      </c>
      <c r="E355" s="18">
        <v>48160</v>
      </c>
      <c r="F355" s="18">
        <v>25000</v>
      </c>
    </row>
    <row r="356" spans="1:6" ht="21" customHeight="1" outlineLevel="1" x14ac:dyDescent="0.35">
      <c r="A356" s="10"/>
      <c r="B356" s="20" t="s">
        <v>626</v>
      </c>
      <c r="C356" s="20"/>
      <c r="D356" s="20"/>
      <c r="E356" s="21">
        <f>SUBTOTAL(9,E338:E355)</f>
        <v>1046580</v>
      </c>
      <c r="F356" s="21">
        <f>SUBTOTAL(9,F338:F355)</f>
        <v>253483.52000000002</v>
      </c>
    </row>
    <row r="357" spans="1:6" ht="21" customHeight="1" outlineLevel="2" x14ac:dyDescent="0.35">
      <c r="A357" s="7">
        <v>1</v>
      </c>
      <c r="B357" s="8" t="s">
        <v>627</v>
      </c>
      <c r="C357" s="8" t="s">
        <v>628</v>
      </c>
      <c r="D357" s="8" t="s">
        <v>629</v>
      </c>
      <c r="E357" s="18">
        <v>79360</v>
      </c>
      <c r="F357" s="18">
        <v>2380.7999999999997</v>
      </c>
    </row>
    <row r="358" spans="1:6" ht="21" customHeight="1" outlineLevel="2" x14ac:dyDescent="0.35">
      <c r="A358" s="7">
        <f t="shared" si="5"/>
        <v>2</v>
      </c>
      <c r="B358" s="8" t="s">
        <v>627</v>
      </c>
      <c r="C358" s="8" t="s">
        <v>630</v>
      </c>
      <c r="D358" s="8" t="s">
        <v>631</v>
      </c>
      <c r="E358" s="18"/>
      <c r="F358" s="18">
        <v>15716.08</v>
      </c>
    </row>
    <row r="359" spans="1:6" ht="21" customHeight="1" outlineLevel="2" x14ac:dyDescent="0.35">
      <c r="A359" s="7">
        <f t="shared" si="5"/>
        <v>3</v>
      </c>
      <c r="B359" s="8" t="s">
        <v>627</v>
      </c>
      <c r="C359" s="8" t="s">
        <v>632</v>
      </c>
      <c r="D359" s="8" t="s">
        <v>633</v>
      </c>
      <c r="E359" s="18">
        <v>47420</v>
      </c>
      <c r="F359" s="18">
        <v>8409.82</v>
      </c>
    </row>
    <row r="360" spans="1:6" ht="21" customHeight="1" outlineLevel="2" x14ac:dyDescent="0.35">
      <c r="A360" s="7">
        <f t="shared" si="5"/>
        <v>4</v>
      </c>
      <c r="B360" s="8" t="s">
        <v>627</v>
      </c>
      <c r="C360" s="8" t="s">
        <v>632</v>
      </c>
      <c r="D360" s="8" t="s">
        <v>634</v>
      </c>
      <c r="E360" s="18">
        <v>88920</v>
      </c>
      <c r="F360" s="18"/>
    </row>
    <row r="361" spans="1:6" ht="21" customHeight="1" outlineLevel="2" x14ac:dyDescent="0.35">
      <c r="A361" s="7">
        <f t="shared" si="5"/>
        <v>5</v>
      </c>
      <c r="B361" s="8" t="s">
        <v>627</v>
      </c>
      <c r="C361" s="8" t="s">
        <v>632</v>
      </c>
      <c r="D361" s="8" t="s">
        <v>635</v>
      </c>
      <c r="E361" s="18">
        <v>46680</v>
      </c>
      <c r="F361" s="18"/>
    </row>
    <row r="362" spans="1:6" ht="21" customHeight="1" outlineLevel="2" x14ac:dyDescent="0.35">
      <c r="A362" s="7">
        <f t="shared" si="5"/>
        <v>6</v>
      </c>
      <c r="B362" s="8" t="s">
        <v>627</v>
      </c>
      <c r="C362" s="8" t="s">
        <v>632</v>
      </c>
      <c r="D362" s="8" t="s">
        <v>636</v>
      </c>
      <c r="E362" s="18"/>
      <c r="F362" s="18">
        <v>39235.660000000003</v>
      </c>
    </row>
    <row r="363" spans="1:6" ht="21" customHeight="1" outlineLevel="2" x14ac:dyDescent="0.35">
      <c r="A363" s="7">
        <f t="shared" si="5"/>
        <v>7</v>
      </c>
      <c r="B363" s="8" t="s">
        <v>627</v>
      </c>
      <c r="C363" s="8" t="s">
        <v>637</v>
      </c>
      <c r="D363" s="8" t="s">
        <v>638</v>
      </c>
      <c r="E363" s="18">
        <v>41360</v>
      </c>
      <c r="F363" s="18"/>
    </row>
    <row r="364" spans="1:6" ht="21" customHeight="1" outlineLevel="2" x14ac:dyDescent="0.35">
      <c r="A364" s="7">
        <f t="shared" si="5"/>
        <v>8</v>
      </c>
      <c r="B364" s="8" t="s">
        <v>627</v>
      </c>
      <c r="C364" s="8" t="s">
        <v>628</v>
      </c>
      <c r="D364" s="8" t="s">
        <v>639</v>
      </c>
      <c r="E364" s="18">
        <v>99400</v>
      </c>
      <c r="F364" s="18">
        <v>2982</v>
      </c>
    </row>
    <row r="365" spans="1:6" ht="21" customHeight="1" outlineLevel="2" x14ac:dyDescent="0.35">
      <c r="A365" s="7">
        <f t="shared" si="5"/>
        <v>9</v>
      </c>
      <c r="B365" s="8" t="s">
        <v>627</v>
      </c>
      <c r="C365" s="8" t="s">
        <v>628</v>
      </c>
      <c r="D365" s="8" t="s">
        <v>640</v>
      </c>
      <c r="E365" s="18"/>
      <c r="F365" s="18">
        <v>8165.22</v>
      </c>
    </row>
    <row r="366" spans="1:6" ht="21" customHeight="1" outlineLevel="2" x14ac:dyDescent="0.35">
      <c r="A366" s="7">
        <f t="shared" si="5"/>
        <v>10</v>
      </c>
      <c r="B366" s="8" t="s">
        <v>627</v>
      </c>
      <c r="C366" s="8" t="s">
        <v>628</v>
      </c>
      <c r="D366" s="8" t="s">
        <v>641</v>
      </c>
      <c r="E366" s="18"/>
      <c r="F366" s="18">
        <v>12830</v>
      </c>
    </row>
    <row r="367" spans="1:6" ht="21" customHeight="1" outlineLevel="2" x14ac:dyDescent="0.35">
      <c r="A367" s="7">
        <f t="shared" si="5"/>
        <v>11</v>
      </c>
      <c r="B367" s="8" t="s">
        <v>627</v>
      </c>
      <c r="C367" s="8" t="s">
        <v>628</v>
      </c>
      <c r="D367" s="8" t="s">
        <v>642</v>
      </c>
      <c r="E367" s="18"/>
      <c r="F367" s="18">
        <v>36183.86</v>
      </c>
    </row>
    <row r="368" spans="1:6" ht="21" customHeight="1" outlineLevel="2" x14ac:dyDescent="0.35">
      <c r="A368" s="7">
        <f t="shared" si="5"/>
        <v>12</v>
      </c>
      <c r="B368" s="8" t="s">
        <v>627</v>
      </c>
      <c r="C368" s="8" t="s">
        <v>643</v>
      </c>
      <c r="D368" s="8" t="s">
        <v>644</v>
      </c>
      <c r="E368" s="18"/>
      <c r="F368" s="18">
        <v>62418.899999999994</v>
      </c>
    </row>
    <row r="369" spans="1:6" ht="21" customHeight="1" outlineLevel="2" x14ac:dyDescent="0.35">
      <c r="A369" s="7">
        <f t="shared" si="5"/>
        <v>13</v>
      </c>
      <c r="B369" s="8" t="s">
        <v>627</v>
      </c>
      <c r="C369" s="8" t="s">
        <v>643</v>
      </c>
      <c r="D369" s="8" t="s">
        <v>645</v>
      </c>
      <c r="E369" s="18"/>
      <c r="F369" s="18">
        <v>8324.48</v>
      </c>
    </row>
    <row r="370" spans="1:6" ht="21" customHeight="1" outlineLevel="2" x14ac:dyDescent="0.35">
      <c r="A370" s="7">
        <f t="shared" si="5"/>
        <v>14</v>
      </c>
      <c r="B370" s="8" t="s">
        <v>627</v>
      </c>
      <c r="C370" s="8" t="s">
        <v>643</v>
      </c>
      <c r="D370" s="8" t="s">
        <v>646</v>
      </c>
      <c r="E370" s="18">
        <v>126000</v>
      </c>
      <c r="F370" s="18"/>
    </row>
    <row r="371" spans="1:6" ht="21" customHeight="1" outlineLevel="2" x14ac:dyDescent="0.35">
      <c r="A371" s="7">
        <f t="shared" si="5"/>
        <v>15</v>
      </c>
      <c r="B371" s="8" t="s">
        <v>627</v>
      </c>
      <c r="C371" s="8" t="s">
        <v>643</v>
      </c>
      <c r="D371" s="8" t="s">
        <v>647</v>
      </c>
      <c r="E371" s="18"/>
      <c r="F371" s="18">
        <v>27675.06</v>
      </c>
    </row>
    <row r="372" spans="1:6" ht="21" customHeight="1" outlineLevel="1" x14ac:dyDescent="0.35">
      <c r="A372" s="10"/>
      <c r="B372" s="20" t="s">
        <v>648</v>
      </c>
      <c r="C372" s="20"/>
      <c r="D372" s="20"/>
      <c r="E372" s="21">
        <f>SUBTOTAL(9,E357:E371)</f>
        <v>529140</v>
      </c>
      <c r="F372" s="21">
        <f>SUBTOTAL(9,F357:F371)</f>
        <v>224321.88</v>
      </c>
    </row>
    <row r="373" spans="1:6" ht="21" customHeight="1" outlineLevel="2" x14ac:dyDescent="0.35">
      <c r="A373" s="7">
        <v>1</v>
      </c>
      <c r="B373" s="8" t="s">
        <v>649</v>
      </c>
      <c r="C373" s="8" t="s">
        <v>650</v>
      </c>
      <c r="D373" s="8" t="s">
        <v>651</v>
      </c>
      <c r="E373" s="18">
        <v>70440</v>
      </c>
      <c r="F373" s="18"/>
    </row>
    <row r="374" spans="1:6" ht="21" customHeight="1" outlineLevel="1" x14ac:dyDescent="0.35">
      <c r="A374" s="10"/>
      <c r="B374" s="20" t="s">
        <v>652</v>
      </c>
      <c r="C374" s="20"/>
      <c r="D374" s="20"/>
      <c r="E374" s="21">
        <f>SUBTOTAL(9,E373:E373)</f>
        <v>70440</v>
      </c>
      <c r="F374" s="21">
        <f>SUBTOTAL(9,F373:F373)</f>
        <v>0</v>
      </c>
    </row>
    <row r="375" spans="1:6" ht="21" customHeight="1" outlineLevel="2" x14ac:dyDescent="0.35">
      <c r="A375" s="7">
        <v>1</v>
      </c>
      <c r="B375" s="8" t="s">
        <v>653</v>
      </c>
      <c r="C375" s="8" t="s">
        <v>654</v>
      </c>
      <c r="D375" s="8" t="s">
        <v>655</v>
      </c>
      <c r="E375" s="18"/>
      <c r="F375" s="18">
        <v>17045.240000000002</v>
      </c>
    </row>
    <row r="376" spans="1:6" ht="21" customHeight="1" outlineLevel="2" x14ac:dyDescent="0.35">
      <c r="A376" s="7">
        <f t="shared" si="5"/>
        <v>2</v>
      </c>
      <c r="B376" s="8" t="s">
        <v>653</v>
      </c>
      <c r="C376" s="8" t="s">
        <v>656</v>
      </c>
      <c r="D376" s="8" t="s">
        <v>657</v>
      </c>
      <c r="E376" s="18"/>
      <c r="F376" s="18">
        <v>17890.32</v>
      </c>
    </row>
    <row r="377" spans="1:6" ht="21" customHeight="1" outlineLevel="2" x14ac:dyDescent="0.35">
      <c r="A377" s="7">
        <f t="shared" si="5"/>
        <v>3</v>
      </c>
      <c r="B377" s="8" t="s">
        <v>653</v>
      </c>
      <c r="C377" s="8" t="s">
        <v>658</v>
      </c>
      <c r="D377" s="8" t="s">
        <v>659</v>
      </c>
      <c r="E377" s="18"/>
      <c r="F377" s="18">
        <v>14909.14</v>
      </c>
    </row>
    <row r="378" spans="1:6" ht="21" customHeight="1" outlineLevel="2" x14ac:dyDescent="0.35">
      <c r="A378" s="7">
        <f t="shared" si="5"/>
        <v>4</v>
      </c>
      <c r="B378" s="8" t="s">
        <v>653</v>
      </c>
      <c r="C378" s="8" t="s">
        <v>660</v>
      </c>
      <c r="D378" s="8" t="s">
        <v>661</v>
      </c>
      <c r="E378" s="18"/>
      <c r="F378" s="18">
        <v>28000</v>
      </c>
    </row>
    <row r="379" spans="1:6" ht="21" customHeight="1" outlineLevel="2" x14ac:dyDescent="0.35">
      <c r="A379" s="7">
        <f t="shared" si="5"/>
        <v>5</v>
      </c>
      <c r="B379" s="8" t="s">
        <v>653</v>
      </c>
      <c r="C379" s="8" t="s">
        <v>662</v>
      </c>
      <c r="D379" s="8" t="s">
        <v>663</v>
      </c>
      <c r="E379" s="18"/>
      <c r="F379" s="18">
        <v>18988.72</v>
      </c>
    </row>
    <row r="380" spans="1:6" ht="21" customHeight="1" outlineLevel="2" x14ac:dyDescent="0.35">
      <c r="A380" s="7">
        <f t="shared" si="5"/>
        <v>6</v>
      </c>
      <c r="B380" s="8" t="s">
        <v>653</v>
      </c>
      <c r="C380" s="8" t="s">
        <v>662</v>
      </c>
      <c r="D380" s="8" t="s">
        <v>664</v>
      </c>
      <c r="E380" s="18"/>
      <c r="F380" s="18">
        <v>21692</v>
      </c>
    </row>
    <row r="381" spans="1:6" ht="21" customHeight="1" outlineLevel="2" x14ac:dyDescent="0.35">
      <c r="A381" s="7">
        <f t="shared" si="5"/>
        <v>7</v>
      </c>
      <c r="B381" s="8" t="s">
        <v>653</v>
      </c>
      <c r="C381" s="8" t="s">
        <v>665</v>
      </c>
      <c r="D381" s="8" t="s">
        <v>666</v>
      </c>
      <c r="E381" s="18"/>
      <c r="F381" s="18">
        <v>23637.119999999999</v>
      </c>
    </row>
    <row r="382" spans="1:6" ht="21" customHeight="1" outlineLevel="2" x14ac:dyDescent="0.35">
      <c r="A382" s="7">
        <f t="shared" si="5"/>
        <v>8</v>
      </c>
      <c r="B382" s="8" t="s">
        <v>653</v>
      </c>
      <c r="C382" s="8" t="s">
        <v>665</v>
      </c>
      <c r="D382" s="8" t="s">
        <v>667</v>
      </c>
      <c r="E382" s="18"/>
      <c r="F382" s="18">
        <v>27294.76</v>
      </c>
    </row>
    <row r="383" spans="1:6" ht="21" customHeight="1" outlineLevel="2" x14ac:dyDescent="0.35">
      <c r="A383" s="7">
        <f t="shared" si="5"/>
        <v>9</v>
      </c>
      <c r="B383" s="8" t="s">
        <v>653</v>
      </c>
      <c r="C383" s="8" t="s">
        <v>665</v>
      </c>
      <c r="D383" s="8" t="s">
        <v>668</v>
      </c>
      <c r="E383" s="18"/>
      <c r="F383" s="18">
        <v>24818</v>
      </c>
    </row>
    <row r="384" spans="1:6" ht="21" customHeight="1" outlineLevel="2" x14ac:dyDescent="0.35">
      <c r="A384" s="7">
        <f t="shared" si="5"/>
        <v>10</v>
      </c>
      <c r="B384" s="8" t="s">
        <v>653</v>
      </c>
      <c r="C384" s="8" t="s">
        <v>665</v>
      </c>
      <c r="D384" s="8" t="s">
        <v>669</v>
      </c>
      <c r="E384" s="18"/>
      <c r="F384" s="18">
        <v>28000</v>
      </c>
    </row>
    <row r="385" spans="1:6" ht="21" customHeight="1" outlineLevel="2" x14ac:dyDescent="0.35">
      <c r="A385" s="7">
        <f t="shared" si="5"/>
        <v>11</v>
      </c>
      <c r="B385" s="8" t="s">
        <v>653</v>
      </c>
      <c r="C385" s="8" t="s">
        <v>670</v>
      </c>
      <c r="D385" s="8" t="s">
        <v>671</v>
      </c>
      <c r="E385" s="18">
        <v>139610</v>
      </c>
      <c r="F385" s="18">
        <v>12000</v>
      </c>
    </row>
    <row r="386" spans="1:6" ht="21" customHeight="1" outlineLevel="1" x14ac:dyDescent="0.35">
      <c r="A386" s="10"/>
      <c r="B386" s="20" t="s">
        <v>672</v>
      </c>
      <c r="C386" s="20"/>
      <c r="D386" s="20"/>
      <c r="E386" s="21">
        <f>SUBTOTAL(9,E375:E385)</f>
        <v>139610</v>
      </c>
      <c r="F386" s="21">
        <f>SUBTOTAL(9,F375:F385)</f>
        <v>234275.30000000002</v>
      </c>
    </row>
    <row r="387" spans="1:6" ht="21" customHeight="1" outlineLevel="2" x14ac:dyDescent="0.35">
      <c r="A387" s="7">
        <v>1</v>
      </c>
      <c r="B387" s="8" t="s">
        <v>673</v>
      </c>
      <c r="C387" s="8" t="s">
        <v>674</v>
      </c>
      <c r="D387" s="8" t="s">
        <v>675</v>
      </c>
      <c r="E387" s="18">
        <v>52380</v>
      </c>
      <c r="F387" s="18">
        <v>29664.240000000002</v>
      </c>
    </row>
    <row r="388" spans="1:6" ht="21" customHeight="1" outlineLevel="2" x14ac:dyDescent="0.35">
      <c r="A388" s="7">
        <f t="shared" si="5"/>
        <v>2</v>
      </c>
      <c r="B388" s="8" t="s">
        <v>673</v>
      </c>
      <c r="C388" s="8" t="s">
        <v>676</v>
      </c>
      <c r="D388" s="8" t="s">
        <v>677</v>
      </c>
      <c r="E388" s="18"/>
      <c r="F388" s="18">
        <v>10998</v>
      </c>
    </row>
    <row r="389" spans="1:6" ht="21" customHeight="1" outlineLevel="2" x14ac:dyDescent="0.35">
      <c r="A389" s="7">
        <f t="shared" si="5"/>
        <v>3</v>
      </c>
      <c r="B389" s="8" t="s">
        <v>673</v>
      </c>
      <c r="C389" s="8" t="s">
        <v>678</v>
      </c>
      <c r="D389" s="8" t="s">
        <v>679</v>
      </c>
      <c r="E389" s="18"/>
      <c r="F389" s="18">
        <v>53148.959999999999</v>
      </c>
    </row>
    <row r="390" spans="1:6" ht="21" customHeight="1" outlineLevel="2" x14ac:dyDescent="0.35">
      <c r="A390" s="7">
        <f t="shared" si="5"/>
        <v>4</v>
      </c>
      <c r="B390" s="8" t="s">
        <v>673</v>
      </c>
      <c r="C390" s="8" t="s">
        <v>680</v>
      </c>
      <c r="D390" s="8" t="s">
        <v>681</v>
      </c>
      <c r="E390" s="18"/>
      <c r="F390" s="18">
        <v>21581.86</v>
      </c>
    </row>
    <row r="391" spans="1:6" ht="21" customHeight="1" outlineLevel="2" x14ac:dyDescent="0.35">
      <c r="A391" s="7">
        <f t="shared" si="5"/>
        <v>5</v>
      </c>
      <c r="B391" s="8" t="s">
        <v>673</v>
      </c>
      <c r="C391" s="8" t="s">
        <v>682</v>
      </c>
      <c r="D391" s="8" t="s">
        <v>683</v>
      </c>
      <c r="E391" s="18"/>
      <c r="F391" s="18">
        <v>21903.46</v>
      </c>
    </row>
    <row r="392" spans="1:6" ht="21" customHeight="1" outlineLevel="2" x14ac:dyDescent="0.35">
      <c r="A392" s="7">
        <f t="shared" si="5"/>
        <v>6</v>
      </c>
      <c r="B392" s="8" t="s">
        <v>673</v>
      </c>
      <c r="C392" s="8" t="s">
        <v>684</v>
      </c>
      <c r="D392" s="8" t="s">
        <v>685</v>
      </c>
      <c r="E392" s="18">
        <v>101280</v>
      </c>
      <c r="F392" s="18">
        <v>66614.239999999991</v>
      </c>
    </row>
    <row r="393" spans="1:6" ht="21" customHeight="1" outlineLevel="2" x14ac:dyDescent="0.35">
      <c r="A393" s="7">
        <f t="shared" si="5"/>
        <v>7</v>
      </c>
      <c r="B393" s="8" t="s">
        <v>673</v>
      </c>
      <c r="C393" s="8" t="s">
        <v>684</v>
      </c>
      <c r="D393" s="8" t="s">
        <v>686</v>
      </c>
      <c r="E393" s="18">
        <v>85500</v>
      </c>
      <c r="F393" s="18">
        <v>22406.399999999998</v>
      </c>
    </row>
    <row r="394" spans="1:6" ht="21" customHeight="1" outlineLevel="2" x14ac:dyDescent="0.35">
      <c r="A394" s="7">
        <f t="shared" si="5"/>
        <v>8</v>
      </c>
      <c r="B394" s="8" t="s">
        <v>673</v>
      </c>
      <c r="C394" s="8" t="s">
        <v>687</v>
      </c>
      <c r="D394" s="8" t="s">
        <v>688</v>
      </c>
      <c r="E394" s="18">
        <v>51340</v>
      </c>
      <c r="F394" s="18">
        <v>1540.2</v>
      </c>
    </row>
    <row r="395" spans="1:6" ht="21" customHeight="1" outlineLevel="2" x14ac:dyDescent="0.35">
      <c r="A395" s="7">
        <f t="shared" si="5"/>
        <v>9</v>
      </c>
      <c r="B395" s="8" t="s">
        <v>673</v>
      </c>
      <c r="C395" s="8" t="s">
        <v>687</v>
      </c>
      <c r="D395" s="8" t="s">
        <v>689</v>
      </c>
      <c r="E395" s="18">
        <v>128560</v>
      </c>
      <c r="F395" s="18">
        <v>5402.8</v>
      </c>
    </row>
    <row r="396" spans="1:6" ht="21" customHeight="1" outlineLevel="2" x14ac:dyDescent="0.35">
      <c r="A396" s="7">
        <f t="shared" si="5"/>
        <v>10</v>
      </c>
      <c r="B396" s="8" t="s">
        <v>673</v>
      </c>
      <c r="C396" s="8" t="s">
        <v>676</v>
      </c>
      <c r="D396" s="8" t="s">
        <v>690</v>
      </c>
      <c r="E396" s="18"/>
      <c r="F396" s="18">
        <v>111643.4</v>
      </c>
    </row>
    <row r="397" spans="1:6" ht="21" customHeight="1" outlineLevel="2" x14ac:dyDescent="0.35">
      <c r="A397" s="7">
        <f t="shared" ref="A397:A419" si="6">+A396+1</f>
        <v>11</v>
      </c>
      <c r="B397" s="8" t="s">
        <v>673</v>
      </c>
      <c r="C397" s="8" t="s">
        <v>676</v>
      </c>
      <c r="D397" s="8" t="s">
        <v>691</v>
      </c>
      <c r="E397" s="18"/>
      <c r="F397" s="18">
        <v>9038.26</v>
      </c>
    </row>
    <row r="398" spans="1:6" ht="21" customHeight="1" outlineLevel="2" x14ac:dyDescent="0.35">
      <c r="A398" s="7">
        <f t="shared" si="6"/>
        <v>12</v>
      </c>
      <c r="B398" s="8" t="s">
        <v>673</v>
      </c>
      <c r="C398" s="8" t="s">
        <v>676</v>
      </c>
      <c r="D398" s="8" t="s">
        <v>692</v>
      </c>
      <c r="E398" s="18"/>
      <c r="F398" s="18">
        <v>17988.78</v>
      </c>
    </row>
    <row r="399" spans="1:6" ht="21" customHeight="1" outlineLevel="2" x14ac:dyDescent="0.35">
      <c r="A399" s="7">
        <f t="shared" si="6"/>
        <v>13</v>
      </c>
      <c r="B399" s="8" t="s">
        <v>673</v>
      </c>
      <c r="C399" s="8" t="s">
        <v>676</v>
      </c>
      <c r="D399" s="8" t="s">
        <v>693</v>
      </c>
      <c r="E399" s="18">
        <v>55440</v>
      </c>
      <c r="F399" s="18">
        <v>23499.22</v>
      </c>
    </row>
    <row r="400" spans="1:6" ht="21" customHeight="1" outlineLevel="2" x14ac:dyDescent="0.35">
      <c r="A400" s="7">
        <f t="shared" si="6"/>
        <v>14</v>
      </c>
      <c r="B400" s="8" t="s">
        <v>673</v>
      </c>
      <c r="C400" s="8" t="s">
        <v>678</v>
      </c>
      <c r="D400" s="8" t="s">
        <v>694</v>
      </c>
      <c r="E400" s="18"/>
      <c r="F400" s="18">
        <v>46345.440000000002</v>
      </c>
    </row>
    <row r="401" spans="1:6" ht="21" customHeight="1" outlineLevel="2" x14ac:dyDescent="0.35">
      <c r="A401" s="7">
        <f t="shared" si="6"/>
        <v>15</v>
      </c>
      <c r="B401" s="8" t="s">
        <v>673</v>
      </c>
      <c r="C401" s="8" t="s">
        <v>695</v>
      </c>
      <c r="D401" s="8" t="s">
        <v>696</v>
      </c>
      <c r="E401" s="18"/>
      <c r="F401" s="18">
        <v>17495.240000000002</v>
      </c>
    </row>
    <row r="402" spans="1:6" ht="21" customHeight="1" outlineLevel="2" x14ac:dyDescent="0.35">
      <c r="A402" s="7">
        <f t="shared" si="6"/>
        <v>16</v>
      </c>
      <c r="B402" s="8" t="s">
        <v>673</v>
      </c>
      <c r="C402" s="8" t="s">
        <v>682</v>
      </c>
      <c r="D402" s="8" t="s">
        <v>697</v>
      </c>
      <c r="E402" s="18">
        <v>50500</v>
      </c>
      <c r="F402" s="18">
        <v>1515</v>
      </c>
    </row>
    <row r="403" spans="1:6" ht="21" customHeight="1" outlineLevel="2" x14ac:dyDescent="0.35">
      <c r="A403" s="7">
        <f t="shared" si="6"/>
        <v>17</v>
      </c>
      <c r="B403" s="8" t="s">
        <v>673</v>
      </c>
      <c r="C403" s="8" t="s">
        <v>682</v>
      </c>
      <c r="D403" s="8" t="s">
        <v>698</v>
      </c>
      <c r="E403" s="18"/>
      <c r="F403" s="18">
        <v>9497.5400000000009</v>
      </c>
    </row>
    <row r="404" spans="1:6" ht="21" customHeight="1" outlineLevel="2" x14ac:dyDescent="0.35">
      <c r="A404" s="7">
        <f t="shared" si="6"/>
        <v>18</v>
      </c>
      <c r="B404" s="8" t="s">
        <v>673</v>
      </c>
      <c r="C404" s="8" t="s">
        <v>682</v>
      </c>
      <c r="D404" s="8" t="s">
        <v>699</v>
      </c>
      <c r="E404" s="18"/>
      <c r="F404" s="18">
        <v>20123.400000000001</v>
      </c>
    </row>
    <row r="405" spans="1:6" ht="21" customHeight="1" outlineLevel="2" x14ac:dyDescent="0.35">
      <c r="A405" s="7">
        <f t="shared" si="6"/>
        <v>19</v>
      </c>
      <c r="B405" s="8" t="s">
        <v>673</v>
      </c>
      <c r="C405" s="8" t="s">
        <v>682</v>
      </c>
      <c r="D405" s="8" t="s">
        <v>700</v>
      </c>
      <c r="E405" s="18"/>
      <c r="F405" s="18">
        <v>26109.06</v>
      </c>
    </row>
    <row r="406" spans="1:6" ht="21" customHeight="1" outlineLevel="2" x14ac:dyDescent="0.35">
      <c r="A406" s="7">
        <f t="shared" si="6"/>
        <v>20</v>
      </c>
      <c r="B406" s="8" t="s">
        <v>673</v>
      </c>
      <c r="C406" s="8" t="s">
        <v>701</v>
      </c>
      <c r="D406" s="8" t="s">
        <v>702</v>
      </c>
      <c r="E406" s="18"/>
      <c r="F406" s="18">
        <v>25525.34</v>
      </c>
    </row>
    <row r="407" spans="1:6" ht="21" customHeight="1" outlineLevel="2" x14ac:dyDescent="0.35">
      <c r="A407" s="7">
        <f t="shared" si="6"/>
        <v>21</v>
      </c>
      <c r="B407" s="8" t="s">
        <v>673</v>
      </c>
      <c r="C407" s="8" t="s">
        <v>701</v>
      </c>
      <c r="D407" s="8" t="s">
        <v>703</v>
      </c>
      <c r="E407" s="18">
        <v>1166480</v>
      </c>
      <c r="F407" s="18">
        <v>348870.98000000004</v>
      </c>
    </row>
    <row r="408" spans="1:6" ht="21" customHeight="1" outlineLevel="2" x14ac:dyDescent="0.35">
      <c r="A408" s="7">
        <f t="shared" si="6"/>
        <v>22</v>
      </c>
      <c r="B408" s="8" t="s">
        <v>673</v>
      </c>
      <c r="C408" s="8" t="s">
        <v>701</v>
      </c>
      <c r="D408" s="8" t="s">
        <v>704</v>
      </c>
      <c r="E408" s="18"/>
      <c r="F408" s="18">
        <v>10834.78</v>
      </c>
    </row>
    <row r="409" spans="1:6" ht="21" customHeight="1" outlineLevel="2" x14ac:dyDescent="0.35">
      <c r="A409" s="7">
        <f t="shared" si="6"/>
        <v>23</v>
      </c>
      <c r="B409" s="8" t="s">
        <v>673</v>
      </c>
      <c r="C409" s="8" t="s">
        <v>684</v>
      </c>
      <c r="D409" s="8" t="s">
        <v>705</v>
      </c>
      <c r="E409" s="18"/>
      <c r="F409" s="18">
        <v>18211.099999999999</v>
      </c>
    </row>
    <row r="410" spans="1:6" ht="21" customHeight="1" outlineLevel="2" x14ac:dyDescent="0.35">
      <c r="A410" s="7">
        <f t="shared" si="6"/>
        <v>24</v>
      </c>
      <c r="B410" s="8" t="s">
        <v>673</v>
      </c>
      <c r="C410" s="8" t="s">
        <v>684</v>
      </c>
      <c r="D410" s="8" t="s">
        <v>706</v>
      </c>
      <c r="E410" s="18"/>
      <c r="F410" s="18">
        <v>25885.360000000001</v>
      </c>
    </row>
    <row r="411" spans="1:6" ht="21" customHeight="1" outlineLevel="2" x14ac:dyDescent="0.35">
      <c r="A411" s="7">
        <f t="shared" si="6"/>
        <v>25</v>
      </c>
      <c r="B411" s="8" t="s">
        <v>673</v>
      </c>
      <c r="C411" s="8" t="s">
        <v>684</v>
      </c>
      <c r="D411" s="8" t="s">
        <v>707</v>
      </c>
      <c r="E411" s="18"/>
      <c r="F411" s="18">
        <v>21600.16</v>
      </c>
    </row>
    <row r="412" spans="1:6" ht="21" customHeight="1" outlineLevel="2" x14ac:dyDescent="0.35">
      <c r="A412" s="7">
        <f t="shared" si="6"/>
        <v>26</v>
      </c>
      <c r="B412" s="8" t="s">
        <v>673</v>
      </c>
      <c r="C412" s="8" t="s">
        <v>684</v>
      </c>
      <c r="D412" s="8" t="s">
        <v>708</v>
      </c>
      <c r="E412" s="18"/>
      <c r="F412" s="18">
        <v>16670</v>
      </c>
    </row>
    <row r="413" spans="1:6" ht="21" customHeight="1" outlineLevel="2" x14ac:dyDescent="0.35">
      <c r="A413" s="7">
        <f t="shared" si="6"/>
        <v>27</v>
      </c>
      <c r="B413" s="8" t="s">
        <v>673</v>
      </c>
      <c r="C413" s="8" t="s">
        <v>684</v>
      </c>
      <c r="D413" s="8" t="s">
        <v>709</v>
      </c>
      <c r="E413" s="18"/>
      <c r="F413" s="18">
        <v>15564.98</v>
      </c>
    </row>
    <row r="414" spans="1:6" ht="21" customHeight="1" outlineLevel="2" x14ac:dyDescent="0.35">
      <c r="A414" s="7">
        <f t="shared" si="6"/>
        <v>28</v>
      </c>
      <c r="B414" s="8" t="s">
        <v>673</v>
      </c>
      <c r="C414" s="8" t="s">
        <v>687</v>
      </c>
      <c r="D414" s="8" t="s">
        <v>710</v>
      </c>
      <c r="E414" s="18"/>
      <c r="F414" s="18">
        <v>21300.240000000002</v>
      </c>
    </row>
    <row r="415" spans="1:6" ht="21" customHeight="1" outlineLevel="2" x14ac:dyDescent="0.35">
      <c r="A415" s="7">
        <f t="shared" si="6"/>
        <v>29</v>
      </c>
      <c r="B415" s="8" t="s">
        <v>673</v>
      </c>
      <c r="C415" s="8" t="s">
        <v>687</v>
      </c>
      <c r="D415" s="8" t="s">
        <v>711</v>
      </c>
      <c r="E415" s="18">
        <v>52380</v>
      </c>
      <c r="F415" s="18">
        <v>8254.4</v>
      </c>
    </row>
    <row r="416" spans="1:6" ht="21" customHeight="1" outlineLevel="2" x14ac:dyDescent="0.35">
      <c r="A416" s="7">
        <f t="shared" si="6"/>
        <v>30</v>
      </c>
      <c r="B416" s="8" t="s">
        <v>673</v>
      </c>
      <c r="C416" s="8" t="s">
        <v>687</v>
      </c>
      <c r="D416" s="8" t="s">
        <v>712</v>
      </c>
      <c r="E416" s="18"/>
      <c r="F416" s="18">
        <v>103927.98000000001</v>
      </c>
    </row>
    <row r="417" spans="1:6" ht="21" customHeight="1" outlineLevel="2" x14ac:dyDescent="0.35">
      <c r="A417" s="7">
        <f t="shared" si="6"/>
        <v>31</v>
      </c>
      <c r="B417" s="8" t="s">
        <v>673</v>
      </c>
      <c r="C417" s="8" t="s">
        <v>687</v>
      </c>
      <c r="D417" s="8" t="s">
        <v>713</v>
      </c>
      <c r="E417" s="18">
        <v>42980</v>
      </c>
      <c r="F417" s="18">
        <v>25101.66</v>
      </c>
    </row>
    <row r="418" spans="1:6" ht="21" customHeight="1" outlineLevel="2" x14ac:dyDescent="0.35">
      <c r="A418" s="7">
        <f t="shared" si="6"/>
        <v>32</v>
      </c>
      <c r="B418" s="8" t="s">
        <v>673</v>
      </c>
      <c r="C418" s="8" t="s">
        <v>687</v>
      </c>
      <c r="D418" s="8" t="s">
        <v>714</v>
      </c>
      <c r="E418" s="18">
        <v>52380</v>
      </c>
      <c r="F418" s="18">
        <v>43262.340000000004</v>
      </c>
    </row>
    <row r="419" spans="1:6" ht="21" customHeight="1" outlineLevel="2" x14ac:dyDescent="0.35">
      <c r="A419" s="7">
        <f t="shared" si="6"/>
        <v>33</v>
      </c>
      <c r="B419" s="8" t="s">
        <v>673</v>
      </c>
      <c r="C419" s="8" t="s">
        <v>715</v>
      </c>
      <c r="D419" s="8" t="s">
        <v>716</v>
      </c>
      <c r="E419" s="18"/>
      <c r="F419" s="18">
        <v>28271.26</v>
      </c>
    </row>
    <row r="420" spans="1:6" ht="21" customHeight="1" outlineLevel="1" x14ac:dyDescent="0.35">
      <c r="A420" s="10"/>
      <c r="B420" s="20" t="s">
        <v>717</v>
      </c>
      <c r="C420" s="20"/>
      <c r="D420" s="20"/>
      <c r="E420" s="21">
        <f>SUBTOTAL(9,E387:E419)</f>
        <v>1839220</v>
      </c>
      <c r="F420" s="21">
        <f>SUBTOTAL(9,F387:F419)</f>
        <v>1229796.08</v>
      </c>
    </row>
    <row r="421" spans="1:6" ht="21" customHeight="1" outlineLevel="2" x14ac:dyDescent="0.35">
      <c r="A421" s="7">
        <v>1</v>
      </c>
      <c r="B421" s="8" t="s">
        <v>718</v>
      </c>
      <c r="C421" s="8" t="s">
        <v>719</v>
      </c>
      <c r="D421" s="8" t="s">
        <v>720</v>
      </c>
      <c r="E421" s="18">
        <v>52380</v>
      </c>
      <c r="F421" s="18">
        <v>1571.3999999999999</v>
      </c>
    </row>
    <row r="422" spans="1:6" ht="21" customHeight="1" outlineLevel="2" x14ac:dyDescent="0.35">
      <c r="A422" s="7">
        <f t="shared" ref="A422:A485" si="7">+A421+1</f>
        <v>2</v>
      </c>
      <c r="B422" s="8" t="s">
        <v>718</v>
      </c>
      <c r="C422" s="8" t="s">
        <v>721</v>
      </c>
      <c r="D422" s="8" t="s">
        <v>303</v>
      </c>
      <c r="E422" s="18"/>
      <c r="F422" s="18">
        <v>22287.4</v>
      </c>
    </row>
    <row r="423" spans="1:6" ht="21" customHeight="1" outlineLevel="2" x14ac:dyDescent="0.35">
      <c r="A423" s="7">
        <f t="shared" si="7"/>
        <v>3</v>
      </c>
      <c r="B423" s="8" t="s">
        <v>718</v>
      </c>
      <c r="C423" s="8" t="s">
        <v>722</v>
      </c>
      <c r="D423" s="8" t="s">
        <v>723</v>
      </c>
      <c r="E423" s="18">
        <v>91180</v>
      </c>
      <c r="F423" s="18">
        <v>1422.6</v>
      </c>
    </row>
    <row r="424" spans="1:6" ht="21" customHeight="1" outlineLevel="2" x14ac:dyDescent="0.35">
      <c r="A424" s="7">
        <f t="shared" si="7"/>
        <v>4</v>
      </c>
      <c r="B424" s="8" t="s">
        <v>718</v>
      </c>
      <c r="C424" s="8" t="s">
        <v>722</v>
      </c>
      <c r="D424" s="8" t="s">
        <v>724</v>
      </c>
      <c r="E424" s="18">
        <v>35140</v>
      </c>
      <c r="F424" s="18"/>
    </row>
    <row r="425" spans="1:6" ht="21" customHeight="1" outlineLevel="2" x14ac:dyDescent="0.35">
      <c r="A425" s="7">
        <f t="shared" si="7"/>
        <v>5</v>
      </c>
      <c r="B425" s="8" t="s">
        <v>718</v>
      </c>
      <c r="C425" s="8" t="s">
        <v>722</v>
      </c>
      <c r="D425" s="8" t="s">
        <v>725</v>
      </c>
      <c r="E425" s="18"/>
      <c r="F425" s="18">
        <v>27286.92</v>
      </c>
    </row>
    <row r="426" spans="1:6" ht="21" customHeight="1" outlineLevel="1" x14ac:dyDescent="0.35">
      <c r="A426" s="10"/>
      <c r="B426" s="20" t="s">
        <v>726</v>
      </c>
      <c r="C426" s="20"/>
      <c r="D426" s="20"/>
      <c r="E426" s="21">
        <f>SUBTOTAL(9,E421:E425)</f>
        <v>178700</v>
      </c>
      <c r="F426" s="21">
        <f>SUBTOTAL(9,F421:F425)</f>
        <v>52568.32</v>
      </c>
    </row>
    <row r="427" spans="1:6" ht="21" customHeight="1" outlineLevel="2" x14ac:dyDescent="0.35">
      <c r="A427" s="7">
        <v>1</v>
      </c>
      <c r="B427" s="8" t="s">
        <v>727</v>
      </c>
      <c r="C427" s="8" t="s">
        <v>728</v>
      </c>
      <c r="D427" s="8" t="s">
        <v>729</v>
      </c>
      <c r="E427" s="18"/>
      <c r="F427" s="18">
        <v>54612.959999999999</v>
      </c>
    </row>
    <row r="428" spans="1:6" ht="21" customHeight="1" outlineLevel="2" x14ac:dyDescent="0.35">
      <c r="A428" s="7">
        <f t="shared" si="7"/>
        <v>2</v>
      </c>
      <c r="B428" s="8" t="s">
        <v>727</v>
      </c>
      <c r="C428" s="8" t="s">
        <v>730</v>
      </c>
      <c r="D428" s="8" t="s">
        <v>731</v>
      </c>
      <c r="E428" s="18">
        <v>89980</v>
      </c>
      <c r="F428" s="18">
        <v>4499</v>
      </c>
    </row>
    <row r="429" spans="1:6" ht="21" customHeight="1" outlineLevel="2" x14ac:dyDescent="0.35">
      <c r="A429" s="7">
        <f t="shared" si="7"/>
        <v>3</v>
      </c>
      <c r="B429" s="8" t="s">
        <v>727</v>
      </c>
      <c r="C429" s="8" t="s">
        <v>732</v>
      </c>
      <c r="D429" s="8" t="s">
        <v>733</v>
      </c>
      <c r="E429" s="18"/>
      <c r="F429" s="18">
        <v>39926.5</v>
      </c>
    </row>
    <row r="430" spans="1:6" ht="21" customHeight="1" outlineLevel="2" x14ac:dyDescent="0.35">
      <c r="A430" s="7">
        <f t="shared" si="7"/>
        <v>4</v>
      </c>
      <c r="B430" s="8" t="s">
        <v>727</v>
      </c>
      <c r="C430" s="8" t="s">
        <v>734</v>
      </c>
      <c r="D430" s="8" t="s">
        <v>735</v>
      </c>
      <c r="E430" s="18">
        <v>101480</v>
      </c>
      <c r="F430" s="18">
        <v>19724</v>
      </c>
    </row>
    <row r="431" spans="1:6" ht="21" customHeight="1" outlineLevel="2" x14ac:dyDescent="0.35">
      <c r="A431" s="7">
        <f t="shared" si="7"/>
        <v>5</v>
      </c>
      <c r="B431" s="8" t="s">
        <v>727</v>
      </c>
      <c r="C431" s="8" t="s">
        <v>730</v>
      </c>
      <c r="D431" s="8" t="s">
        <v>736</v>
      </c>
      <c r="E431" s="18">
        <v>78520</v>
      </c>
      <c r="F431" s="18">
        <v>17676</v>
      </c>
    </row>
    <row r="432" spans="1:6" ht="21" customHeight="1" outlineLevel="1" x14ac:dyDescent="0.35">
      <c r="A432" s="10"/>
      <c r="B432" s="20" t="s">
        <v>737</v>
      </c>
      <c r="C432" s="20"/>
      <c r="D432" s="20"/>
      <c r="E432" s="21">
        <f>SUBTOTAL(9,E427:E431)</f>
        <v>269980</v>
      </c>
      <c r="F432" s="21">
        <f>SUBTOTAL(9,F427:F431)</f>
        <v>136438.46</v>
      </c>
    </row>
    <row r="433" spans="1:6" ht="21" customHeight="1" outlineLevel="2" x14ac:dyDescent="0.35">
      <c r="A433" s="7">
        <v>1</v>
      </c>
      <c r="B433" s="8" t="s">
        <v>738</v>
      </c>
      <c r="C433" s="8" t="s">
        <v>739</v>
      </c>
      <c r="D433" s="8" t="s">
        <v>740</v>
      </c>
      <c r="E433" s="18">
        <v>58220</v>
      </c>
      <c r="F433" s="18">
        <v>33837.4</v>
      </c>
    </row>
    <row r="434" spans="1:6" ht="21" customHeight="1" outlineLevel="2" x14ac:dyDescent="0.35">
      <c r="A434" s="7">
        <f t="shared" si="7"/>
        <v>2</v>
      </c>
      <c r="B434" s="8" t="s">
        <v>738</v>
      </c>
      <c r="C434" s="8" t="s">
        <v>741</v>
      </c>
      <c r="D434" s="8" t="s">
        <v>742</v>
      </c>
      <c r="E434" s="18"/>
      <c r="F434" s="18">
        <v>35996.82</v>
      </c>
    </row>
    <row r="435" spans="1:6" ht="21" customHeight="1" outlineLevel="2" x14ac:dyDescent="0.35">
      <c r="A435" s="7">
        <f t="shared" si="7"/>
        <v>3</v>
      </c>
      <c r="B435" s="8" t="s">
        <v>738</v>
      </c>
      <c r="C435" s="8" t="s">
        <v>743</v>
      </c>
      <c r="D435" s="8" t="s">
        <v>744</v>
      </c>
      <c r="E435" s="18"/>
      <c r="F435" s="18">
        <v>33603.96</v>
      </c>
    </row>
    <row r="436" spans="1:6" ht="21" customHeight="1" outlineLevel="2" x14ac:dyDescent="0.35">
      <c r="A436" s="7">
        <f t="shared" si="7"/>
        <v>4</v>
      </c>
      <c r="B436" s="8" t="s">
        <v>738</v>
      </c>
      <c r="C436" s="8" t="s">
        <v>739</v>
      </c>
      <c r="D436" s="8" t="s">
        <v>745</v>
      </c>
      <c r="E436" s="18"/>
      <c r="F436" s="18">
        <v>16668.14</v>
      </c>
    </row>
    <row r="437" spans="1:6" ht="21" customHeight="1" outlineLevel="2" x14ac:dyDescent="0.35">
      <c r="A437" s="7">
        <f t="shared" si="7"/>
        <v>5</v>
      </c>
      <c r="B437" s="8" t="s">
        <v>738</v>
      </c>
      <c r="C437" s="8" t="s">
        <v>746</v>
      </c>
      <c r="D437" s="8" t="s">
        <v>747</v>
      </c>
      <c r="E437" s="18">
        <v>63760</v>
      </c>
      <c r="F437" s="18">
        <v>1912.8</v>
      </c>
    </row>
    <row r="438" spans="1:6" ht="21" customHeight="1" outlineLevel="2" x14ac:dyDescent="0.35">
      <c r="A438" s="7">
        <f t="shared" si="7"/>
        <v>6</v>
      </c>
      <c r="B438" s="8" t="s">
        <v>738</v>
      </c>
      <c r="C438" s="8" t="s">
        <v>748</v>
      </c>
      <c r="D438" s="8" t="s">
        <v>749</v>
      </c>
      <c r="E438" s="18"/>
      <c r="F438" s="18">
        <v>32284</v>
      </c>
    </row>
    <row r="439" spans="1:6" ht="21" customHeight="1" outlineLevel="2" x14ac:dyDescent="0.35">
      <c r="A439" s="7">
        <f t="shared" si="7"/>
        <v>7</v>
      </c>
      <c r="B439" s="8" t="s">
        <v>738</v>
      </c>
      <c r="C439" s="8" t="s">
        <v>741</v>
      </c>
      <c r="D439" s="8" t="s">
        <v>750</v>
      </c>
      <c r="E439" s="18"/>
      <c r="F439" s="18">
        <v>96599.52</v>
      </c>
    </row>
    <row r="440" spans="1:6" ht="21" customHeight="1" outlineLevel="1" x14ac:dyDescent="0.35">
      <c r="A440" s="10"/>
      <c r="B440" s="20" t="s">
        <v>751</v>
      </c>
      <c r="C440" s="20"/>
      <c r="D440" s="20"/>
      <c r="E440" s="21">
        <f>SUBTOTAL(9,E433:E439)</f>
        <v>121980</v>
      </c>
      <c r="F440" s="21">
        <f>SUBTOTAL(9,F433:F439)</f>
        <v>250902.64</v>
      </c>
    </row>
    <row r="441" spans="1:6" ht="21" customHeight="1" outlineLevel="2" x14ac:dyDescent="0.35">
      <c r="A441" s="7">
        <v>1</v>
      </c>
      <c r="B441" s="8" t="s">
        <v>752</v>
      </c>
      <c r="C441" s="8" t="s">
        <v>753</v>
      </c>
      <c r="D441" s="8" t="s">
        <v>754</v>
      </c>
      <c r="E441" s="18">
        <v>84040</v>
      </c>
      <c r="F441" s="18">
        <v>3852</v>
      </c>
    </row>
    <row r="442" spans="1:6" ht="21" customHeight="1" outlineLevel="2" x14ac:dyDescent="0.35">
      <c r="A442" s="7">
        <f t="shared" si="7"/>
        <v>2</v>
      </c>
      <c r="B442" s="8" t="s">
        <v>752</v>
      </c>
      <c r="C442" s="8" t="s">
        <v>755</v>
      </c>
      <c r="D442" s="8" t="s">
        <v>756</v>
      </c>
      <c r="E442" s="18">
        <v>62680</v>
      </c>
      <c r="F442" s="18">
        <v>21465.68</v>
      </c>
    </row>
    <row r="443" spans="1:6" ht="21" customHeight="1" outlineLevel="2" x14ac:dyDescent="0.35">
      <c r="A443" s="7">
        <f t="shared" si="7"/>
        <v>3</v>
      </c>
      <c r="B443" s="8" t="s">
        <v>752</v>
      </c>
      <c r="C443" s="8" t="s">
        <v>755</v>
      </c>
      <c r="D443" s="8" t="s">
        <v>757</v>
      </c>
      <c r="E443" s="18">
        <v>36960</v>
      </c>
      <c r="F443" s="18">
        <v>21508.799999999999</v>
      </c>
    </row>
    <row r="444" spans="1:6" ht="21" customHeight="1" outlineLevel="2" x14ac:dyDescent="0.35">
      <c r="A444" s="7">
        <f t="shared" si="7"/>
        <v>4</v>
      </c>
      <c r="B444" s="8" t="s">
        <v>752</v>
      </c>
      <c r="C444" s="8" t="s">
        <v>755</v>
      </c>
      <c r="D444" s="8" t="s">
        <v>758</v>
      </c>
      <c r="E444" s="18">
        <v>42020</v>
      </c>
      <c r="F444" s="18">
        <v>1260.5999999999999</v>
      </c>
    </row>
    <row r="445" spans="1:6" ht="21" customHeight="1" outlineLevel="2" x14ac:dyDescent="0.35">
      <c r="A445" s="7">
        <f t="shared" si="7"/>
        <v>5</v>
      </c>
      <c r="B445" s="8" t="s">
        <v>752</v>
      </c>
      <c r="C445" s="8" t="s">
        <v>759</v>
      </c>
      <c r="D445" s="8" t="s">
        <v>760</v>
      </c>
      <c r="E445" s="18">
        <v>39440</v>
      </c>
      <c r="F445" s="18">
        <v>1183.2</v>
      </c>
    </row>
    <row r="446" spans="1:6" ht="21" customHeight="1" outlineLevel="2" x14ac:dyDescent="0.35">
      <c r="A446" s="7">
        <f t="shared" si="7"/>
        <v>6</v>
      </c>
      <c r="B446" s="8" t="s">
        <v>752</v>
      </c>
      <c r="C446" s="8" t="s">
        <v>761</v>
      </c>
      <c r="D446" s="8" t="s">
        <v>762</v>
      </c>
      <c r="E446" s="18">
        <v>47420</v>
      </c>
      <c r="F446" s="18">
        <v>1422.6</v>
      </c>
    </row>
    <row r="447" spans="1:6" ht="21" customHeight="1" outlineLevel="2" x14ac:dyDescent="0.35">
      <c r="A447" s="7">
        <f t="shared" si="7"/>
        <v>7</v>
      </c>
      <c r="B447" s="8" t="s">
        <v>752</v>
      </c>
      <c r="C447" s="8" t="s">
        <v>761</v>
      </c>
      <c r="D447" s="8" t="s">
        <v>763</v>
      </c>
      <c r="E447" s="18">
        <v>46680</v>
      </c>
      <c r="F447" s="18">
        <v>9112.4</v>
      </c>
    </row>
    <row r="448" spans="1:6" ht="21" customHeight="1" outlineLevel="2" x14ac:dyDescent="0.35">
      <c r="A448" s="7">
        <f t="shared" si="7"/>
        <v>8</v>
      </c>
      <c r="B448" s="8" t="s">
        <v>752</v>
      </c>
      <c r="C448" s="8" t="s">
        <v>753</v>
      </c>
      <c r="D448" s="8" t="s">
        <v>764</v>
      </c>
      <c r="E448" s="18"/>
      <c r="F448" s="18">
        <v>8228</v>
      </c>
    </row>
    <row r="449" spans="1:6" ht="21" customHeight="1" outlineLevel="2" x14ac:dyDescent="0.35">
      <c r="A449" s="7">
        <f t="shared" si="7"/>
        <v>9</v>
      </c>
      <c r="B449" s="8" t="s">
        <v>752</v>
      </c>
      <c r="C449" s="8" t="s">
        <v>753</v>
      </c>
      <c r="D449" s="8" t="s">
        <v>765</v>
      </c>
      <c r="E449" s="18"/>
      <c r="F449" s="18">
        <v>9038.7000000000007</v>
      </c>
    </row>
    <row r="450" spans="1:6" ht="21" customHeight="1" outlineLevel="2" x14ac:dyDescent="0.35">
      <c r="A450" s="7">
        <f t="shared" si="7"/>
        <v>10</v>
      </c>
      <c r="B450" s="8" t="s">
        <v>752</v>
      </c>
      <c r="C450" s="8" t="s">
        <v>753</v>
      </c>
      <c r="D450" s="8" t="s">
        <v>766</v>
      </c>
      <c r="E450" s="18"/>
      <c r="F450" s="18">
        <v>8708</v>
      </c>
    </row>
    <row r="451" spans="1:6" ht="21" customHeight="1" outlineLevel="2" x14ac:dyDescent="0.35">
      <c r="A451" s="7">
        <f t="shared" si="7"/>
        <v>11</v>
      </c>
      <c r="B451" s="8" t="s">
        <v>752</v>
      </c>
      <c r="C451" s="8" t="s">
        <v>753</v>
      </c>
      <c r="D451" s="8" t="s">
        <v>767</v>
      </c>
      <c r="E451" s="18"/>
      <c r="F451" s="18">
        <v>36650</v>
      </c>
    </row>
    <row r="452" spans="1:6" ht="21" customHeight="1" outlineLevel="2" x14ac:dyDescent="0.35">
      <c r="A452" s="7">
        <f t="shared" si="7"/>
        <v>12</v>
      </c>
      <c r="B452" s="8" t="s">
        <v>752</v>
      </c>
      <c r="C452" s="8" t="s">
        <v>753</v>
      </c>
      <c r="D452" s="8" t="s">
        <v>319</v>
      </c>
      <c r="E452" s="18"/>
      <c r="F452" s="18">
        <v>8195.56</v>
      </c>
    </row>
    <row r="453" spans="1:6" ht="21" customHeight="1" outlineLevel="2" x14ac:dyDescent="0.35">
      <c r="A453" s="7">
        <f t="shared" si="7"/>
        <v>13</v>
      </c>
      <c r="B453" s="8" t="s">
        <v>752</v>
      </c>
      <c r="C453" s="8" t="s">
        <v>768</v>
      </c>
      <c r="D453" s="8" t="s">
        <v>769</v>
      </c>
      <c r="E453" s="18">
        <v>91420</v>
      </c>
      <c r="F453" s="18">
        <v>11221</v>
      </c>
    </row>
    <row r="454" spans="1:6" ht="21" customHeight="1" outlineLevel="2" x14ac:dyDescent="0.35">
      <c r="A454" s="7">
        <f t="shared" si="7"/>
        <v>14</v>
      </c>
      <c r="B454" s="8" t="s">
        <v>752</v>
      </c>
      <c r="C454" s="8" t="s">
        <v>768</v>
      </c>
      <c r="D454" s="8" t="s">
        <v>770</v>
      </c>
      <c r="E454" s="18"/>
      <c r="F454" s="18">
        <v>15607.74</v>
      </c>
    </row>
    <row r="455" spans="1:6" ht="21" customHeight="1" outlineLevel="1" x14ac:dyDescent="0.35">
      <c r="A455" s="10"/>
      <c r="B455" s="20" t="s">
        <v>771</v>
      </c>
      <c r="C455" s="20"/>
      <c r="D455" s="20"/>
      <c r="E455" s="21">
        <f>SUBTOTAL(9,E441:E454)</f>
        <v>450660</v>
      </c>
      <c r="F455" s="21">
        <f>SUBTOTAL(9,F441:F454)</f>
        <v>157454.27999999997</v>
      </c>
    </row>
    <row r="456" spans="1:6" ht="21" customHeight="1" outlineLevel="2" x14ac:dyDescent="0.35">
      <c r="A456" s="7">
        <v>1</v>
      </c>
      <c r="B456" s="8" t="s">
        <v>772</v>
      </c>
      <c r="C456" s="8" t="s">
        <v>773</v>
      </c>
      <c r="D456" s="8" t="s">
        <v>774</v>
      </c>
      <c r="E456" s="18"/>
      <c r="F456" s="18">
        <v>41671.46</v>
      </c>
    </row>
    <row r="457" spans="1:6" ht="21" customHeight="1" outlineLevel="2" x14ac:dyDescent="0.35">
      <c r="A457" s="7">
        <f t="shared" si="7"/>
        <v>2</v>
      </c>
      <c r="B457" s="8" t="s">
        <v>772</v>
      </c>
      <c r="C457" s="8" t="s">
        <v>775</v>
      </c>
      <c r="D457" s="8" t="s">
        <v>776</v>
      </c>
      <c r="E457" s="18"/>
      <c r="F457" s="18">
        <v>86987.199999999997</v>
      </c>
    </row>
    <row r="458" spans="1:6" ht="21" customHeight="1" outlineLevel="2" x14ac:dyDescent="0.35">
      <c r="A458" s="7">
        <f t="shared" si="7"/>
        <v>3</v>
      </c>
      <c r="B458" s="8" t="s">
        <v>772</v>
      </c>
      <c r="C458" s="8" t="s">
        <v>777</v>
      </c>
      <c r="D458" s="8" t="s">
        <v>778</v>
      </c>
      <c r="E458" s="18"/>
      <c r="F458" s="18">
        <v>30378.720000000001</v>
      </c>
    </row>
    <row r="459" spans="1:6" ht="21" customHeight="1" outlineLevel="2" x14ac:dyDescent="0.35">
      <c r="A459" s="7">
        <f t="shared" si="7"/>
        <v>4</v>
      </c>
      <c r="B459" s="8" t="s">
        <v>772</v>
      </c>
      <c r="C459" s="8" t="s">
        <v>779</v>
      </c>
      <c r="D459" s="8" t="s">
        <v>780</v>
      </c>
      <c r="E459" s="18"/>
      <c r="F459" s="18">
        <v>19667.04</v>
      </c>
    </row>
    <row r="460" spans="1:6" ht="21" customHeight="1" outlineLevel="2" x14ac:dyDescent="0.35">
      <c r="A460" s="7">
        <f t="shared" si="7"/>
        <v>5</v>
      </c>
      <c r="B460" s="8" t="s">
        <v>772</v>
      </c>
      <c r="C460" s="8" t="s">
        <v>779</v>
      </c>
      <c r="D460" s="8" t="s">
        <v>781</v>
      </c>
      <c r="E460" s="18"/>
      <c r="F460" s="18">
        <v>18424.739999999998</v>
      </c>
    </row>
    <row r="461" spans="1:6" ht="21" customHeight="1" outlineLevel="2" x14ac:dyDescent="0.35">
      <c r="A461" s="7">
        <f t="shared" si="7"/>
        <v>6</v>
      </c>
      <c r="B461" s="8" t="s">
        <v>772</v>
      </c>
      <c r="C461" s="8" t="s">
        <v>782</v>
      </c>
      <c r="D461" s="8" t="s">
        <v>783</v>
      </c>
      <c r="E461" s="18">
        <v>58160</v>
      </c>
      <c r="F461" s="18">
        <v>18459.400000000001</v>
      </c>
    </row>
    <row r="462" spans="1:6" ht="21" customHeight="1" outlineLevel="2" x14ac:dyDescent="0.35">
      <c r="A462" s="7">
        <f t="shared" si="7"/>
        <v>7</v>
      </c>
      <c r="B462" s="8" t="s">
        <v>772</v>
      </c>
      <c r="C462" s="8" t="s">
        <v>784</v>
      </c>
      <c r="D462" s="8" t="s">
        <v>785</v>
      </c>
      <c r="E462" s="18">
        <v>43820</v>
      </c>
      <c r="F462" s="18">
        <v>1164.5999999999999</v>
      </c>
    </row>
    <row r="463" spans="1:6" ht="21" customHeight="1" outlineLevel="2" x14ac:dyDescent="0.35">
      <c r="A463" s="7">
        <f t="shared" si="7"/>
        <v>8</v>
      </c>
      <c r="B463" s="8" t="s">
        <v>772</v>
      </c>
      <c r="C463" s="8" t="s">
        <v>786</v>
      </c>
      <c r="D463" s="8" t="s">
        <v>787</v>
      </c>
      <c r="E463" s="18">
        <v>43200</v>
      </c>
      <c r="F463" s="18"/>
    </row>
    <row r="464" spans="1:6" ht="21" customHeight="1" outlineLevel="2" x14ac:dyDescent="0.35">
      <c r="A464" s="7">
        <f t="shared" si="7"/>
        <v>9</v>
      </c>
      <c r="B464" s="8" t="s">
        <v>772</v>
      </c>
      <c r="C464" s="8" t="s">
        <v>786</v>
      </c>
      <c r="D464" s="8" t="s">
        <v>788</v>
      </c>
      <c r="E464" s="18">
        <v>46360</v>
      </c>
      <c r="F464" s="18">
        <v>4994</v>
      </c>
    </row>
    <row r="465" spans="1:6" ht="21" customHeight="1" outlineLevel="2" x14ac:dyDescent="0.35">
      <c r="A465" s="7">
        <f t="shared" si="7"/>
        <v>10</v>
      </c>
      <c r="B465" s="8" t="s">
        <v>772</v>
      </c>
      <c r="C465" s="8" t="s">
        <v>786</v>
      </c>
      <c r="D465" s="8" t="s">
        <v>789</v>
      </c>
      <c r="E465" s="18"/>
      <c r="F465" s="18">
        <v>210030</v>
      </c>
    </row>
    <row r="466" spans="1:6" ht="21" customHeight="1" outlineLevel="2" x14ac:dyDescent="0.35">
      <c r="A466" s="7">
        <f t="shared" si="7"/>
        <v>11</v>
      </c>
      <c r="B466" s="8" t="s">
        <v>772</v>
      </c>
      <c r="C466" s="8" t="s">
        <v>782</v>
      </c>
      <c r="D466" s="8" t="s">
        <v>790</v>
      </c>
      <c r="E466" s="18">
        <v>48620</v>
      </c>
      <c r="F466" s="18">
        <v>12500</v>
      </c>
    </row>
    <row r="467" spans="1:6" ht="21" customHeight="1" outlineLevel="1" x14ac:dyDescent="0.35">
      <c r="A467" s="10"/>
      <c r="B467" s="20" t="s">
        <v>791</v>
      </c>
      <c r="C467" s="20"/>
      <c r="D467" s="20"/>
      <c r="E467" s="21">
        <f>SUBTOTAL(9,E456:E466)</f>
        <v>240160</v>
      </c>
      <c r="F467" s="21">
        <f>SUBTOTAL(9,F456:F466)</f>
        <v>444277.16000000003</v>
      </c>
    </row>
    <row r="468" spans="1:6" ht="21" customHeight="1" outlineLevel="2" x14ac:dyDescent="0.35">
      <c r="A468" s="7">
        <v>1</v>
      </c>
      <c r="B468" s="8" t="s">
        <v>792</v>
      </c>
      <c r="C468" s="8" t="s">
        <v>793</v>
      </c>
      <c r="D468" s="8" t="s">
        <v>794</v>
      </c>
      <c r="E468" s="18">
        <v>49700</v>
      </c>
      <c r="F468" s="18">
        <v>1491</v>
      </c>
    </row>
    <row r="469" spans="1:6" ht="21" customHeight="1" outlineLevel="2" x14ac:dyDescent="0.35">
      <c r="A469" s="7">
        <f t="shared" si="7"/>
        <v>2</v>
      </c>
      <c r="B469" s="8" t="s">
        <v>792</v>
      </c>
      <c r="C469" s="8" t="s">
        <v>795</v>
      </c>
      <c r="D469" s="8" t="s">
        <v>796</v>
      </c>
      <c r="E469" s="18">
        <v>87160</v>
      </c>
      <c r="F469" s="18">
        <v>10000</v>
      </c>
    </row>
    <row r="470" spans="1:6" ht="21" customHeight="1" outlineLevel="2" x14ac:dyDescent="0.35">
      <c r="A470" s="7">
        <f t="shared" si="7"/>
        <v>3</v>
      </c>
      <c r="B470" s="8" t="s">
        <v>792</v>
      </c>
      <c r="C470" s="8" t="s">
        <v>797</v>
      </c>
      <c r="D470" s="8" t="s">
        <v>798</v>
      </c>
      <c r="E470" s="18">
        <v>218400</v>
      </c>
      <c r="F470" s="18">
        <v>6444</v>
      </c>
    </row>
    <row r="471" spans="1:6" ht="21" customHeight="1" outlineLevel="2" x14ac:dyDescent="0.35">
      <c r="A471" s="7">
        <f t="shared" si="7"/>
        <v>4</v>
      </c>
      <c r="B471" s="8" t="s">
        <v>792</v>
      </c>
      <c r="C471" s="8" t="s">
        <v>797</v>
      </c>
      <c r="D471" s="8" t="s">
        <v>799</v>
      </c>
      <c r="E471" s="18">
        <v>89500</v>
      </c>
      <c r="F471" s="18">
        <v>41125</v>
      </c>
    </row>
    <row r="472" spans="1:6" ht="21" customHeight="1" outlineLevel="2" x14ac:dyDescent="0.35">
      <c r="A472" s="7">
        <f t="shared" si="7"/>
        <v>5</v>
      </c>
      <c r="B472" s="8" t="s">
        <v>792</v>
      </c>
      <c r="C472" s="8" t="s">
        <v>797</v>
      </c>
      <c r="D472" s="8" t="s">
        <v>800</v>
      </c>
      <c r="E472" s="18">
        <v>113460</v>
      </c>
      <c r="F472" s="18">
        <v>5323</v>
      </c>
    </row>
    <row r="473" spans="1:6" ht="21" customHeight="1" outlineLevel="1" x14ac:dyDescent="0.35">
      <c r="A473" s="10"/>
      <c r="B473" s="20" t="s">
        <v>801</v>
      </c>
      <c r="C473" s="20"/>
      <c r="D473" s="20"/>
      <c r="E473" s="21">
        <f>SUBTOTAL(9,E468:E472)</f>
        <v>558220</v>
      </c>
      <c r="F473" s="21">
        <f>SUBTOTAL(9,F468:F472)</f>
        <v>64383</v>
      </c>
    </row>
    <row r="474" spans="1:6" ht="21" customHeight="1" outlineLevel="2" x14ac:dyDescent="0.35">
      <c r="A474" s="7">
        <v>1</v>
      </c>
      <c r="B474" s="8" t="s">
        <v>802</v>
      </c>
      <c r="C474" s="8" t="s">
        <v>803</v>
      </c>
      <c r="D474" s="8" t="s">
        <v>804</v>
      </c>
      <c r="E474" s="18">
        <v>129920</v>
      </c>
      <c r="F474" s="18"/>
    </row>
    <row r="475" spans="1:6" ht="21" customHeight="1" outlineLevel="2" x14ac:dyDescent="0.35">
      <c r="A475" s="7">
        <f t="shared" si="7"/>
        <v>2</v>
      </c>
      <c r="B475" s="8" t="s">
        <v>802</v>
      </c>
      <c r="C475" s="8" t="s">
        <v>803</v>
      </c>
      <c r="D475" s="8" t="s">
        <v>805</v>
      </c>
      <c r="E475" s="18"/>
      <c r="F475" s="18">
        <v>18472.04</v>
      </c>
    </row>
    <row r="476" spans="1:6" ht="21" customHeight="1" outlineLevel="2" x14ac:dyDescent="0.35">
      <c r="A476" s="7">
        <f t="shared" si="7"/>
        <v>3</v>
      </c>
      <c r="B476" s="8" t="s">
        <v>802</v>
      </c>
      <c r="C476" s="8" t="s">
        <v>803</v>
      </c>
      <c r="D476" s="8" t="s">
        <v>806</v>
      </c>
      <c r="E476" s="18">
        <v>50500</v>
      </c>
      <c r="F476" s="18">
        <v>20087.400000000001</v>
      </c>
    </row>
    <row r="477" spans="1:6" ht="21" customHeight="1" outlineLevel="2" x14ac:dyDescent="0.35">
      <c r="A477" s="7">
        <f t="shared" si="7"/>
        <v>4</v>
      </c>
      <c r="B477" s="8" t="s">
        <v>802</v>
      </c>
      <c r="C477" s="8" t="s">
        <v>803</v>
      </c>
      <c r="D477" s="8" t="s">
        <v>807</v>
      </c>
      <c r="E477" s="18">
        <v>51340</v>
      </c>
      <c r="F477" s="18">
        <v>1540.2</v>
      </c>
    </row>
    <row r="478" spans="1:6" ht="21" customHeight="1" outlineLevel="2" x14ac:dyDescent="0.35">
      <c r="A478" s="7">
        <f t="shared" si="7"/>
        <v>5</v>
      </c>
      <c r="B478" s="8" t="s">
        <v>802</v>
      </c>
      <c r="C478" s="8" t="s">
        <v>808</v>
      </c>
      <c r="D478" s="8" t="s">
        <v>809</v>
      </c>
      <c r="E478" s="18"/>
      <c r="F478" s="18">
        <v>38664.26</v>
      </c>
    </row>
    <row r="479" spans="1:6" ht="21" customHeight="1" outlineLevel="2" x14ac:dyDescent="0.35">
      <c r="A479" s="7">
        <f t="shared" si="7"/>
        <v>6</v>
      </c>
      <c r="B479" s="8" t="s">
        <v>802</v>
      </c>
      <c r="C479" s="8" t="s">
        <v>808</v>
      </c>
      <c r="D479" s="8" t="s">
        <v>810</v>
      </c>
      <c r="E479" s="18"/>
      <c r="F479" s="18">
        <v>29134.42</v>
      </c>
    </row>
    <row r="480" spans="1:6" ht="21" customHeight="1" outlineLevel="2" x14ac:dyDescent="0.35">
      <c r="A480" s="7">
        <f t="shared" si="7"/>
        <v>7</v>
      </c>
      <c r="B480" s="8" t="s">
        <v>802</v>
      </c>
      <c r="C480" s="8" t="s">
        <v>811</v>
      </c>
      <c r="D480" s="8" t="s">
        <v>812</v>
      </c>
      <c r="E480" s="18"/>
      <c r="F480" s="18">
        <v>17985.740000000002</v>
      </c>
    </row>
    <row r="481" spans="1:6" ht="21" customHeight="1" outlineLevel="2" x14ac:dyDescent="0.35">
      <c r="A481" s="7">
        <f t="shared" si="7"/>
        <v>8</v>
      </c>
      <c r="B481" s="8" t="s">
        <v>802</v>
      </c>
      <c r="C481" s="8" t="s">
        <v>813</v>
      </c>
      <c r="D481" s="8" t="s">
        <v>814</v>
      </c>
      <c r="E481" s="18"/>
      <c r="F481" s="18">
        <v>39072.9</v>
      </c>
    </row>
    <row r="482" spans="1:6" ht="21" customHeight="1" outlineLevel="2" x14ac:dyDescent="0.35">
      <c r="A482" s="7">
        <f t="shared" si="7"/>
        <v>9</v>
      </c>
      <c r="B482" s="8" t="s">
        <v>802</v>
      </c>
      <c r="C482" s="8" t="s">
        <v>815</v>
      </c>
      <c r="D482" s="8" t="s">
        <v>816</v>
      </c>
      <c r="E482" s="18">
        <v>48160</v>
      </c>
      <c r="F482" s="18">
        <v>52871.73</v>
      </c>
    </row>
    <row r="483" spans="1:6" ht="21" customHeight="1" outlineLevel="1" x14ac:dyDescent="0.35">
      <c r="A483" s="10"/>
      <c r="B483" s="20" t="s">
        <v>817</v>
      </c>
      <c r="C483" s="20"/>
      <c r="D483" s="20"/>
      <c r="E483" s="21">
        <f>SUBTOTAL(9,E474:E482)</f>
        <v>279920</v>
      </c>
      <c r="F483" s="21">
        <f>SUBTOTAL(9,F474:F482)</f>
        <v>217828.69</v>
      </c>
    </row>
    <row r="484" spans="1:6" ht="21" customHeight="1" outlineLevel="2" x14ac:dyDescent="0.35">
      <c r="A484" s="7">
        <v>1</v>
      </c>
      <c r="B484" s="8" t="s">
        <v>818</v>
      </c>
      <c r="C484" s="8" t="s">
        <v>819</v>
      </c>
      <c r="D484" s="8" t="s">
        <v>820</v>
      </c>
      <c r="E484" s="18"/>
      <c r="F484" s="18">
        <v>26563</v>
      </c>
    </row>
    <row r="485" spans="1:6" ht="21" customHeight="1" outlineLevel="2" x14ac:dyDescent="0.35">
      <c r="A485" s="7">
        <f t="shared" si="7"/>
        <v>2</v>
      </c>
      <c r="B485" s="8" t="s">
        <v>818</v>
      </c>
      <c r="C485" s="8" t="s">
        <v>819</v>
      </c>
      <c r="D485" s="8" t="s">
        <v>821</v>
      </c>
      <c r="E485" s="18"/>
      <c r="F485" s="18">
        <v>24499.3</v>
      </c>
    </row>
    <row r="486" spans="1:6" ht="21" customHeight="1" outlineLevel="2" x14ac:dyDescent="0.35">
      <c r="A486" s="7">
        <f t="shared" ref="A486:A549" si="8">+A485+1</f>
        <v>3</v>
      </c>
      <c r="B486" s="8" t="s">
        <v>818</v>
      </c>
      <c r="C486" s="8" t="s">
        <v>822</v>
      </c>
      <c r="D486" s="8" t="s">
        <v>823</v>
      </c>
      <c r="E486" s="18">
        <v>92780</v>
      </c>
      <c r="F486" s="18">
        <v>34289</v>
      </c>
    </row>
    <row r="487" spans="1:6" ht="21" customHeight="1" outlineLevel="2" x14ac:dyDescent="0.35">
      <c r="A487" s="7">
        <f t="shared" si="8"/>
        <v>4</v>
      </c>
      <c r="B487" s="8" t="s">
        <v>818</v>
      </c>
      <c r="C487" s="8" t="s">
        <v>824</v>
      </c>
      <c r="D487" s="8" t="s">
        <v>825</v>
      </c>
      <c r="E487" s="18"/>
      <c r="F487" s="18">
        <v>22436.36</v>
      </c>
    </row>
    <row r="488" spans="1:6" ht="21" customHeight="1" outlineLevel="1" x14ac:dyDescent="0.35">
      <c r="A488" s="10"/>
      <c r="B488" s="20" t="s">
        <v>826</v>
      </c>
      <c r="C488" s="20"/>
      <c r="D488" s="20"/>
      <c r="E488" s="21">
        <f>SUBTOTAL(9,E484:E487)</f>
        <v>92780</v>
      </c>
      <c r="F488" s="21">
        <f>SUBTOTAL(9,F484:F487)</f>
        <v>107787.66</v>
      </c>
    </row>
    <row r="489" spans="1:6" ht="21" customHeight="1" outlineLevel="2" x14ac:dyDescent="0.35">
      <c r="A489" s="7">
        <v>1</v>
      </c>
      <c r="B489" s="8" t="s">
        <v>827</v>
      </c>
      <c r="C489" s="8" t="s">
        <v>828</v>
      </c>
      <c r="D489" s="8" t="s">
        <v>829</v>
      </c>
      <c r="E489" s="18"/>
      <c r="F489" s="18">
        <v>16023</v>
      </c>
    </row>
    <row r="490" spans="1:6" ht="21" customHeight="1" outlineLevel="2" x14ac:dyDescent="0.35">
      <c r="A490" s="7">
        <f t="shared" si="8"/>
        <v>2</v>
      </c>
      <c r="B490" s="8" t="s">
        <v>827</v>
      </c>
      <c r="C490" s="8" t="s">
        <v>830</v>
      </c>
      <c r="D490" s="8" t="s">
        <v>831</v>
      </c>
      <c r="E490" s="18"/>
      <c r="F490" s="18">
        <v>17410</v>
      </c>
    </row>
    <row r="491" spans="1:6" ht="21" customHeight="1" outlineLevel="2" x14ac:dyDescent="0.35">
      <c r="A491" s="7">
        <f t="shared" si="8"/>
        <v>3</v>
      </c>
      <c r="B491" s="8" t="s">
        <v>827</v>
      </c>
      <c r="C491" s="8" t="s">
        <v>830</v>
      </c>
      <c r="D491" s="8" t="s">
        <v>832</v>
      </c>
      <c r="E491" s="18"/>
      <c r="F491" s="18">
        <v>23127.68</v>
      </c>
    </row>
    <row r="492" spans="1:6" ht="21" customHeight="1" outlineLevel="2" x14ac:dyDescent="0.35">
      <c r="A492" s="7">
        <f t="shared" si="8"/>
        <v>4</v>
      </c>
      <c r="B492" s="8" t="s">
        <v>827</v>
      </c>
      <c r="C492" s="8" t="s">
        <v>830</v>
      </c>
      <c r="D492" s="8" t="s">
        <v>833</v>
      </c>
      <c r="E492" s="18"/>
      <c r="F492" s="18">
        <v>15992.06</v>
      </c>
    </row>
    <row r="493" spans="1:6" ht="21" customHeight="1" outlineLevel="2" x14ac:dyDescent="0.35">
      <c r="A493" s="7">
        <f t="shared" si="8"/>
        <v>5</v>
      </c>
      <c r="B493" s="8" t="s">
        <v>827</v>
      </c>
      <c r="C493" s="8" t="s">
        <v>830</v>
      </c>
      <c r="D493" s="8" t="s">
        <v>834</v>
      </c>
      <c r="E493" s="18"/>
      <c r="F493" s="18">
        <v>21118.1</v>
      </c>
    </row>
    <row r="494" spans="1:6" ht="21" customHeight="1" outlineLevel="2" x14ac:dyDescent="0.35">
      <c r="A494" s="7">
        <f t="shared" si="8"/>
        <v>6</v>
      </c>
      <c r="B494" s="8" t="s">
        <v>827</v>
      </c>
      <c r="C494" s="8" t="s">
        <v>830</v>
      </c>
      <c r="D494" s="8" t="s">
        <v>835</v>
      </c>
      <c r="E494" s="18"/>
      <c r="F494" s="18">
        <v>15990</v>
      </c>
    </row>
    <row r="495" spans="1:6" ht="21" customHeight="1" outlineLevel="2" x14ac:dyDescent="0.35">
      <c r="A495" s="7">
        <f t="shared" si="8"/>
        <v>7</v>
      </c>
      <c r="B495" s="8" t="s">
        <v>827</v>
      </c>
      <c r="C495" s="8" t="s">
        <v>836</v>
      </c>
      <c r="D495" s="8" t="s">
        <v>837</v>
      </c>
      <c r="E495" s="18"/>
      <c r="F495" s="18">
        <v>19377.5</v>
      </c>
    </row>
    <row r="496" spans="1:6" ht="21" customHeight="1" outlineLevel="2" x14ac:dyDescent="0.35">
      <c r="A496" s="7">
        <f t="shared" si="8"/>
        <v>8</v>
      </c>
      <c r="B496" s="8" t="s">
        <v>827</v>
      </c>
      <c r="C496" s="8" t="s">
        <v>836</v>
      </c>
      <c r="D496" s="8" t="s">
        <v>838</v>
      </c>
      <c r="E496" s="18">
        <v>105960</v>
      </c>
      <c r="F496" s="18">
        <v>16948</v>
      </c>
    </row>
    <row r="497" spans="1:6" ht="21" customHeight="1" outlineLevel="2" x14ac:dyDescent="0.35">
      <c r="A497" s="7">
        <f t="shared" si="8"/>
        <v>9</v>
      </c>
      <c r="B497" s="8" t="s">
        <v>827</v>
      </c>
      <c r="C497" s="8" t="s">
        <v>836</v>
      </c>
      <c r="D497" s="8" t="s">
        <v>839</v>
      </c>
      <c r="E497" s="18">
        <v>139520</v>
      </c>
      <c r="F497" s="18">
        <v>108602.88</v>
      </c>
    </row>
    <row r="498" spans="1:6" ht="21" customHeight="1" outlineLevel="2" x14ac:dyDescent="0.35">
      <c r="A498" s="7">
        <f t="shared" si="8"/>
        <v>10</v>
      </c>
      <c r="B498" s="8" t="s">
        <v>827</v>
      </c>
      <c r="C498" s="8" t="s">
        <v>840</v>
      </c>
      <c r="D498" s="8" t="s">
        <v>841</v>
      </c>
      <c r="E498" s="18"/>
      <c r="F498" s="18">
        <v>14974.96</v>
      </c>
    </row>
    <row r="499" spans="1:6" ht="21" customHeight="1" outlineLevel="2" x14ac:dyDescent="0.35">
      <c r="A499" s="7">
        <f t="shared" si="8"/>
        <v>11</v>
      </c>
      <c r="B499" s="8" t="s">
        <v>827</v>
      </c>
      <c r="C499" s="8" t="s">
        <v>840</v>
      </c>
      <c r="D499" s="8" t="s">
        <v>842</v>
      </c>
      <c r="E499" s="18">
        <v>83100</v>
      </c>
      <c r="F499" s="18">
        <v>21085.9</v>
      </c>
    </row>
    <row r="500" spans="1:6" ht="21" customHeight="1" outlineLevel="2" x14ac:dyDescent="0.35">
      <c r="A500" s="7">
        <f t="shared" si="8"/>
        <v>12</v>
      </c>
      <c r="B500" s="8" t="s">
        <v>827</v>
      </c>
      <c r="C500" s="8" t="s">
        <v>840</v>
      </c>
      <c r="D500" s="8" t="s">
        <v>843</v>
      </c>
      <c r="E500" s="18"/>
      <c r="F500" s="18">
        <v>33144</v>
      </c>
    </row>
    <row r="501" spans="1:6" ht="21" customHeight="1" outlineLevel="2" x14ac:dyDescent="0.35">
      <c r="A501" s="7">
        <f t="shared" si="8"/>
        <v>13</v>
      </c>
      <c r="B501" s="8" t="s">
        <v>827</v>
      </c>
      <c r="C501" s="8" t="s">
        <v>844</v>
      </c>
      <c r="D501" s="8" t="s">
        <v>845</v>
      </c>
      <c r="E501" s="18">
        <v>52380</v>
      </c>
      <c r="F501" s="18"/>
    </row>
    <row r="502" spans="1:6" ht="21" customHeight="1" outlineLevel="2" x14ac:dyDescent="0.35">
      <c r="A502" s="7">
        <f t="shared" si="8"/>
        <v>14</v>
      </c>
      <c r="B502" s="8" t="s">
        <v>827</v>
      </c>
      <c r="C502" s="8" t="s">
        <v>846</v>
      </c>
      <c r="D502" s="8" t="s">
        <v>847</v>
      </c>
      <c r="E502" s="18">
        <v>118680</v>
      </c>
      <c r="F502" s="18">
        <v>5584</v>
      </c>
    </row>
    <row r="503" spans="1:6" ht="21" customHeight="1" outlineLevel="2" x14ac:dyDescent="0.35">
      <c r="A503" s="7">
        <f t="shared" si="8"/>
        <v>15</v>
      </c>
      <c r="B503" s="8" t="s">
        <v>827</v>
      </c>
      <c r="C503" s="8" t="s">
        <v>830</v>
      </c>
      <c r="D503" s="8" t="s">
        <v>848</v>
      </c>
      <c r="E503" s="18"/>
      <c r="F503" s="18">
        <v>7606.8</v>
      </c>
    </row>
    <row r="504" spans="1:6" ht="21" customHeight="1" outlineLevel="2" x14ac:dyDescent="0.35">
      <c r="A504" s="7">
        <f t="shared" si="8"/>
        <v>16</v>
      </c>
      <c r="B504" s="8" t="s">
        <v>827</v>
      </c>
      <c r="C504" s="8" t="s">
        <v>849</v>
      </c>
      <c r="D504" s="8" t="s">
        <v>850</v>
      </c>
      <c r="E504" s="18"/>
      <c r="F504" s="18">
        <v>18023.060000000001</v>
      </c>
    </row>
    <row r="505" spans="1:6" ht="21" customHeight="1" outlineLevel="2" x14ac:dyDescent="0.35">
      <c r="A505" s="7">
        <f t="shared" si="8"/>
        <v>17</v>
      </c>
      <c r="B505" s="8" t="s">
        <v>827</v>
      </c>
      <c r="C505" s="8" t="s">
        <v>840</v>
      </c>
      <c r="D505" s="8" t="s">
        <v>851</v>
      </c>
      <c r="E505" s="18"/>
      <c r="F505" s="18">
        <v>20066</v>
      </c>
    </row>
    <row r="506" spans="1:6" ht="21" customHeight="1" outlineLevel="2" x14ac:dyDescent="0.35">
      <c r="A506" s="7">
        <f t="shared" si="8"/>
        <v>18</v>
      </c>
      <c r="B506" s="8" t="s">
        <v>827</v>
      </c>
      <c r="C506" s="8" t="s">
        <v>840</v>
      </c>
      <c r="D506" s="8" t="s">
        <v>852</v>
      </c>
      <c r="E506" s="18">
        <v>104760</v>
      </c>
      <c r="F506" s="18">
        <v>1571.3999999999999</v>
      </c>
    </row>
    <row r="507" spans="1:6" ht="21" customHeight="1" outlineLevel="2" x14ac:dyDescent="0.35">
      <c r="A507" s="7">
        <f t="shared" si="8"/>
        <v>19</v>
      </c>
      <c r="B507" s="8" t="s">
        <v>827</v>
      </c>
      <c r="C507" s="8" t="s">
        <v>853</v>
      </c>
      <c r="D507" s="8" t="s">
        <v>854</v>
      </c>
      <c r="E507" s="18"/>
      <c r="F507" s="18">
        <v>15760</v>
      </c>
    </row>
    <row r="508" spans="1:6" ht="21" customHeight="1" outlineLevel="1" x14ac:dyDescent="0.35">
      <c r="A508" s="10"/>
      <c r="B508" s="20" t="s">
        <v>855</v>
      </c>
      <c r="C508" s="20"/>
      <c r="D508" s="20"/>
      <c r="E508" s="21">
        <f>SUBTOTAL(9,E489:E507)</f>
        <v>604400</v>
      </c>
      <c r="F508" s="21">
        <f>SUBTOTAL(9,F489:F507)</f>
        <v>392405.34</v>
      </c>
    </row>
    <row r="509" spans="1:6" ht="21" customHeight="1" outlineLevel="2" x14ac:dyDescent="0.35">
      <c r="A509" s="7">
        <v>1</v>
      </c>
      <c r="B509" s="8" t="s">
        <v>856</v>
      </c>
      <c r="C509" s="8" t="s">
        <v>857</v>
      </c>
      <c r="D509" s="8" t="s">
        <v>858</v>
      </c>
      <c r="E509" s="18"/>
      <c r="F509" s="18">
        <v>11446.54</v>
      </c>
    </row>
    <row r="510" spans="1:6" ht="21" customHeight="1" outlineLevel="2" x14ac:dyDescent="0.35">
      <c r="A510" s="7">
        <f t="shared" si="8"/>
        <v>2</v>
      </c>
      <c r="B510" s="8" t="s">
        <v>856</v>
      </c>
      <c r="C510" s="8" t="s">
        <v>859</v>
      </c>
      <c r="D510" s="8" t="s">
        <v>860</v>
      </c>
      <c r="E510" s="18"/>
      <c r="F510" s="18">
        <v>18730.64</v>
      </c>
    </row>
    <row r="511" spans="1:6" ht="21" customHeight="1" outlineLevel="2" x14ac:dyDescent="0.35">
      <c r="A511" s="7">
        <f t="shared" si="8"/>
        <v>3</v>
      </c>
      <c r="B511" s="8" t="s">
        <v>856</v>
      </c>
      <c r="C511" s="8" t="s">
        <v>859</v>
      </c>
      <c r="D511" s="8" t="s">
        <v>861</v>
      </c>
      <c r="E511" s="18"/>
      <c r="F511" s="18">
        <v>15957.82</v>
      </c>
    </row>
    <row r="512" spans="1:6" ht="21" customHeight="1" outlineLevel="2" x14ac:dyDescent="0.35">
      <c r="A512" s="7">
        <f t="shared" si="8"/>
        <v>4</v>
      </c>
      <c r="B512" s="8" t="s">
        <v>856</v>
      </c>
      <c r="C512" s="8" t="s">
        <v>862</v>
      </c>
      <c r="D512" s="8" t="s">
        <v>863</v>
      </c>
      <c r="E512" s="18"/>
      <c r="F512" s="18">
        <v>17908.560000000001</v>
      </c>
    </row>
    <row r="513" spans="1:6" ht="21" customHeight="1" outlineLevel="2" x14ac:dyDescent="0.35">
      <c r="A513" s="7">
        <f t="shared" si="8"/>
        <v>5</v>
      </c>
      <c r="B513" s="8" t="s">
        <v>856</v>
      </c>
      <c r="C513" s="8" t="s">
        <v>862</v>
      </c>
      <c r="D513" s="8" t="s">
        <v>864</v>
      </c>
      <c r="E513" s="18">
        <v>100480</v>
      </c>
      <c r="F513" s="18">
        <v>14874</v>
      </c>
    </row>
    <row r="514" spans="1:6" ht="21" customHeight="1" outlineLevel="2" x14ac:dyDescent="0.35">
      <c r="A514" s="7">
        <f t="shared" si="8"/>
        <v>6</v>
      </c>
      <c r="B514" s="8" t="s">
        <v>856</v>
      </c>
      <c r="C514" s="8" t="s">
        <v>865</v>
      </c>
      <c r="D514" s="8" t="s">
        <v>866</v>
      </c>
      <c r="E514" s="18">
        <v>45200</v>
      </c>
      <c r="F514" s="18">
        <v>1356</v>
      </c>
    </row>
    <row r="515" spans="1:6" ht="21" customHeight="1" outlineLevel="2" x14ac:dyDescent="0.35">
      <c r="A515" s="7">
        <f t="shared" si="8"/>
        <v>7</v>
      </c>
      <c r="B515" s="8" t="s">
        <v>856</v>
      </c>
      <c r="C515" s="8" t="s">
        <v>865</v>
      </c>
      <c r="D515" s="8" t="s">
        <v>867</v>
      </c>
      <c r="E515" s="18"/>
      <c r="F515" s="18">
        <v>28848.6</v>
      </c>
    </row>
    <row r="516" spans="1:6" ht="21" customHeight="1" outlineLevel="2" x14ac:dyDescent="0.35">
      <c r="A516" s="7">
        <f t="shared" si="8"/>
        <v>8</v>
      </c>
      <c r="B516" s="8" t="s">
        <v>856</v>
      </c>
      <c r="C516" s="8" t="s">
        <v>857</v>
      </c>
      <c r="D516" s="8" t="s">
        <v>868</v>
      </c>
      <c r="E516" s="18"/>
      <c r="F516" s="18">
        <v>14485.44</v>
      </c>
    </row>
    <row r="517" spans="1:6" ht="21" customHeight="1" outlineLevel="2" x14ac:dyDescent="0.35">
      <c r="A517" s="7">
        <f t="shared" si="8"/>
        <v>9</v>
      </c>
      <c r="B517" s="8" t="s">
        <v>856</v>
      </c>
      <c r="C517" s="8" t="s">
        <v>862</v>
      </c>
      <c r="D517" s="8" t="s">
        <v>634</v>
      </c>
      <c r="E517" s="18">
        <v>50500</v>
      </c>
      <c r="F517" s="18">
        <v>10409.02</v>
      </c>
    </row>
    <row r="518" spans="1:6" ht="21" customHeight="1" outlineLevel="2" x14ac:dyDescent="0.35">
      <c r="A518" s="7">
        <f t="shared" si="8"/>
        <v>10</v>
      </c>
      <c r="B518" s="8" t="s">
        <v>856</v>
      </c>
      <c r="C518" s="8" t="s">
        <v>862</v>
      </c>
      <c r="D518" s="8" t="s">
        <v>869</v>
      </c>
      <c r="E518" s="18">
        <v>52380</v>
      </c>
      <c r="F518" s="18">
        <v>1571.3999999999999</v>
      </c>
    </row>
    <row r="519" spans="1:6" ht="21" customHeight="1" outlineLevel="2" x14ac:dyDescent="0.35">
      <c r="A519" s="7">
        <f t="shared" si="8"/>
        <v>11</v>
      </c>
      <c r="B519" s="8" t="s">
        <v>856</v>
      </c>
      <c r="C519" s="8" t="s">
        <v>862</v>
      </c>
      <c r="D519" s="8" t="s">
        <v>870</v>
      </c>
      <c r="E519" s="18"/>
      <c r="F519" s="18">
        <v>18270.68</v>
      </c>
    </row>
    <row r="520" spans="1:6" ht="21" customHeight="1" outlineLevel="2" x14ac:dyDescent="0.35">
      <c r="A520" s="7">
        <f t="shared" si="8"/>
        <v>12</v>
      </c>
      <c r="B520" s="8" t="s">
        <v>856</v>
      </c>
      <c r="C520" s="8" t="s">
        <v>871</v>
      </c>
      <c r="D520" s="8" t="s">
        <v>872</v>
      </c>
      <c r="E520" s="18">
        <v>92660</v>
      </c>
      <c r="F520" s="18">
        <v>23928.28</v>
      </c>
    </row>
    <row r="521" spans="1:6" ht="21" customHeight="1" outlineLevel="2" x14ac:dyDescent="0.35">
      <c r="A521" s="7">
        <f t="shared" si="8"/>
        <v>13</v>
      </c>
      <c r="B521" s="8" t="s">
        <v>856</v>
      </c>
      <c r="C521" s="8" t="s">
        <v>871</v>
      </c>
      <c r="D521" s="8" t="s">
        <v>873</v>
      </c>
      <c r="E521" s="18">
        <v>43760</v>
      </c>
      <c r="F521" s="18">
        <v>1312.8</v>
      </c>
    </row>
    <row r="522" spans="1:6" ht="21" customHeight="1" outlineLevel="1" x14ac:dyDescent="0.35">
      <c r="A522" s="10"/>
      <c r="B522" s="20" t="s">
        <v>874</v>
      </c>
      <c r="C522" s="20"/>
      <c r="D522" s="20"/>
      <c r="E522" s="21">
        <f>SUBTOTAL(9,E509:E521)</f>
        <v>384980</v>
      </c>
      <c r="F522" s="21">
        <f>SUBTOTAL(9,F509:F521)</f>
        <v>179099.77999999997</v>
      </c>
    </row>
    <row r="523" spans="1:6" ht="21" customHeight="1" outlineLevel="2" x14ac:dyDescent="0.35">
      <c r="A523" s="7">
        <v>1</v>
      </c>
      <c r="B523" s="8" t="s">
        <v>875</v>
      </c>
      <c r="C523" s="8" t="s">
        <v>876</v>
      </c>
      <c r="D523" s="8" t="s">
        <v>877</v>
      </c>
      <c r="E523" s="18"/>
      <c r="F523" s="18">
        <v>30238.519999999997</v>
      </c>
    </row>
    <row r="524" spans="1:6" ht="21" customHeight="1" outlineLevel="2" x14ac:dyDescent="0.35">
      <c r="A524" s="7">
        <f t="shared" si="8"/>
        <v>2</v>
      </c>
      <c r="B524" s="8" t="s">
        <v>875</v>
      </c>
      <c r="C524" s="8" t="s">
        <v>878</v>
      </c>
      <c r="D524" s="8" t="s">
        <v>879</v>
      </c>
      <c r="E524" s="18"/>
      <c r="F524" s="18">
        <v>18858.400000000001</v>
      </c>
    </row>
    <row r="525" spans="1:6" ht="21" customHeight="1" outlineLevel="2" x14ac:dyDescent="0.35">
      <c r="A525" s="7">
        <f t="shared" si="8"/>
        <v>3</v>
      </c>
      <c r="B525" s="8" t="s">
        <v>875</v>
      </c>
      <c r="C525" s="8" t="s">
        <v>880</v>
      </c>
      <c r="D525" s="8" t="s">
        <v>881</v>
      </c>
      <c r="E525" s="18">
        <v>332180</v>
      </c>
      <c r="F525" s="18">
        <v>95631</v>
      </c>
    </row>
    <row r="526" spans="1:6" ht="21" customHeight="1" outlineLevel="2" x14ac:dyDescent="0.35">
      <c r="A526" s="7">
        <f t="shared" si="8"/>
        <v>4</v>
      </c>
      <c r="B526" s="8" t="s">
        <v>875</v>
      </c>
      <c r="C526" s="8" t="s">
        <v>880</v>
      </c>
      <c r="D526" s="8" t="s">
        <v>882</v>
      </c>
      <c r="E526" s="18"/>
      <c r="F526" s="18">
        <v>11121.1</v>
      </c>
    </row>
    <row r="527" spans="1:6" ht="21" customHeight="1" outlineLevel="2" x14ac:dyDescent="0.35">
      <c r="A527" s="7">
        <f t="shared" si="8"/>
        <v>5</v>
      </c>
      <c r="B527" s="8" t="s">
        <v>875</v>
      </c>
      <c r="C527" s="8" t="s">
        <v>883</v>
      </c>
      <c r="D527" s="8" t="s">
        <v>884</v>
      </c>
      <c r="E527" s="18">
        <v>42860.4</v>
      </c>
      <c r="F527" s="18">
        <v>37289.51</v>
      </c>
    </row>
    <row r="528" spans="1:6" ht="21" customHeight="1" outlineLevel="2" x14ac:dyDescent="0.35">
      <c r="A528" s="7">
        <f t="shared" si="8"/>
        <v>6</v>
      </c>
      <c r="B528" s="8" t="s">
        <v>875</v>
      </c>
      <c r="C528" s="8" t="s">
        <v>885</v>
      </c>
      <c r="D528" s="8" t="s">
        <v>886</v>
      </c>
      <c r="E528" s="18"/>
      <c r="F528" s="18">
        <v>8964.64</v>
      </c>
    </row>
    <row r="529" spans="1:6" ht="21" customHeight="1" outlineLevel="2" x14ac:dyDescent="0.35">
      <c r="A529" s="7">
        <f t="shared" si="8"/>
        <v>7</v>
      </c>
      <c r="B529" s="8" t="s">
        <v>875</v>
      </c>
      <c r="C529" s="8" t="s">
        <v>887</v>
      </c>
      <c r="D529" s="8" t="s">
        <v>888</v>
      </c>
      <c r="E529" s="18"/>
      <c r="F529" s="18">
        <v>20648.66</v>
      </c>
    </row>
    <row r="530" spans="1:6" ht="21" customHeight="1" outlineLevel="2" x14ac:dyDescent="0.35">
      <c r="A530" s="7">
        <f t="shared" si="8"/>
        <v>8</v>
      </c>
      <c r="B530" s="8" t="s">
        <v>875</v>
      </c>
      <c r="C530" s="8" t="s">
        <v>889</v>
      </c>
      <c r="D530" s="8" t="s">
        <v>890</v>
      </c>
      <c r="E530" s="18">
        <v>42020</v>
      </c>
      <c r="F530" s="18">
        <v>1260.5999999999999</v>
      </c>
    </row>
    <row r="531" spans="1:6" ht="21" customHeight="1" outlineLevel="2" x14ac:dyDescent="0.35">
      <c r="A531" s="7">
        <f t="shared" si="8"/>
        <v>9</v>
      </c>
      <c r="B531" s="8" t="s">
        <v>875</v>
      </c>
      <c r="C531" s="8" t="s">
        <v>889</v>
      </c>
      <c r="D531" s="8" t="s">
        <v>891</v>
      </c>
      <c r="E531" s="18">
        <v>90400</v>
      </c>
      <c r="F531" s="18">
        <v>1356</v>
      </c>
    </row>
    <row r="532" spans="1:6" ht="21" customHeight="1" outlineLevel="2" x14ac:dyDescent="0.35">
      <c r="A532" s="7">
        <f t="shared" si="8"/>
        <v>10</v>
      </c>
      <c r="B532" s="8" t="s">
        <v>875</v>
      </c>
      <c r="C532" s="8" t="s">
        <v>892</v>
      </c>
      <c r="D532" s="8" t="s">
        <v>893</v>
      </c>
      <c r="E532" s="18"/>
      <c r="F532" s="18">
        <v>8319.4</v>
      </c>
    </row>
    <row r="533" spans="1:6" ht="21" customHeight="1" outlineLevel="2" x14ac:dyDescent="0.35">
      <c r="A533" s="7">
        <f t="shared" si="8"/>
        <v>11</v>
      </c>
      <c r="B533" s="8" t="s">
        <v>875</v>
      </c>
      <c r="C533" s="8" t="s">
        <v>892</v>
      </c>
      <c r="D533" s="8" t="s">
        <v>894</v>
      </c>
      <c r="E533" s="18"/>
      <c r="F533" s="18">
        <v>8544</v>
      </c>
    </row>
    <row r="534" spans="1:6" ht="21" customHeight="1" outlineLevel="2" x14ac:dyDescent="0.35">
      <c r="A534" s="7">
        <f t="shared" si="8"/>
        <v>12</v>
      </c>
      <c r="B534" s="8" t="s">
        <v>875</v>
      </c>
      <c r="C534" s="8" t="s">
        <v>878</v>
      </c>
      <c r="D534" s="8" t="s">
        <v>895</v>
      </c>
      <c r="E534" s="18"/>
      <c r="F534" s="18">
        <v>12405.6</v>
      </c>
    </row>
    <row r="535" spans="1:6" ht="21" customHeight="1" outlineLevel="2" x14ac:dyDescent="0.35">
      <c r="A535" s="7">
        <f t="shared" si="8"/>
        <v>13</v>
      </c>
      <c r="B535" s="8" t="s">
        <v>875</v>
      </c>
      <c r="C535" s="8" t="s">
        <v>878</v>
      </c>
      <c r="D535" s="8" t="s">
        <v>255</v>
      </c>
      <c r="E535" s="18">
        <v>157100.40000000002</v>
      </c>
      <c r="F535" s="18"/>
    </row>
    <row r="536" spans="1:6" ht="21" customHeight="1" outlineLevel="2" x14ac:dyDescent="0.35">
      <c r="A536" s="7">
        <f t="shared" si="8"/>
        <v>14</v>
      </c>
      <c r="B536" s="8" t="s">
        <v>875</v>
      </c>
      <c r="C536" s="8" t="s">
        <v>878</v>
      </c>
      <c r="D536" s="8" t="s">
        <v>896</v>
      </c>
      <c r="E536" s="18">
        <v>48900</v>
      </c>
      <c r="F536" s="18"/>
    </row>
    <row r="537" spans="1:6" ht="21" customHeight="1" outlineLevel="2" x14ac:dyDescent="0.35">
      <c r="A537" s="7">
        <f t="shared" si="8"/>
        <v>15</v>
      </c>
      <c r="B537" s="8" t="s">
        <v>875</v>
      </c>
      <c r="C537" s="8" t="s">
        <v>878</v>
      </c>
      <c r="D537" s="8" t="s">
        <v>897</v>
      </c>
      <c r="E537" s="18">
        <v>48900</v>
      </c>
      <c r="F537" s="18"/>
    </row>
    <row r="538" spans="1:6" ht="21" customHeight="1" outlineLevel="2" x14ac:dyDescent="0.35">
      <c r="A538" s="7">
        <f t="shared" si="8"/>
        <v>16</v>
      </c>
      <c r="B538" s="8" t="s">
        <v>875</v>
      </c>
      <c r="C538" s="8" t="s">
        <v>878</v>
      </c>
      <c r="D538" s="8" t="s">
        <v>898</v>
      </c>
      <c r="E538" s="18">
        <v>104733.6</v>
      </c>
      <c r="F538" s="18">
        <v>24392.52</v>
      </c>
    </row>
    <row r="539" spans="1:6" ht="21" customHeight="1" outlineLevel="2" x14ac:dyDescent="0.35">
      <c r="A539" s="7">
        <f t="shared" si="8"/>
        <v>17</v>
      </c>
      <c r="B539" s="8" t="s">
        <v>875</v>
      </c>
      <c r="C539" s="8" t="s">
        <v>878</v>
      </c>
      <c r="D539" s="8" t="s">
        <v>899</v>
      </c>
      <c r="E539" s="18">
        <v>104760</v>
      </c>
      <c r="F539" s="18">
        <v>17487.28</v>
      </c>
    </row>
    <row r="540" spans="1:6" ht="21" customHeight="1" outlineLevel="2" x14ac:dyDescent="0.35">
      <c r="A540" s="7">
        <f t="shared" si="8"/>
        <v>18</v>
      </c>
      <c r="B540" s="8" t="s">
        <v>875</v>
      </c>
      <c r="C540" s="8" t="s">
        <v>878</v>
      </c>
      <c r="D540" s="8" t="s">
        <v>900</v>
      </c>
      <c r="E540" s="18">
        <v>49700</v>
      </c>
      <c r="F540" s="18"/>
    </row>
    <row r="541" spans="1:6" ht="21" customHeight="1" outlineLevel="2" x14ac:dyDescent="0.35">
      <c r="A541" s="7">
        <f t="shared" si="8"/>
        <v>19</v>
      </c>
      <c r="B541" s="8" t="s">
        <v>875</v>
      </c>
      <c r="C541" s="8" t="s">
        <v>880</v>
      </c>
      <c r="D541" s="8" t="s">
        <v>901</v>
      </c>
      <c r="E541" s="18">
        <v>52366.8</v>
      </c>
      <c r="F541" s="18"/>
    </row>
    <row r="542" spans="1:6" ht="21" customHeight="1" outlineLevel="2" x14ac:dyDescent="0.35">
      <c r="A542" s="7">
        <f t="shared" si="8"/>
        <v>20</v>
      </c>
      <c r="B542" s="8" t="s">
        <v>875</v>
      </c>
      <c r="C542" s="8" t="s">
        <v>880</v>
      </c>
      <c r="D542" s="8" t="s">
        <v>902</v>
      </c>
      <c r="E542" s="18"/>
      <c r="F542" s="18">
        <v>8335.48</v>
      </c>
    </row>
    <row r="543" spans="1:6" ht="21" customHeight="1" outlineLevel="2" x14ac:dyDescent="0.35">
      <c r="A543" s="7">
        <f t="shared" si="8"/>
        <v>21</v>
      </c>
      <c r="B543" s="8" t="s">
        <v>875</v>
      </c>
      <c r="C543" s="8" t="s">
        <v>880</v>
      </c>
      <c r="D543" s="8" t="s">
        <v>903</v>
      </c>
      <c r="E543" s="18">
        <v>88780</v>
      </c>
      <c r="F543" s="18"/>
    </row>
    <row r="544" spans="1:6" ht="21" customHeight="1" outlineLevel="2" x14ac:dyDescent="0.35">
      <c r="A544" s="7">
        <f t="shared" si="8"/>
        <v>22</v>
      </c>
      <c r="B544" s="8" t="s">
        <v>875</v>
      </c>
      <c r="C544" s="8" t="s">
        <v>880</v>
      </c>
      <c r="D544" s="8" t="s">
        <v>904</v>
      </c>
      <c r="E544" s="18">
        <v>42020</v>
      </c>
      <c r="F544" s="18">
        <v>15016.14</v>
      </c>
    </row>
    <row r="545" spans="1:6" ht="21" customHeight="1" outlineLevel="2" x14ac:dyDescent="0.35">
      <c r="A545" s="7">
        <f t="shared" si="8"/>
        <v>23</v>
      </c>
      <c r="B545" s="8" t="s">
        <v>875</v>
      </c>
      <c r="C545" s="8" t="s">
        <v>880</v>
      </c>
      <c r="D545" s="8" t="s">
        <v>905</v>
      </c>
      <c r="E545" s="18"/>
      <c r="F545" s="18">
        <v>33627.120000000003</v>
      </c>
    </row>
    <row r="546" spans="1:6" ht="21" customHeight="1" outlineLevel="2" x14ac:dyDescent="0.35">
      <c r="A546" s="7">
        <f t="shared" si="8"/>
        <v>24</v>
      </c>
      <c r="B546" s="8" t="s">
        <v>875</v>
      </c>
      <c r="C546" s="8" t="s">
        <v>880</v>
      </c>
      <c r="D546" s="8" t="s">
        <v>906</v>
      </c>
      <c r="E546" s="18">
        <v>45200</v>
      </c>
      <c r="F546" s="18"/>
    </row>
    <row r="547" spans="1:6" ht="21" customHeight="1" outlineLevel="2" x14ac:dyDescent="0.35">
      <c r="A547" s="7">
        <f t="shared" si="8"/>
        <v>25</v>
      </c>
      <c r="B547" s="8" t="s">
        <v>875</v>
      </c>
      <c r="C547" s="8" t="s">
        <v>880</v>
      </c>
      <c r="D547" s="8" t="s">
        <v>907</v>
      </c>
      <c r="E547" s="18">
        <v>350760</v>
      </c>
      <c r="F547" s="18">
        <v>112849.73999999999</v>
      </c>
    </row>
    <row r="548" spans="1:6" ht="21" customHeight="1" outlineLevel="2" x14ac:dyDescent="0.35">
      <c r="A548" s="7">
        <f t="shared" si="8"/>
        <v>26</v>
      </c>
      <c r="B548" s="8" t="s">
        <v>875</v>
      </c>
      <c r="C548" s="8" t="s">
        <v>883</v>
      </c>
      <c r="D548" s="8" t="s">
        <v>908</v>
      </c>
      <c r="E548" s="18">
        <v>52380</v>
      </c>
      <c r="F548" s="18">
        <v>1571.3999999999999</v>
      </c>
    </row>
    <row r="549" spans="1:6" ht="21" customHeight="1" outlineLevel="2" x14ac:dyDescent="0.35">
      <c r="A549" s="7">
        <f t="shared" si="8"/>
        <v>27</v>
      </c>
      <c r="B549" s="8" t="s">
        <v>875</v>
      </c>
      <c r="C549" s="8" t="s">
        <v>883</v>
      </c>
      <c r="D549" s="8" t="s">
        <v>909</v>
      </c>
      <c r="E549" s="18">
        <v>48900</v>
      </c>
      <c r="F549" s="18"/>
    </row>
    <row r="550" spans="1:6" ht="21" customHeight="1" outlineLevel="2" x14ac:dyDescent="0.35">
      <c r="A550" s="7">
        <f t="shared" ref="A550:A611" si="9">+A549+1</f>
        <v>28</v>
      </c>
      <c r="B550" s="8" t="s">
        <v>875</v>
      </c>
      <c r="C550" s="8" t="s">
        <v>883</v>
      </c>
      <c r="D550" s="8" t="s">
        <v>910</v>
      </c>
      <c r="E550" s="18">
        <v>101000</v>
      </c>
      <c r="F550" s="18"/>
    </row>
    <row r="551" spans="1:6" ht="21" customHeight="1" outlineLevel="2" x14ac:dyDescent="0.35">
      <c r="A551" s="7">
        <f t="shared" si="9"/>
        <v>29</v>
      </c>
      <c r="B551" s="8" t="s">
        <v>875</v>
      </c>
      <c r="C551" s="8" t="s">
        <v>911</v>
      </c>
      <c r="D551" s="8" t="s">
        <v>912</v>
      </c>
      <c r="E551" s="18">
        <v>52380</v>
      </c>
      <c r="F551" s="18">
        <v>14278.34</v>
      </c>
    </row>
    <row r="552" spans="1:6" ht="21" customHeight="1" outlineLevel="2" x14ac:dyDescent="0.35">
      <c r="A552" s="7">
        <f t="shared" si="9"/>
        <v>30</v>
      </c>
      <c r="B552" s="8" t="s">
        <v>875</v>
      </c>
      <c r="C552" s="8" t="s">
        <v>911</v>
      </c>
      <c r="D552" s="8" t="s">
        <v>765</v>
      </c>
      <c r="E552" s="18">
        <v>48900</v>
      </c>
      <c r="F552" s="18">
        <v>10685.5</v>
      </c>
    </row>
    <row r="553" spans="1:6" ht="21" customHeight="1" outlineLevel="2" x14ac:dyDescent="0.35">
      <c r="A553" s="7">
        <f t="shared" si="9"/>
        <v>31</v>
      </c>
      <c r="B553" s="8" t="s">
        <v>875</v>
      </c>
      <c r="C553" s="8" t="s">
        <v>911</v>
      </c>
      <c r="D553" s="8" t="s">
        <v>913</v>
      </c>
      <c r="E553" s="18">
        <v>52380</v>
      </c>
      <c r="F553" s="18">
        <v>10745.22</v>
      </c>
    </row>
    <row r="554" spans="1:6" ht="21" customHeight="1" outlineLevel="1" x14ac:dyDescent="0.35">
      <c r="A554" s="10"/>
      <c r="B554" s="20" t="s">
        <v>914</v>
      </c>
      <c r="C554" s="20"/>
      <c r="D554" s="20"/>
      <c r="E554" s="21">
        <f>SUBTOTAL(9,E523:E553)</f>
        <v>1956621.2</v>
      </c>
      <c r="F554" s="21">
        <f>SUBTOTAL(9,F523:F553)</f>
        <v>503626.17</v>
      </c>
    </row>
    <row r="555" spans="1:6" ht="21" customHeight="1" outlineLevel="2" x14ac:dyDescent="0.35">
      <c r="A555" s="7">
        <v>1</v>
      </c>
      <c r="B555" s="8" t="s">
        <v>915</v>
      </c>
      <c r="C555" s="8" t="s">
        <v>916</v>
      </c>
      <c r="D555" s="8" t="s">
        <v>917</v>
      </c>
      <c r="E555" s="18"/>
      <c r="F555" s="18">
        <v>9484</v>
      </c>
    </row>
    <row r="556" spans="1:6" ht="21" customHeight="1" outlineLevel="2" x14ac:dyDescent="0.35">
      <c r="A556" s="7">
        <f t="shared" si="9"/>
        <v>2</v>
      </c>
      <c r="B556" s="8" t="s">
        <v>915</v>
      </c>
      <c r="C556" s="8" t="s">
        <v>918</v>
      </c>
      <c r="D556" s="8" t="s">
        <v>919</v>
      </c>
      <c r="E556" s="18"/>
      <c r="F556" s="18">
        <v>22784</v>
      </c>
    </row>
    <row r="557" spans="1:6" ht="21" customHeight="1" outlineLevel="2" x14ac:dyDescent="0.35">
      <c r="A557" s="7">
        <f t="shared" si="9"/>
        <v>3</v>
      </c>
      <c r="B557" s="8" t="s">
        <v>915</v>
      </c>
      <c r="C557" s="8" t="s">
        <v>918</v>
      </c>
      <c r="D557" s="8" t="s">
        <v>920</v>
      </c>
      <c r="E557" s="18"/>
      <c r="F557" s="18">
        <v>17932.919999999998</v>
      </c>
    </row>
    <row r="558" spans="1:6" ht="21" customHeight="1" outlineLevel="2" x14ac:dyDescent="0.35">
      <c r="A558" s="7">
        <f t="shared" si="9"/>
        <v>4</v>
      </c>
      <c r="B558" s="8" t="s">
        <v>915</v>
      </c>
      <c r="C558" s="8" t="s">
        <v>921</v>
      </c>
      <c r="D558" s="8" t="s">
        <v>922</v>
      </c>
      <c r="E558" s="18"/>
      <c r="F558" s="18">
        <v>16937.02</v>
      </c>
    </row>
    <row r="559" spans="1:6" ht="21" customHeight="1" outlineLevel="2" x14ac:dyDescent="0.35">
      <c r="A559" s="7">
        <f t="shared" si="9"/>
        <v>5</v>
      </c>
      <c r="B559" s="8" t="s">
        <v>915</v>
      </c>
      <c r="C559" s="8" t="s">
        <v>923</v>
      </c>
      <c r="D559" s="8" t="s">
        <v>924</v>
      </c>
      <c r="E559" s="18"/>
      <c r="F559" s="18">
        <v>15123.64</v>
      </c>
    </row>
    <row r="560" spans="1:6" ht="21" customHeight="1" outlineLevel="2" x14ac:dyDescent="0.35">
      <c r="A560" s="7">
        <f t="shared" si="9"/>
        <v>6</v>
      </c>
      <c r="B560" s="8" t="s">
        <v>915</v>
      </c>
      <c r="C560" s="8" t="s">
        <v>923</v>
      </c>
      <c r="D560" s="8" t="s">
        <v>925</v>
      </c>
      <c r="E560" s="18">
        <v>59360</v>
      </c>
      <c r="F560" s="18">
        <v>1780.8</v>
      </c>
    </row>
    <row r="561" spans="1:6" ht="21" customHeight="1" outlineLevel="2" x14ac:dyDescent="0.35">
      <c r="A561" s="7">
        <f t="shared" si="9"/>
        <v>7</v>
      </c>
      <c r="B561" s="8" t="s">
        <v>915</v>
      </c>
      <c r="C561" s="8" t="s">
        <v>923</v>
      </c>
      <c r="D561" s="8" t="s">
        <v>926</v>
      </c>
      <c r="E561" s="18"/>
      <c r="F561" s="18">
        <v>13773.1</v>
      </c>
    </row>
    <row r="562" spans="1:6" ht="21" customHeight="1" outlineLevel="2" x14ac:dyDescent="0.35">
      <c r="A562" s="7">
        <f t="shared" si="9"/>
        <v>8</v>
      </c>
      <c r="B562" s="8" t="s">
        <v>915</v>
      </c>
      <c r="C562" s="8" t="s">
        <v>918</v>
      </c>
      <c r="D562" s="8" t="s">
        <v>927</v>
      </c>
      <c r="E562" s="18"/>
      <c r="F562" s="18">
        <v>12988</v>
      </c>
    </row>
    <row r="563" spans="1:6" ht="21" customHeight="1" outlineLevel="2" x14ac:dyDescent="0.35">
      <c r="A563" s="7">
        <f t="shared" si="9"/>
        <v>9</v>
      </c>
      <c r="B563" s="8" t="s">
        <v>915</v>
      </c>
      <c r="C563" s="8" t="s">
        <v>928</v>
      </c>
      <c r="D563" s="8" t="s">
        <v>929</v>
      </c>
      <c r="E563" s="18">
        <v>48160</v>
      </c>
      <c r="F563" s="18"/>
    </row>
    <row r="564" spans="1:6" ht="21" customHeight="1" outlineLevel="2" x14ac:dyDescent="0.35">
      <c r="A564" s="7">
        <f t="shared" si="9"/>
        <v>10</v>
      </c>
      <c r="B564" s="8" t="s">
        <v>915</v>
      </c>
      <c r="C564" s="8" t="s">
        <v>928</v>
      </c>
      <c r="D564" s="8" t="s">
        <v>930</v>
      </c>
      <c r="E564" s="18"/>
      <c r="F564" s="18">
        <v>10324</v>
      </c>
    </row>
    <row r="565" spans="1:6" ht="21" customHeight="1" outlineLevel="2" x14ac:dyDescent="0.35">
      <c r="A565" s="7">
        <f t="shared" si="9"/>
        <v>11</v>
      </c>
      <c r="B565" s="8" t="s">
        <v>915</v>
      </c>
      <c r="C565" s="8" t="s">
        <v>928</v>
      </c>
      <c r="D565" s="8" t="s">
        <v>931</v>
      </c>
      <c r="E565" s="18"/>
      <c r="F565" s="18">
        <v>31378</v>
      </c>
    </row>
    <row r="566" spans="1:6" ht="21" customHeight="1" outlineLevel="2" x14ac:dyDescent="0.35">
      <c r="A566" s="7">
        <f t="shared" si="9"/>
        <v>12</v>
      </c>
      <c r="B566" s="8" t="s">
        <v>915</v>
      </c>
      <c r="C566" s="8" t="s">
        <v>928</v>
      </c>
      <c r="D566" s="8" t="s">
        <v>932</v>
      </c>
      <c r="E566" s="18"/>
      <c r="F566" s="18">
        <v>27786.04</v>
      </c>
    </row>
    <row r="567" spans="1:6" ht="21" customHeight="1" outlineLevel="2" x14ac:dyDescent="0.35">
      <c r="A567" s="7">
        <f t="shared" si="9"/>
        <v>13</v>
      </c>
      <c r="B567" s="8" t="s">
        <v>915</v>
      </c>
      <c r="C567" s="8" t="s">
        <v>928</v>
      </c>
      <c r="D567" s="8" t="s">
        <v>933</v>
      </c>
      <c r="E567" s="18">
        <v>52380</v>
      </c>
      <c r="F567" s="18">
        <v>23415.9</v>
      </c>
    </row>
    <row r="568" spans="1:6" ht="21" customHeight="1" outlineLevel="2" x14ac:dyDescent="0.35">
      <c r="A568" s="7">
        <f t="shared" si="9"/>
        <v>14</v>
      </c>
      <c r="B568" s="8" t="s">
        <v>915</v>
      </c>
      <c r="C568" s="8" t="s">
        <v>934</v>
      </c>
      <c r="D568" s="8" t="s">
        <v>935</v>
      </c>
      <c r="E568" s="18"/>
      <c r="F568" s="18">
        <v>20875.84</v>
      </c>
    </row>
    <row r="569" spans="1:6" ht="21" customHeight="1" outlineLevel="2" x14ac:dyDescent="0.35">
      <c r="A569" s="7">
        <f t="shared" si="9"/>
        <v>15</v>
      </c>
      <c r="B569" s="8" t="s">
        <v>915</v>
      </c>
      <c r="C569" s="8" t="s">
        <v>934</v>
      </c>
      <c r="D569" s="8" t="s">
        <v>936</v>
      </c>
      <c r="E569" s="18"/>
      <c r="F569" s="18">
        <v>16635.240000000002</v>
      </c>
    </row>
    <row r="570" spans="1:6" ht="21" customHeight="1" outlineLevel="2" x14ac:dyDescent="0.35">
      <c r="A570" s="7">
        <f t="shared" si="9"/>
        <v>16</v>
      </c>
      <c r="B570" s="8" t="s">
        <v>915</v>
      </c>
      <c r="C570" s="8" t="s">
        <v>937</v>
      </c>
      <c r="D570" s="8" t="s">
        <v>938</v>
      </c>
      <c r="E570" s="18"/>
      <c r="F570" s="18">
        <v>22089.1</v>
      </c>
    </row>
    <row r="571" spans="1:6" ht="21" customHeight="1" outlineLevel="2" x14ac:dyDescent="0.35">
      <c r="A571" s="7">
        <f t="shared" si="9"/>
        <v>17</v>
      </c>
      <c r="B571" s="8" t="s">
        <v>915</v>
      </c>
      <c r="C571" s="8" t="s">
        <v>937</v>
      </c>
      <c r="D571" s="8" t="s">
        <v>939</v>
      </c>
      <c r="E571" s="18">
        <v>52920</v>
      </c>
      <c r="F571" s="18">
        <v>10000</v>
      </c>
    </row>
    <row r="572" spans="1:6" ht="21" customHeight="1" outlineLevel="2" x14ac:dyDescent="0.35">
      <c r="A572" s="7">
        <f t="shared" si="9"/>
        <v>18</v>
      </c>
      <c r="B572" s="8" t="s">
        <v>915</v>
      </c>
      <c r="C572" s="8" t="s">
        <v>937</v>
      </c>
      <c r="D572" s="8" t="s">
        <v>940</v>
      </c>
      <c r="E572" s="18">
        <v>76360</v>
      </c>
      <c r="F572" s="18">
        <v>79160.679999999993</v>
      </c>
    </row>
    <row r="573" spans="1:6" ht="21" customHeight="1" outlineLevel="2" x14ac:dyDescent="0.35">
      <c r="A573" s="7">
        <f t="shared" si="9"/>
        <v>19</v>
      </c>
      <c r="B573" s="8" t="s">
        <v>915</v>
      </c>
      <c r="C573" s="8" t="s">
        <v>937</v>
      </c>
      <c r="D573" s="8" t="s">
        <v>941</v>
      </c>
      <c r="E573" s="18">
        <v>75580</v>
      </c>
      <c r="F573" s="18">
        <v>13979</v>
      </c>
    </row>
    <row r="574" spans="1:6" ht="21" customHeight="1" outlineLevel="1" x14ac:dyDescent="0.35">
      <c r="A574" s="10"/>
      <c r="B574" s="20" t="s">
        <v>942</v>
      </c>
      <c r="C574" s="20"/>
      <c r="D574" s="20"/>
      <c r="E574" s="21">
        <f>SUBTOTAL(9,E555:E573)</f>
        <v>364760</v>
      </c>
      <c r="F574" s="21">
        <f>SUBTOTAL(9,F555:F573)</f>
        <v>366447.27999999997</v>
      </c>
    </row>
    <row r="575" spans="1:6" ht="21" customHeight="1" outlineLevel="2" x14ac:dyDescent="0.35">
      <c r="A575" s="7">
        <v>1</v>
      </c>
      <c r="B575" s="8" t="s">
        <v>943</v>
      </c>
      <c r="C575" s="8" t="s">
        <v>944</v>
      </c>
      <c r="D575" s="8" t="s">
        <v>945</v>
      </c>
      <c r="E575" s="18">
        <v>60440</v>
      </c>
      <c r="F575" s="18">
        <v>68410.92</v>
      </c>
    </row>
    <row r="576" spans="1:6" ht="21" customHeight="1" outlineLevel="2" x14ac:dyDescent="0.35">
      <c r="A576" s="7">
        <f t="shared" si="9"/>
        <v>2</v>
      </c>
      <c r="B576" s="8" t="s">
        <v>943</v>
      </c>
      <c r="C576" s="8" t="s">
        <v>946</v>
      </c>
      <c r="D576" s="8" t="s">
        <v>947</v>
      </c>
      <c r="E576" s="18"/>
      <c r="F576" s="18">
        <v>10020.879999999999</v>
      </c>
    </row>
    <row r="577" spans="1:6" ht="21" customHeight="1" outlineLevel="2" x14ac:dyDescent="0.35">
      <c r="A577" s="7">
        <f t="shared" si="9"/>
        <v>3</v>
      </c>
      <c r="B577" s="8" t="s">
        <v>943</v>
      </c>
      <c r="C577" s="8" t="s">
        <v>948</v>
      </c>
      <c r="D577" s="8" t="s">
        <v>949</v>
      </c>
      <c r="E577" s="18"/>
      <c r="F577" s="18">
        <v>26890</v>
      </c>
    </row>
    <row r="578" spans="1:6" ht="21" customHeight="1" outlineLevel="2" x14ac:dyDescent="0.35">
      <c r="A578" s="7">
        <f t="shared" si="9"/>
        <v>4</v>
      </c>
      <c r="B578" s="8" t="s">
        <v>943</v>
      </c>
      <c r="C578" s="8" t="s">
        <v>950</v>
      </c>
      <c r="D578" s="8" t="s">
        <v>951</v>
      </c>
      <c r="E578" s="18"/>
      <c r="F578" s="18">
        <v>18768.96</v>
      </c>
    </row>
    <row r="579" spans="1:6" ht="21" customHeight="1" outlineLevel="2" x14ac:dyDescent="0.35">
      <c r="A579" s="7">
        <f t="shared" si="9"/>
        <v>5</v>
      </c>
      <c r="B579" s="8" t="s">
        <v>943</v>
      </c>
      <c r="C579" s="8" t="s">
        <v>952</v>
      </c>
      <c r="D579" s="8" t="s">
        <v>953</v>
      </c>
      <c r="E579" s="18"/>
      <c r="F579" s="18">
        <v>17240.3</v>
      </c>
    </row>
    <row r="580" spans="1:6" ht="21" customHeight="1" outlineLevel="2" x14ac:dyDescent="0.35">
      <c r="A580" s="7">
        <f t="shared" si="9"/>
        <v>6</v>
      </c>
      <c r="B580" s="8" t="s">
        <v>943</v>
      </c>
      <c r="C580" s="8" t="s">
        <v>944</v>
      </c>
      <c r="D580" s="8" t="s">
        <v>954</v>
      </c>
      <c r="E580" s="18"/>
      <c r="F580" s="18">
        <v>18415.62</v>
      </c>
    </row>
    <row r="581" spans="1:6" ht="21" customHeight="1" outlineLevel="2" x14ac:dyDescent="0.35">
      <c r="A581" s="7">
        <f t="shared" si="9"/>
        <v>7</v>
      </c>
      <c r="B581" s="8" t="s">
        <v>943</v>
      </c>
      <c r="C581" s="8" t="s">
        <v>955</v>
      </c>
      <c r="D581" s="8" t="s">
        <v>956</v>
      </c>
      <c r="E581" s="18"/>
      <c r="F581" s="18">
        <v>113629.4</v>
      </c>
    </row>
    <row r="582" spans="1:6" ht="21" customHeight="1" outlineLevel="2" x14ac:dyDescent="0.35">
      <c r="A582" s="7">
        <f t="shared" si="9"/>
        <v>8</v>
      </c>
      <c r="B582" s="8" t="s">
        <v>943</v>
      </c>
      <c r="C582" s="8" t="s">
        <v>955</v>
      </c>
      <c r="D582" s="8" t="s">
        <v>957</v>
      </c>
      <c r="E582" s="18"/>
      <c r="F582" s="18">
        <v>23280.26</v>
      </c>
    </row>
    <row r="583" spans="1:6" ht="21" customHeight="1" outlineLevel="2" x14ac:dyDescent="0.35">
      <c r="A583" s="7">
        <f t="shared" si="9"/>
        <v>9</v>
      </c>
      <c r="B583" s="8" t="s">
        <v>943</v>
      </c>
      <c r="C583" s="8" t="s">
        <v>955</v>
      </c>
      <c r="D583" s="8" t="s">
        <v>958</v>
      </c>
      <c r="E583" s="18"/>
      <c r="F583" s="18">
        <v>70071.239999999991</v>
      </c>
    </row>
    <row r="584" spans="1:6" ht="21" customHeight="1" outlineLevel="2" x14ac:dyDescent="0.35">
      <c r="A584" s="7">
        <f t="shared" si="9"/>
        <v>10</v>
      </c>
      <c r="B584" s="8" t="s">
        <v>943</v>
      </c>
      <c r="C584" s="8" t="s">
        <v>955</v>
      </c>
      <c r="D584" s="8" t="s">
        <v>959</v>
      </c>
      <c r="E584" s="18"/>
      <c r="F584" s="18">
        <v>26147.18</v>
      </c>
    </row>
    <row r="585" spans="1:6" ht="21" customHeight="1" outlineLevel="2" x14ac:dyDescent="0.35">
      <c r="A585" s="7">
        <f t="shared" si="9"/>
        <v>11</v>
      </c>
      <c r="B585" s="8" t="s">
        <v>943</v>
      </c>
      <c r="C585" s="8" t="s">
        <v>955</v>
      </c>
      <c r="D585" s="8" t="s">
        <v>960</v>
      </c>
      <c r="E585" s="18"/>
      <c r="F585" s="18">
        <v>20256.64</v>
      </c>
    </row>
    <row r="586" spans="1:6" ht="21" customHeight="1" outlineLevel="2" x14ac:dyDescent="0.35">
      <c r="A586" s="7">
        <f t="shared" si="9"/>
        <v>12</v>
      </c>
      <c r="B586" s="8" t="s">
        <v>943</v>
      </c>
      <c r="C586" s="8" t="s">
        <v>961</v>
      </c>
      <c r="D586" s="8" t="s">
        <v>962</v>
      </c>
      <c r="E586" s="18">
        <v>48900</v>
      </c>
      <c r="F586" s="18">
        <v>1467</v>
      </c>
    </row>
    <row r="587" spans="1:6" ht="21" customHeight="1" outlineLevel="2" x14ac:dyDescent="0.35">
      <c r="A587" s="7">
        <f t="shared" si="9"/>
        <v>13</v>
      </c>
      <c r="B587" s="8" t="s">
        <v>943</v>
      </c>
      <c r="C587" s="8" t="s">
        <v>961</v>
      </c>
      <c r="D587" s="8" t="s">
        <v>963</v>
      </c>
      <c r="E587" s="18"/>
      <c r="F587" s="18">
        <v>8099.86</v>
      </c>
    </row>
    <row r="588" spans="1:6" ht="21" customHeight="1" outlineLevel="2" x14ac:dyDescent="0.35">
      <c r="A588" s="7">
        <f t="shared" si="9"/>
        <v>14</v>
      </c>
      <c r="B588" s="8" t="s">
        <v>943</v>
      </c>
      <c r="C588" s="8" t="s">
        <v>946</v>
      </c>
      <c r="D588" s="8" t="s">
        <v>964</v>
      </c>
      <c r="E588" s="18">
        <v>48160</v>
      </c>
      <c r="F588" s="18">
        <v>1444.8</v>
      </c>
    </row>
    <row r="589" spans="1:6" ht="21" customHeight="1" outlineLevel="2" x14ac:dyDescent="0.35">
      <c r="A589" s="7">
        <f t="shared" si="9"/>
        <v>15</v>
      </c>
      <c r="B589" s="8" t="s">
        <v>943</v>
      </c>
      <c r="C589" s="8" t="s">
        <v>948</v>
      </c>
      <c r="D589" s="8" t="s">
        <v>965</v>
      </c>
      <c r="E589" s="18">
        <v>143280</v>
      </c>
      <c r="F589" s="18">
        <v>17764</v>
      </c>
    </row>
    <row r="590" spans="1:6" ht="21" customHeight="1" outlineLevel="2" x14ac:dyDescent="0.35">
      <c r="A590" s="7">
        <f t="shared" si="9"/>
        <v>16</v>
      </c>
      <c r="B590" s="8" t="s">
        <v>943</v>
      </c>
      <c r="C590" s="8" t="s">
        <v>948</v>
      </c>
      <c r="D590" s="8" t="s">
        <v>966</v>
      </c>
      <c r="E590" s="18"/>
      <c r="F590" s="18">
        <v>20473.259999999998</v>
      </c>
    </row>
    <row r="591" spans="1:6" ht="21" customHeight="1" outlineLevel="2" x14ac:dyDescent="0.35">
      <c r="A591" s="7">
        <f t="shared" si="9"/>
        <v>17</v>
      </c>
      <c r="B591" s="8" t="s">
        <v>943</v>
      </c>
      <c r="C591" s="8" t="s">
        <v>950</v>
      </c>
      <c r="D591" s="8" t="s">
        <v>967</v>
      </c>
      <c r="E591" s="18"/>
      <c r="F591" s="18">
        <v>41737.1</v>
      </c>
    </row>
    <row r="592" spans="1:6" ht="21" customHeight="1" outlineLevel="2" x14ac:dyDescent="0.35">
      <c r="A592" s="7">
        <f t="shared" si="9"/>
        <v>18</v>
      </c>
      <c r="B592" s="8" t="s">
        <v>943</v>
      </c>
      <c r="C592" s="8" t="s">
        <v>950</v>
      </c>
      <c r="D592" s="8" t="s">
        <v>968</v>
      </c>
      <c r="E592" s="18"/>
      <c r="F592" s="18">
        <v>19982.14</v>
      </c>
    </row>
    <row r="593" spans="1:6" ht="21" customHeight="1" outlineLevel="2" x14ac:dyDescent="0.35">
      <c r="A593" s="7">
        <f t="shared" si="9"/>
        <v>19</v>
      </c>
      <c r="B593" s="8" t="s">
        <v>943</v>
      </c>
      <c r="C593" s="8" t="s">
        <v>950</v>
      </c>
      <c r="D593" s="8" t="s">
        <v>969</v>
      </c>
      <c r="E593" s="18"/>
      <c r="F593" s="18">
        <v>30874.82</v>
      </c>
    </row>
    <row r="594" spans="1:6" ht="21" customHeight="1" outlineLevel="1" x14ac:dyDescent="0.35">
      <c r="A594" s="10"/>
      <c r="B594" s="20" t="s">
        <v>970</v>
      </c>
      <c r="C594" s="20"/>
      <c r="D594" s="20"/>
      <c r="E594" s="21">
        <f>SUBTOTAL(9,E575:E593)</f>
        <v>300780</v>
      </c>
      <c r="F594" s="21">
        <f>SUBTOTAL(9,F575:F593)</f>
        <v>554974.37999999989</v>
      </c>
    </row>
    <row r="595" spans="1:6" ht="21" customHeight="1" outlineLevel="2" x14ac:dyDescent="0.35">
      <c r="A595" s="7">
        <v>1</v>
      </c>
      <c r="B595" s="8" t="s">
        <v>971</v>
      </c>
      <c r="C595" s="8" t="s">
        <v>972</v>
      </c>
      <c r="D595" s="8" t="s">
        <v>973</v>
      </c>
      <c r="E595" s="18"/>
      <c r="F595" s="18">
        <v>36011.94</v>
      </c>
    </row>
    <row r="596" spans="1:6" ht="21" customHeight="1" outlineLevel="2" x14ac:dyDescent="0.35">
      <c r="A596" s="7">
        <f t="shared" si="9"/>
        <v>2</v>
      </c>
      <c r="B596" s="8" t="s">
        <v>971</v>
      </c>
      <c r="C596" s="8" t="s">
        <v>972</v>
      </c>
      <c r="D596" s="8" t="s">
        <v>974</v>
      </c>
      <c r="E596" s="18">
        <v>41360</v>
      </c>
      <c r="F596" s="18">
        <v>8951.52</v>
      </c>
    </row>
    <row r="597" spans="1:6" ht="21" customHeight="1" outlineLevel="2" x14ac:dyDescent="0.35">
      <c r="A597" s="7">
        <f t="shared" si="9"/>
        <v>3</v>
      </c>
      <c r="B597" s="8" t="s">
        <v>971</v>
      </c>
      <c r="C597" s="8" t="s">
        <v>975</v>
      </c>
      <c r="D597" s="8" t="s">
        <v>976</v>
      </c>
      <c r="E597" s="18"/>
      <c r="F597" s="18">
        <v>17069.439999999999</v>
      </c>
    </row>
    <row r="598" spans="1:6" ht="21" customHeight="1" outlineLevel="2" x14ac:dyDescent="0.35">
      <c r="A598" s="7">
        <f t="shared" si="9"/>
        <v>4</v>
      </c>
      <c r="B598" s="8" t="s">
        <v>971</v>
      </c>
      <c r="C598" s="8" t="s">
        <v>975</v>
      </c>
      <c r="D598" s="8" t="s">
        <v>977</v>
      </c>
      <c r="E598" s="18"/>
      <c r="F598" s="18">
        <v>24139.96</v>
      </c>
    </row>
    <row r="599" spans="1:6" ht="21" customHeight="1" outlineLevel="2" x14ac:dyDescent="0.35">
      <c r="A599" s="7">
        <f t="shared" si="9"/>
        <v>5</v>
      </c>
      <c r="B599" s="8" t="s">
        <v>971</v>
      </c>
      <c r="C599" s="8" t="s">
        <v>978</v>
      </c>
      <c r="D599" s="8" t="s">
        <v>979</v>
      </c>
      <c r="E599" s="18"/>
      <c r="F599" s="18">
        <v>15936.24</v>
      </c>
    </row>
    <row r="600" spans="1:6" ht="21" customHeight="1" outlineLevel="2" x14ac:dyDescent="0.35">
      <c r="A600" s="7">
        <f t="shared" si="9"/>
        <v>6</v>
      </c>
      <c r="B600" s="8" t="s">
        <v>971</v>
      </c>
      <c r="C600" s="8" t="s">
        <v>980</v>
      </c>
      <c r="D600" s="8" t="s">
        <v>981</v>
      </c>
      <c r="E600" s="18">
        <v>95980</v>
      </c>
      <c r="F600" s="18">
        <v>27149</v>
      </c>
    </row>
    <row r="601" spans="1:6" ht="21" customHeight="1" outlineLevel="2" x14ac:dyDescent="0.35">
      <c r="A601" s="7">
        <f t="shared" si="9"/>
        <v>7</v>
      </c>
      <c r="B601" s="8" t="s">
        <v>971</v>
      </c>
      <c r="C601" s="8" t="s">
        <v>980</v>
      </c>
      <c r="D601" s="8" t="s">
        <v>982</v>
      </c>
      <c r="E601" s="18"/>
      <c r="F601" s="18">
        <v>20887.04</v>
      </c>
    </row>
    <row r="602" spans="1:6" ht="21" customHeight="1" outlineLevel="2" x14ac:dyDescent="0.35">
      <c r="A602" s="7">
        <f t="shared" si="9"/>
        <v>8</v>
      </c>
      <c r="B602" s="8" t="s">
        <v>971</v>
      </c>
      <c r="C602" s="8" t="s">
        <v>972</v>
      </c>
      <c r="D602" s="8" t="s">
        <v>983</v>
      </c>
      <c r="E602" s="18">
        <v>51340</v>
      </c>
      <c r="F602" s="18">
        <v>1540.2</v>
      </c>
    </row>
    <row r="603" spans="1:6" ht="21" customHeight="1" outlineLevel="2" x14ac:dyDescent="0.35">
      <c r="A603" s="7">
        <f t="shared" si="9"/>
        <v>9</v>
      </c>
      <c r="B603" s="8" t="s">
        <v>971</v>
      </c>
      <c r="C603" s="8" t="s">
        <v>972</v>
      </c>
      <c r="D603" s="8" t="s">
        <v>984</v>
      </c>
      <c r="E603" s="18">
        <v>46680</v>
      </c>
      <c r="F603" s="18">
        <v>8850.4</v>
      </c>
    </row>
    <row r="604" spans="1:6" ht="21" customHeight="1" outlineLevel="2" x14ac:dyDescent="0.35">
      <c r="A604" s="7">
        <f t="shared" si="9"/>
        <v>10</v>
      </c>
      <c r="B604" s="8" t="s">
        <v>971</v>
      </c>
      <c r="C604" s="8" t="s">
        <v>978</v>
      </c>
      <c r="D604" s="8" t="s">
        <v>985</v>
      </c>
      <c r="E604" s="18"/>
      <c r="F604" s="18">
        <v>15936.24</v>
      </c>
    </row>
    <row r="605" spans="1:6" ht="21" customHeight="1" outlineLevel="2" x14ac:dyDescent="0.35">
      <c r="A605" s="7">
        <f t="shared" si="9"/>
        <v>11</v>
      </c>
      <c r="B605" s="8" t="s">
        <v>971</v>
      </c>
      <c r="C605" s="8" t="s">
        <v>980</v>
      </c>
      <c r="D605" s="8" t="s">
        <v>986</v>
      </c>
      <c r="E605" s="18">
        <v>52380</v>
      </c>
      <c r="F605" s="18">
        <v>1571.3999999999999</v>
      </c>
    </row>
    <row r="606" spans="1:6" ht="21" customHeight="1" outlineLevel="2" x14ac:dyDescent="0.35">
      <c r="A606" s="7">
        <f t="shared" si="9"/>
        <v>12</v>
      </c>
      <c r="B606" s="8" t="s">
        <v>971</v>
      </c>
      <c r="C606" s="8" t="s">
        <v>987</v>
      </c>
      <c r="D606" s="8" t="s">
        <v>988</v>
      </c>
      <c r="E606" s="18"/>
      <c r="F606" s="18">
        <v>18127.240000000002</v>
      </c>
    </row>
    <row r="607" spans="1:6" ht="21" customHeight="1" outlineLevel="2" x14ac:dyDescent="0.35">
      <c r="A607" s="7">
        <f t="shared" si="9"/>
        <v>13</v>
      </c>
      <c r="B607" s="8" t="s">
        <v>971</v>
      </c>
      <c r="C607" s="8" t="s">
        <v>987</v>
      </c>
      <c r="D607" s="8" t="s">
        <v>989</v>
      </c>
      <c r="E607" s="18"/>
      <c r="F607" s="18">
        <v>18127.240000000002</v>
      </c>
    </row>
    <row r="608" spans="1:6" ht="21" customHeight="1" outlineLevel="2" x14ac:dyDescent="0.35">
      <c r="A608" s="7">
        <f t="shared" si="9"/>
        <v>14</v>
      </c>
      <c r="B608" s="8" t="s">
        <v>971</v>
      </c>
      <c r="C608" s="8" t="s">
        <v>990</v>
      </c>
      <c r="D608" s="8" t="s">
        <v>991</v>
      </c>
      <c r="E608" s="18"/>
      <c r="F608" s="18">
        <v>18481</v>
      </c>
    </row>
    <row r="609" spans="1:6" ht="21" customHeight="1" outlineLevel="2" x14ac:dyDescent="0.35">
      <c r="A609" s="7">
        <f t="shared" si="9"/>
        <v>15</v>
      </c>
      <c r="B609" s="8" t="s">
        <v>971</v>
      </c>
      <c r="C609" s="8" t="s">
        <v>992</v>
      </c>
      <c r="D609" s="8" t="s">
        <v>993</v>
      </c>
      <c r="E609" s="18"/>
      <c r="F609" s="18">
        <v>26412.32</v>
      </c>
    </row>
    <row r="610" spans="1:6" ht="21" customHeight="1" outlineLevel="2" x14ac:dyDescent="0.35">
      <c r="A610" s="7">
        <f t="shared" si="9"/>
        <v>16</v>
      </c>
      <c r="B610" s="8" t="s">
        <v>971</v>
      </c>
      <c r="C610" s="8" t="s">
        <v>992</v>
      </c>
      <c r="D610" s="8" t="s">
        <v>994</v>
      </c>
      <c r="E610" s="18">
        <v>50500</v>
      </c>
      <c r="F610" s="18">
        <v>1515</v>
      </c>
    </row>
    <row r="611" spans="1:6" ht="21" customHeight="1" outlineLevel="2" x14ac:dyDescent="0.35">
      <c r="A611" s="7">
        <f t="shared" si="9"/>
        <v>17</v>
      </c>
      <c r="B611" s="8" t="s">
        <v>971</v>
      </c>
      <c r="C611" s="8" t="s">
        <v>992</v>
      </c>
      <c r="D611" s="8" t="s">
        <v>995</v>
      </c>
      <c r="E611" s="18">
        <v>48160</v>
      </c>
      <c r="F611" s="18">
        <v>1444.8</v>
      </c>
    </row>
    <row r="612" spans="1:6" ht="21" customHeight="1" outlineLevel="1" x14ac:dyDescent="0.35">
      <c r="A612" s="10"/>
      <c r="B612" s="20" t="s">
        <v>996</v>
      </c>
      <c r="C612" s="20"/>
      <c r="D612" s="20"/>
      <c r="E612" s="21">
        <f>SUBTOTAL(9,E595:E611)</f>
        <v>386400</v>
      </c>
      <c r="F612" s="21">
        <f>SUBTOTAL(9,F595:F611)</f>
        <v>262150.98</v>
      </c>
    </row>
    <row r="613" spans="1:6" ht="21" customHeight="1" outlineLevel="2" x14ac:dyDescent="0.35">
      <c r="A613" s="7">
        <v>1</v>
      </c>
      <c r="B613" s="8" t="s">
        <v>997</v>
      </c>
      <c r="C613" s="8" t="s">
        <v>998</v>
      </c>
      <c r="D613" s="8" t="s">
        <v>999</v>
      </c>
      <c r="E613" s="18">
        <v>154780</v>
      </c>
      <c r="F613" s="18">
        <v>27701.78</v>
      </c>
    </row>
    <row r="614" spans="1:6" ht="21" customHeight="1" outlineLevel="2" x14ac:dyDescent="0.35">
      <c r="A614" s="7">
        <f t="shared" ref="A614:A675" si="10">+A613+1</f>
        <v>2</v>
      </c>
      <c r="B614" s="8" t="s">
        <v>997</v>
      </c>
      <c r="C614" s="8" t="s">
        <v>1000</v>
      </c>
      <c r="D614" s="8" t="s">
        <v>1001</v>
      </c>
      <c r="E614" s="18">
        <v>57760</v>
      </c>
      <c r="F614" s="18"/>
    </row>
    <row r="615" spans="1:6" ht="21" customHeight="1" outlineLevel="2" x14ac:dyDescent="0.35">
      <c r="A615" s="7">
        <f t="shared" si="10"/>
        <v>3</v>
      </c>
      <c r="B615" s="8" t="s">
        <v>997</v>
      </c>
      <c r="C615" s="8" t="s">
        <v>1000</v>
      </c>
      <c r="D615" s="8" t="s">
        <v>1002</v>
      </c>
      <c r="E615" s="18">
        <v>62680</v>
      </c>
      <c r="F615" s="18">
        <v>1880.3999999999999</v>
      </c>
    </row>
    <row r="616" spans="1:6" ht="21" customHeight="1" outlineLevel="2" x14ac:dyDescent="0.35">
      <c r="A616" s="7">
        <f t="shared" si="10"/>
        <v>4</v>
      </c>
      <c r="B616" s="8" t="s">
        <v>997</v>
      </c>
      <c r="C616" s="8" t="s">
        <v>998</v>
      </c>
      <c r="D616" s="8" t="s">
        <v>1003</v>
      </c>
      <c r="E616" s="18">
        <v>85160</v>
      </c>
      <c r="F616" s="18">
        <v>13834.34</v>
      </c>
    </row>
    <row r="617" spans="1:6" ht="21" customHeight="1" outlineLevel="1" x14ac:dyDescent="0.35">
      <c r="A617" s="10"/>
      <c r="B617" s="20" t="s">
        <v>1004</v>
      </c>
      <c r="C617" s="20"/>
      <c r="D617" s="20"/>
      <c r="E617" s="21">
        <f>SUBTOTAL(9,E613:E616)</f>
        <v>360380</v>
      </c>
      <c r="F617" s="21">
        <f>SUBTOTAL(9,F613:F616)</f>
        <v>43416.520000000004</v>
      </c>
    </row>
    <row r="618" spans="1:6" ht="21" customHeight="1" outlineLevel="2" x14ac:dyDescent="0.35">
      <c r="A618" s="7">
        <v>1</v>
      </c>
      <c r="B618" s="8" t="s">
        <v>1005</v>
      </c>
      <c r="C618" s="8" t="s">
        <v>1006</v>
      </c>
      <c r="D618" s="8" t="s">
        <v>1007</v>
      </c>
      <c r="E618" s="18"/>
      <c r="F618" s="18">
        <v>167466</v>
      </c>
    </row>
    <row r="619" spans="1:6" ht="21" customHeight="1" outlineLevel="2" x14ac:dyDescent="0.35">
      <c r="A619" s="7">
        <f t="shared" si="10"/>
        <v>2</v>
      </c>
      <c r="B619" s="8" t="s">
        <v>1005</v>
      </c>
      <c r="C619" s="8" t="s">
        <v>1006</v>
      </c>
      <c r="D619" s="8" t="s">
        <v>1008</v>
      </c>
      <c r="E619" s="18"/>
      <c r="F619" s="18">
        <v>28703.14</v>
      </c>
    </row>
    <row r="620" spans="1:6" ht="21" customHeight="1" outlineLevel="2" x14ac:dyDescent="0.35">
      <c r="A620" s="7">
        <f t="shared" si="10"/>
        <v>3</v>
      </c>
      <c r="B620" s="8" t="s">
        <v>1005</v>
      </c>
      <c r="C620" s="8" t="s">
        <v>1006</v>
      </c>
      <c r="D620" s="8" t="s">
        <v>1009</v>
      </c>
      <c r="E620" s="18"/>
      <c r="F620" s="18">
        <v>361708.11</v>
      </c>
    </row>
    <row r="621" spans="1:6" ht="21" customHeight="1" outlineLevel="2" x14ac:dyDescent="0.35">
      <c r="A621" s="7">
        <f t="shared" si="10"/>
        <v>4</v>
      </c>
      <c r="B621" s="8" t="s">
        <v>1005</v>
      </c>
      <c r="C621" s="8" t="s">
        <v>1010</v>
      </c>
      <c r="D621" s="8" t="s">
        <v>1011</v>
      </c>
      <c r="E621" s="18">
        <v>61580</v>
      </c>
      <c r="F621" s="18">
        <v>41352.239999999998</v>
      </c>
    </row>
    <row r="622" spans="1:6" ht="21" customHeight="1" outlineLevel="2" x14ac:dyDescent="0.35">
      <c r="A622" s="7">
        <f t="shared" si="10"/>
        <v>5</v>
      </c>
      <c r="B622" s="8" t="s">
        <v>1005</v>
      </c>
      <c r="C622" s="8" t="s">
        <v>1012</v>
      </c>
      <c r="D622" s="8" t="s">
        <v>1013</v>
      </c>
      <c r="E622" s="18"/>
      <c r="F622" s="18">
        <v>26021.439999999999</v>
      </c>
    </row>
    <row r="623" spans="1:6" ht="21" customHeight="1" outlineLevel="2" x14ac:dyDescent="0.35">
      <c r="A623" s="7">
        <f t="shared" si="10"/>
        <v>6</v>
      </c>
      <c r="B623" s="8" t="s">
        <v>1005</v>
      </c>
      <c r="C623" s="8" t="s">
        <v>1006</v>
      </c>
      <c r="D623" s="8" t="s">
        <v>1014</v>
      </c>
      <c r="E623" s="18">
        <v>139800</v>
      </c>
      <c r="F623" s="18">
        <v>13155</v>
      </c>
    </row>
    <row r="624" spans="1:6" ht="21" customHeight="1" outlineLevel="2" x14ac:dyDescent="0.35">
      <c r="A624" s="7">
        <f t="shared" si="10"/>
        <v>7</v>
      </c>
      <c r="B624" s="8" t="s">
        <v>1005</v>
      </c>
      <c r="C624" s="8" t="s">
        <v>1015</v>
      </c>
      <c r="D624" s="8" t="s">
        <v>1016</v>
      </c>
      <c r="E624" s="18">
        <v>51340</v>
      </c>
      <c r="F624" s="18"/>
    </row>
    <row r="625" spans="1:6" ht="21" customHeight="1" outlineLevel="2" x14ac:dyDescent="0.35">
      <c r="A625" s="7">
        <f t="shared" si="10"/>
        <v>8</v>
      </c>
      <c r="B625" s="8" t="s">
        <v>1005</v>
      </c>
      <c r="C625" s="8" t="s">
        <v>1015</v>
      </c>
      <c r="D625" s="8" t="s">
        <v>1017</v>
      </c>
      <c r="E625" s="18">
        <v>94480</v>
      </c>
      <c r="F625" s="18">
        <v>16724</v>
      </c>
    </row>
    <row r="626" spans="1:6" ht="21" customHeight="1" outlineLevel="2" x14ac:dyDescent="0.35">
      <c r="A626" s="7">
        <f t="shared" si="10"/>
        <v>9</v>
      </c>
      <c r="B626" s="8" t="s">
        <v>1005</v>
      </c>
      <c r="C626" s="8" t="s">
        <v>1018</v>
      </c>
      <c r="D626" s="8" t="s">
        <v>1019</v>
      </c>
      <c r="E626" s="18"/>
      <c r="F626" s="18">
        <v>18936.78</v>
      </c>
    </row>
    <row r="627" spans="1:6" ht="21" customHeight="1" outlineLevel="2" x14ac:dyDescent="0.35">
      <c r="A627" s="7">
        <f t="shared" si="10"/>
        <v>10</v>
      </c>
      <c r="B627" s="8" t="s">
        <v>1005</v>
      </c>
      <c r="C627" s="8" t="s">
        <v>1020</v>
      </c>
      <c r="D627" s="8" t="s">
        <v>1021</v>
      </c>
      <c r="E627" s="18"/>
      <c r="F627" s="18">
        <v>18113.740000000002</v>
      </c>
    </row>
    <row r="628" spans="1:6" ht="21" customHeight="1" outlineLevel="2" x14ac:dyDescent="0.35">
      <c r="A628" s="7">
        <f t="shared" si="10"/>
        <v>11</v>
      </c>
      <c r="B628" s="8" t="s">
        <v>1005</v>
      </c>
      <c r="C628" s="8" t="s">
        <v>1010</v>
      </c>
      <c r="D628" s="8" t="s">
        <v>1022</v>
      </c>
      <c r="E628" s="18"/>
      <c r="F628" s="18">
        <v>77060.920000000013</v>
      </c>
    </row>
    <row r="629" spans="1:6" ht="21" customHeight="1" outlineLevel="2" x14ac:dyDescent="0.35">
      <c r="A629" s="7">
        <f t="shared" si="10"/>
        <v>12</v>
      </c>
      <c r="B629" s="8" t="s">
        <v>1005</v>
      </c>
      <c r="C629" s="8" t="s">
        <v>1010</v>
      </c>
      <c r="D629" s="8" t="s">
        <v>1023</v>
      </c>
      <c r="E629" s="18"/>
      <c r="F629" s="18">
        <v>25414</v>
      </c>
    </row>
    <row r="630" spans="1:6" ht="21" customHeight="1" outlineLevel="2" x14ac:dyDescent="0.35">
      <c r="A630" s="7">
        <f t="shared" si="10"/>
        <v>13</v>
      </c>
      <c r="B630" s="8" t="s">
        <v>1005</v>
      </c>
      <c r="C630" s="8" t="s">
        <v>1010</v>
      </c>
      <c r="D630" s="8" t="s">
        <v>1024</v>
      </c>
      <c r="E630" s="18">
        <v>94480</v>
      </c>
      <c r="F630" s="18">
        <v>19344</v>
      </c>
    </row>
    <row r="631" spans="1:6" ht="21" customHeight="1" outlineLevel="2" x14ac:dyDescent="0.35">
      <c r="A631" s="7">
        <f t="shared" si="10"/>
        <v>14</v>
      </c>
      <c r="B631" s="8" t="s">
        <v>1005</v>
      </c>
      <c r="C631" s="8" t="s">
        <v>1025</v>
      </c>
      <c r="D631" s="8" t="s">
        <v>1026</v>
      </c>
      <c r="E631" s="18"/>
      <c r="F631" s="18">
        <v>20678</v>
      </c>
    </row>
    <row r="632" spans="1:6" ht="21" customHeight="1" outlineLevel="2" x14ac:dyDescent="0.35">
      <c r="A632" s="7">
        <f t="shared" si="10"/>
        <v>15</v>
      </c>
      <c r="B632" s="8" t="s">
        <v>1005</v>
      </c>
      <c r="C632" s="8" t="s">
        <v>1012</v>
      </c>
      <c r="D632" s="8" t="s">
        <v>1027</v>
      </c>
      <c r="E632" s="18"/>
      <c r="F632" s="18">
        <v>35538.44</v>
      </c>
    </row>
    <row r="633" spans="1:6" ht="21" customHeight="1" outlineLevel="2" x14ac:dyDescent="0.35">
      <c r="A633" s="7">
        <f t="shared" si="10"/>
        <v>16</v>
      </c>
      <c r="B633" s="8" t="s">
        <v>1005</v>
      </c>
      <c r="C633" s="8" t="s">
        <v>1012</v>
      </c>
      <c r="D633" s="8" t="s">
        <v>1028</v>
      </c>
      <c r="E633" s="18">
        <v>148300</v>
      </c>
      <c r="F633" s="18">
        <v>13324</v>
      </c>
    </row>
    <row r="634" spans="1:6" ht="21" customHeight="1" outlineLevel="2" x14ac:dyDescent="0.35">
      <c r="A634" s="7">
        <f t="shared" si="10"/>
        <v>17</v>
      </c>
      <c r="B634" s="8" t="s">
        <v>1005</v>
      </c>
      <c r="C634" s="8" t="s">
        <v>1012</v>
      </c>
      <c r="D634" s="8" t="s">
        <v>1029</v>
      </c>
      <c r="E634" s="18">
        <v>52380</v>
      </c>
      <c r="F634" s="18">
        <v>33770.879999999997</v>
      </c>
    </row>
    <row r="635" spans="1:6" ht="21" customHeight="1" outlineLevel="2" x14ac:dyDescent="0.35">
      <c r="A635" s="7">
        <f t="shared" si="10"/>
        <v>18</v>
      </c>
      <c r="B635" s="8" t="s">
        <v>1005</v>
      </c>
      <c r="C635" s="8" t="s">
        <v>1012</v>
      </c>
      <c r="D635" s="8" t="s">
        <v>1030</v>
      </c>
      <c r="E635" s="18"/>
      <c r="F635" s="18">
        <v>368101.21</v>
      </c>
    </row>
    <row r="636" spans="1:6" ht="21" customHeight="1" outlineLevel="1" x14ac:dyDescent="0.35">
      <c r="A636" s="10"/>
      <c r="B636" s="20" t="s">
        <v>1031</v>
      </c>
      <c r="C636" s="20"/>
      <c r="D636" s="20"/>
      <c r="E636" s="21">
        <f>SUBTOTAL(9,E618:E635)</f>
        <v>642360</v>
      </c>
      <c r="F636" s="21">
        <f>SUBTOTAL(9,F618:F635)</f>
        <v>1285411.9000000001</v>
      </c>
    </row>
    <row r="637" spans="1:6" ht="21" customHeight="1" outlineLevel="2" x14ac:dyDescent="0.35">
      <c r="A637" s="7">
        <v>1</v>
      </c>
      <c r="B637" s="8" t="s">
        <v>1032</v>
      </c>
      <c r="C637" s="8" t="s">
        <v>1033</v>
      </c>
      <c r="D637" s="8" t="s">
        <v>1034</v>
      </c>
      <c r="E637" s="18">
        <v>104760</v>
      </c>
      <c r="F637" s="18">
        <v>3142.7999999999997</v>
      </c>
    </row>
    <row r="638" spans="1:6" ht="21" customHeight="1" outlineLevel="2" x14ac:dyDescent="0.35">
      <c r="A638" s="7">
        <f t="shared" si="10"/>
        <v>2</v>
      </c>
      <c r="B638" s="8" t="s">
        <v>1032</v>
      </c>
      <c r="C638" s="8" t="s">
        <v>1035</v>
      </c>
      <c r="D638" s="8" t="s">
        <v>1036</v>
      </c>
      <c r="E638" s="18"/>
      <c r="F638" s="18">
        <v>13649.1</v>
      </c>
    </row>
    <row r="639" spans="1:6" ht="21" customHeight="1" outlineLevel="2" x14ac:dyDescent="0.35">
      <c r="A639" s="7">
        <f t="shared" si="10"/>
        <v>3</v>
      </c>
      <c r="B639" s="8" t="s">
        <v>1032</v>
      </c>
      <c r="C639" s="8" t="s">
        <v>1035</v>
      </c>
      <c r="D639" s="8" t="s">
        <v>1037</v>
      </c>
      <c r="E639" s="18">
        <v>50500</v>
      </c>
      <c r="F639" s="18">
        <v>1515</v>
      </c>
    </row>
    <row r="640" spans="1:6" ht="21" customHeight="1" outlineLevel="2" x14ac:dyDescent="0.35">
      <c r="A640" s="7">
        <f t="shared" si="10"/>
        <v>4</v>
      </c>
      <c r="B640" s="8" t="s">
        <v>1032</v>
      </c>
      <c r="C640" s="8" t="s">
        <v>1038</v>
      </c>
      <c r="D640" s="8" t="s">
        <v>1039</v>
      </c>
      <c r="E640" s="18">
        <v>52380</v>
      </c>
      <c r="F640" s="18">
        <v>1571.3999999999999</v>
      </c>
    </row>
    <row r="641" spans="1:6" ht="21" customHeight="1" outlineLevel="2" x14ac:dyDescent="0.35">
      <c r="A641" s="7">
        <f t="shared" si="10"/>
        <v>5</v>
      </c>
      <c r="B641" s="8" t="s">
        <v>1032</v>
      </c>
      <c r="C641" s="8" t="s">
        <v>1038</v>
      </c>
      <c r="D641" s="8" t="s">
        <v>1040</v>
      </c>
      <c r="E641" s="18">
        <v>92660</v>
      </c>
      <c r="F641" s="18">
        <v>9473.26</v>
      </c>
    </row>
    <row r="642" spans="1:6" ht="21" customHeight="1" outlineLevel="2" x14ac:dyDescent="0.35">
      <c r="A642" s="7">
        <f t="shared" si="10"/>
        <v>6</v>
      </c>
      <c r="B642" s="8" t="s">
        <v>1032</v>
      </c>
      <c r="C642" s="8" t="s">
        <v>1041</v>
      </c>
      <c r="D642" s="8" t="s">
        <v>1042</v>
      </c>
      <c r="E642" s="18"/>
      <c r="F642" s="18">
        <v>20969.32</v>
      </c>
    </row>
    <row r="643" spans="1:6" ht="21" customHeight="1" outlineLevel="2" x14ac:dyDescent="0.35">
      <c r="A643" s="7">
        <f t="shared" si="10"/>
        <v>7</v>
      </c>
      <c r="B643" s="8" t="s">
        <v>1032</v>
      </c>
      <c r="C643" s="8" t="s">
        <v>1033</v>
      </c>
      <c r="D643" s="8" t="s">
        <v>1043</v>
      </c>
      <c r="E643" s="18"/>
      <c r="F643" s="18">
        <v>9770.4</v>
      </c>
    </row>
    <row r="644" spans="1:6" ht="21" customHeight="1" outlineLevel="2" x14ac:dyDescent="0.35">
      <c r="A644" s="7">
        <f t="shared" si="10"/>
        <v>8</v>
      </c>
      <c r="B644" s="8" t="s">
        <v>1032</v>
      </c>
      <c r="C644" s="8" t="s">
        <v>1038</v>
      </c>
      <c r="D644" s="8" t="s">
        <v>1044</v>
      </c>
      <c r="E644" s="18"/>
      <c r="F644" s="18">
        <v>26106.86</v>
      </c>
    </row>
    <row r="645" spans="1:6" ht="21" customHeight="1" outlineLevel="2" x14ac:dyDescent="0.35">
      <c r="A645" s="7">
        <f t="shared" si="10"/>
        <v>9</v>
      </c>
      <c r="B645" s="8" t="s">
        <v>1032</v>
      </c>
      <c r="C645" s="8" t="s">
        <v>1038</v>
      </c>
      <c r="D645" s="8" t="s">
        <v>1045</v>
      </c>
      <c r="E645" s="18">
        <v>50500</v>
      </c>
      <c r="F645" s="18">
        <v>1515</v>
      </c>
    </row>
    <row r="646" spans="1:6" ht="21" customHeight="1" outlineLevel="1" x14ac:dyDescent="0.35">
      <c r="A646" s="10"/>
      <c r="B646" s="20" t="s">
        <v>1046</v>
      </c>
      <c r="C646" s="20"/>
      <c r="D646" s="20"/>
      <c r="E646" s="21">
        <f>SUBTOTAL(9,E637:E645)</f>
        <v>350800</v>
      </c>
      <c r="F646" s="21">
        <f>SUBTOTAL(9,F637:F645)</f>
        <v>87713.140000000014</v>
      </c>
    </row>
    <row r="647" spans="1:6" ht="21" customHeight="1" outlineLevel="2" x14ac:dyDescent="0.35">
      <c r="A647" s="7">
        <v>1</v>
      </c>
      <c r="B647" s="8" t="s">
        <v>1047</v>
      </c>
      <c r="C647" s="8" t="s">
        <v>1048</v>
      </c>
      <c r="D647" s="8" t="s">
        <v>1049</v>
      </c>
      <c r="E647" s="18"/>
      <c r="F647" s="18">
        <v>24474.799999999999</v>
      </c>
    </row>
    <row r="648" spans="1:6" ht="21" customHeight="1" outlineLevel="2" x14ac:dyDescent="0.35">
      <c r="A648" s="7">
        <f t="shared" si="10"/>
        <v>2</v>
      </c>
      <c r="B648" s="8" t="s">
        <v>1047</v>
      </c>
      <c r="C648" s="8" t="s">
        <v>1050</v>
      </c>
      <c r="D648" s="8" t="s">
        <v>1051</v>
      </c>
      <c r="E648" s="18"/>
      <c r="F648" s="18">
        <v>21365.02</v>
      </c>
    </row>
    <row r="649" spans="1:6" ht="21" customHeight="1" outlineLevel="2" x14ac:dyDescent="0.35">
      <c r="A649" s="7">
        <f t="shared" si="10"/>
        <v>3</v>
      </c>
      <c r="B649" s="8" t="s">
        <v>1047</v>
      </c>
      <c r="C649" s="8" t="s">
        <v>1052</v>
      </c>
      <c r="D649" s="8" t="s">
        <v>1053</v>
      </c>
      <c r="E649" s="18"/>
      <c r="F649" s="18">
        <v>23406.5</v>
      </c>
    </row>
    <row r="650" spans="1:6" ht="21" customHeight="1" outlineLevel="2" x14ac:dyDescent="0.35">
      <c r="A650" s="7">
        <f t="shared" si="10"/>
        <v>4</v>
      </c>
      <c r="B650" s="8" t="s">
        <v>1047</v>
      </c>
      <c r="C650" s="8" t="s">
        <v>1052</v>
      </c>
      <c r="D650" s="8" t="s">
        <v>1054</v>
      </c>
      <c r="E650" s="18">
        <v>104480</v>
      </c>
      <c r="F650" s="18">
        <v>8000</v>
      </c>
    </row>
    <row r="651" spans="1:6" ht="21" customHeight="1" outlineLevel="2" x14ac:dyDescent="0.35">
      <c r="A651" s="7">
        <f t="shared" si="10"/>
        <v>5</v>
      </c>
      <c r="B651" s="8" t="s">
        <v>1047</v>
      </c>
      <c r="C651" s="8" t="s">
        <v>1050</v>
      </c>
      <c r="D651" s="8" t="s">
        <v>1055</v>
      </c>
      <c r="E651" s="18">
        <v>45960</v>
      </c>
      <c r="F651" s="18">
        <v>23930.880000000001</v>
      </c>
    </row>
    <row r="652" spans="1:6" ht="21" customHeight="1" outlineLevel="2" x14ac:dyDescent="0.35">
      <c r="A652" s="7">
        <f t="shared" si="10"/>
        <v>6</v>
      </c>
      <c r="B652" s="8" t="s">
        <v>1047</v>
      </c>
      <c r="C652" s="8" t="s">
        <v>1050</v>
      </c>
      <c r="D652" s="8" t="s">
        <v>1056</v>
      </c>
      <c r="E652" s="18"/>
      <c r="F652" s="18">
        <v>21645.52</v>
      </c>
    </row>
    <row r="653" spans="1:6" ht="21" customHeight="1" outlineLevel="2" x14ac:dyDescent="0.35">
      <c r="A653" s="7">
        <f t="shared" si="10"/>
        <v>7</v>
      </c>
      <c r="B653" s="8" t="s">
        <v>1047</v>
      </c>
      <c r="C653" s="8" t="s">
        <v>1050</v>
      </c>
      <c r="D653" s="8" t="s">
        <v>1057</v>
      </c>
      <c r="E653" s="18"/>
      <c r="F653" s="18">
        <v>21642.18</v>
      </c>
    </row>
    <row r="654" spans="1:6" ht="21" customHeight="1" outlineLevel="2" x14ac:dyDescent="0.35">
      <c r="A654" s="7">
        <f t="shared" si="10"/>
        <v>8</v>
      </c>
      <c r="B654" s="8" t="s">
        <v>1047</v>
      </c>
      <c r="C654" s="8" t="s">
        <v>1050</v>
      </c>
      <c r="D654" s="8" t="s">
        <v>1058</v>
      </c>
      <c r="E654" s="18"/>
      <c r="F654" s="18">
        <v>22550.959999999999</v>
      </c>
    </row>
    <row r="655" spans="1:6" ht="21" customHeight="1" outlineLevel="2" x14ac:dyDescent="0.35">
      <c r="A655" s="7">
        <f t="shared" si="10"/>
        <v>9</v>
      </c>
      <c r="B655" s="8" t="s">
        <v>1047</v>
      </c>
      <c r="C655" s="8" t="s">
        <v>1059</v>
      </c>
      <c r="D655" s="8" t="s">
        <v>1060</v>
      </c>
      <c r="E655" s="18"/>
      <c r="F655" s="18">
        <v>79770.7</v>
      </c>
    </row>
    <row r="656" spans="1:6" ht="21" customHeight="1" outlineLevel="2" x14ac:dyDescent="0.35">
      <c r="A656" s="7">
        <f t="shared" si="10"/>
        <v>10</v>
      </c>
      <c r="B656" s="8" t="s">
        <v>1047</v>
      </c>
      <c r="C656" s="8" t="s">
        <v>1059</v>
      </c>
      <c r="D656" s="8" t="s">
        <v>1061</v>
      </c>
      <c r="E656" s="18"/>
      <c r="F656" s="18">
        <v>37909.259999999995</v>
      </c>
    </row>
    <row r="657" spans="1:6" ht="21" customHeight="1" outlineLevel="2" x14ac:dyDescent="0.35">
      <c r="A657" s="7">
        <f t="shared" si="10"/>
        <v>11</v>
      </c>
      <c r="B657" s="8" t="s">
        <v>1047</v>
      </c>
      <c r="C657" s="8" t="s">
        <v>1062</v>
      </c>
      <c r="D657" s="8" t="s">
        <v>1063</v>
      </c>
      <c r="E657" s="18"/>
      <c r="F657" s="18">
        <v>23405.68</v>
      </c>
    </row>
    <row r="658" spans="1:6" ht="21" customHeight="1" outlineLevel="2" x14ac:dyDescent="0.35">
      <c r="A658" s="7">
        <f t="shared" si="10"/>
        <v>12</v>
      </c>
      <c r="B658" s="8" t="s">
        <v>1047</v>
      </c>
      <c r="C658" s="8" t="s">
        <v>1064</v>
      </c>
      <c r="D658" s="8" t="s">
        <v>1065</v>
      </c>
      <c r="E658" s="18"/>
      <c r="F658" s="18">
        <v>23405.68</v>
      </c>
    </row>
    <row r="659" spans="1:6" ht="21" customHeight="1" outlineLevel="1" x14ac:dyDescent="0.35">
      <c r="A659" s="10"/>
      <c r="B659" s="20" t="s">
        <v>1066</v>
      </c>
      <c r="C659" s="20"/>
      <c r="D659" s="20"/>
      <c r="E659" s="21">
        <f>SUBTOTAL(9,E647:E658)</f>
        <v>150440</v>
      </c>
      <c r="F659" s="21">
        <f>SUBTOTAL(9,F647:F658)</f>
        <v>331507.18</v>
      </c>
    </row>
    <row r="660" spans="1:6" ht="21" customHeight="1" outlineLevel="2" x14ac:dyDescent="0.35">
      <c r="A660" s="7">
        <v>1</v>
      </c>
      <c r="B660" s="8" t="s">
        <v>1067</v>
      </c>
      <c r="C660" s="8" t="s">
        <v>1068</v>
      </c>
      <c r="D660" s="8" t="s">
        <v>1069</v>
      </c>
      <c r="E660" s="18">
        <v>51340</v>
      </c>
      <c r="F660" s="18">
        <v>1540.2</v>
      </c>
    </row>
    <row r="661" spans="1:6" ht="21" customHeight="1" outlineLevel="2" x14ac:dyDescent="0.35">
      <c r="A661" s="7">
        <f t="shared" si="10"/>
        <v>2</v>
      </c>
      <c r="B661" s="8" t="s">
        <v>1067</v>
      </c>
      <c r="C661" s="8" t="s">
        <v>1070</v>
      </c>
      <c r="D661" s="8" t="s">
        <v>1071</v>
      </c>
      <c r="E661" s="18"/>
      <c r="F661" s="18">
        <v>20670.2</v>
      </c>
    </row>
    <row r="662" spans="1:6" ht="21" customHeight="1" outlineLevel="2" x14ac:dyDescent="0.35">
      <c r="A662" s="7">
        <f t="shared" si="10"/>
        <v>3</v>
      </c>
      <c r="B662" s="8" t="s">
        <v>1067</v>
      </c>
      <c r="C662" s="8" t="s">
        <v>1070</v>
      </c>
      <c r="D662" s="8" t="s">
        <v>1072</v>
      </c>
      <c r="E662" s="18"/>
      <c r="F662" s="18">
        <v>36483.82</v>
      </c>
    </row>
    <row r="663" spans="1:6" ht="21" customHeight="1" outlineLevel="2" x14ac:dyDescent="0.35">
      <c r="A663" s="7">
        <f t="shared" si="10"/>
        <v>4</v>
      </c>
      <c r="B663" s="8" t="s">
        <v>1067</v>
      </c>
      <c r="C663" s="8" t="s">
        <v>1073</v>
      </c>
      <c r="D663" s="8" t="s">
        <v>1074</v>
      </c>
      <c r="E663" s="18">
        <v>92520</v>
      </c>
      <c r="F663" s="18">
        <v>2775.6</v>
      </c>
    </row>
    <row r="664" spans="1:6" ht="21" customHeight="1" outlineLevel="2" x14ac:dyDescent="0.35">
      <c r="A664" s="7">
        <f t="shared" si="10"/>
        <v>5</v>
      </c>
      <c r="B664" s="8" t="s">
        <v>1067</v>
      </c>
      <c r="C664" s="8" t="s">
        <v>1075</v>
      </c>
      <c r="D664" s="8" t="s">
        <v>1076</v>
      </c>
      <c r="E664" s="18">
        <v>51340</v>
      </c>
      <c r="F664" s="18">
        <v>1540.2</v>
      </c>
    </row>
    <row r="665" spans="1:6" ht="21" customHeight="1" outlineLevel="2" x14ac:dyDescent="0.35">
      <c r="A665" s="7">
        <f t="shared" si="10"/>
        <v>6</v>
      </c>
      <c r="B665" s="8" t="s">
        <v>1067</v>
      </c>
      <c r="C665" s="8" t="s">
        <v>1068</v>
      </c>
      <c r="D665" s="8" t="s">
        <v>1077</v>
      </c>
      <c r="E665" s="18"/>
      <c r="F665" s="18">
        <v>32017.899999999998</v>
      </c>
    </row>
    <row r="666" spans="1:6" ht="21" customHeight="1" outlineLevel="2" x14ac:dyDescent="0.35">
      <c r="A666" s="7">
        <f t="shared" si="10"/>
        <v>7</v>
      </c>
      <c r="B666" s="8" t="s">
        <v>1067</v>
      </c>
      <c r="C666" s="8" t="s">
        <v>1078</v>
      </c>
      <c r="D666" s="8" t="s">
        <v>1079</v>
      </c>
      <c r="E666" s="18">
        <v>35760</v>
      </c>
      <c r="F666" s="18">
        <v>1072.8</v>
      </c>
    </row>
    <row r="667" spans="1:6" ht="21" customHeight="1" outlineLevel="2" x14ac:dyDescent="0.35">
      <c r="A667" s="7">
        <f t="shared" si="10"/>
        <v>8</v>
      </c>
      <c r="B667" s="8" t="s">
        <v>1067</v>
      </c>
      <c r="C667" s="8" t="s">
        <v>1078</v>
      </c>
      <c r="D667" s="8" t="s">
        <v>1080</v>
      </c>
      <c r="E667" s="18">
        <v>45200</v>
      </c>
      <c r="F667" s="18">
        <v>1356</v>
      </c>
    </row>
    <row r="668" spans="1:6" ht="21" customHeight="1" outlineLevel="2" x14ac:dyDescent="0.35">
      <c r="A668" s="7">
        <f t="shared" si="10"/>
        <v>9</v>
      </c>
      <c r="B668" s="8" t="s">
        <v>1067</v>
      </c>
      <c r="C668" s="8" t="s">
        <v>1078</v>
      </c>
      <c r="D668" s="8" t="s">
        <v>1081</v>
      </c>
      <c r="E668" s="18">
        <v>48820</v>
      </c>
      <c r="F668" s="18">
        <v>1464.6000000000001</v>
      </c>
    </row>
    <row r="669" spans="1:6" ht="21" customHeight="1" outlineLevel="2" x14ac:dyDescent="0.35">
      <c r="A669" s="7">
        <f t="shared" si="10"/>
        <v>10</v>
      </c>
      <c r="B669" s="8" t="s">
        <v>1067</v>
      </c>
      <c r="C669" s="8" t="s">
        <v>1082</v>
      </c>
      <c r="D669" s="8" t="s">
        <v>1083</v>
      </c>
      <c r="E669" s="18"/>
      <c r="F669" s="18">
        <v>11775.96</v>
      </c>
    </row>
    <row r="670" spans="1:6" ht="21" customHeight="1" outlineLevel="2" x14ac:dyDescent="0.35">
      <c r="A670" s="7">
        <f t="shared" si="10"/>
        <v>11</v>
      </c>
      <c r="B670" s="8" t="s">
        <v>1067</v>
      </c>
      <c r="C670" s="8" t="s">
        <v>1082</v>
      </c>
      <c r="D670" s="8" t="s">
        <v>1084</v>
      </c>
      <c r="E670" s="18"/>
      <c r="F670" s="18">
        <v>21315.360000000001</v>
      </c>
    </row>
    <row r="671" spans="1:6" ht="21" customHeight="1" outlineLevel="2" x14ac:dyDescent="0.35">
      <c r="A671" s="7">
        <f t="shared" si="10"/>
        <v>12</v>
      </c>
      <c r="B671" s="8" t="s">
        <v>1067</v>
      </c>
      <c r="C671" s="8" t="s">
        <v>1082</v>
      </c>
      <c r="D671" s="8" t="s">
        <v>1085</v>
      </c>
      <c r="E671" s="18">
        <v>80580</v>
      </c>
      <c r="F671" s="18">
        <v>2417.3999999999996</v>
      </c>
    </row>
    <row r="672" spans="1:6" ht="21" customHeight="1" outlineLevel="2" x14ac:dyDescent="0.35">
      <c r="A672" s="7">
        <f t="shared" si="10"/>
        <v>13</v>
      </c>
      <c r="B672" s="8" t="s">
        <v>1067</v>
      </c>
      <c r="C672" s="8" t="s">
        <v>1082</v>
      </c>
      <c r="D672" s="8" t="s">
        <v>1086</v>
      </c>
      <c r="E672" s="18"/>
      <c r="F672" s="18">
        <v>19017.099999999999</v>
      </c>
    </row>
    <row r="673" spans="1:6" ht="21" customHeight="1" outlineLevel="2" x14ac:dyDescent="0.35">
      <c r="A673" s="7">
        <f t="shared" si="10"/>
        <v>14</v>
      </c>
      <c r="B673" s="8" t="s">
        <v>1067</v>
      </c>
      <c r="C673" s="8" t="s">
        <v>1082</v>
      </c>
      <c r="D673" s="8" t="s">
        <v>991</v>
      </c>
      <c r="E673" s="18"/>
      <c r="F673" s="18">
        <v>360637.28</v>
      </c>
    </row>
    <row r="674" spans="1:6" ht="21" customHeight="1" outlineLevel="2" x14ac:dyDescent="0.35">
      <c r="A674" s="7">
        <f t="shared" si="10"/>
        <v>15</v>
      </c>
      <c r="B674" s="8" t="s">
        <v>1067</v>
      </c>
      <c r="C674" s="8" t="s">
        <v>1087</v>
      </c>
      <c r="D674" s="8" t="s">
        <v>1088</v>
      </c>
      <c r="E674" s="18">
        <v>46680</v>
      </c>
      <c r="F674" s="18">
        <v>13900.4</v>
      </c>
    </row>
    <row r="675" spans="1:6" ht="21" customHeight="1" outlineLevel="2" x14ac:dyDescent="0.35">
      <c r="A675" s="7">
        <f t="shared" si="10"/>
        <v>16</v>
      </c>
      <c r="B675" s="8" t="s">
        <v>1067</v>
      </c>
      <c r="C675" s="8" t="s">
        <v>1070</v>
      </c>
      <c r="D675" s="8" t="s">
        <v>1089</v>
      </c>
      <c r="E675" s="18"/>
      <c r="F675" s="18">
        <v>44074.96</v>
      </c>
    </row>
    <row r="676" spans="1:6" ht="21" customHeight="1" outlineLevel="1" x14ac:dyDescent="0.35">
      <c r="A676" s="10"/>
      <c r="B676" s="20" t="s">
        <v>1090</v>
      </c>
      <c r="C676" s="20"/>
      <c r="D676" s="20"/>
      <c r="E676" s="21">
        <f>SUBTOTAL(9,E660:E675)</f>
        <v>452240</v>
      </c>
      <c r="F676" s="21">
        <f>SUBTOTAL(9,F660:F675)</f>
        <v>572059.78</v>
      </c>
    </row>
    <row r="677" spans="1:6" ht="21" customHeight="1" outlineLevel="2" x14ac:dyDescent="0.35">
      <c r="A677" s="7">
        <v>1</v>
      </c>
      <c r="B677" s="8" t="s">
        <v>1091</v>
      </c>
      <c r="C677" s="8" t="s">
        <v>1092</v>
      </c>
      <c r="D677" s="8" t="s">
        <v>1093</v>
      </c>
      <c r="E677" s="18">
        <v>48900</v>
      </c>
      <c r="F677" s="18">
        <v>6467</v>
      </c>
    </row>
    <row r="678" spans="1:6" ht="21" customHeight="1" outlineLevel="2" x14ac:dyDescent="0.35">
      <c r="A678" s="7">
        <f t="shared" ref="A678:A741" si="11">+A677+1</f>
        <v>2</v>
      </c>
      <c r="B678" s="8" t="s">
        <v>1091</v>
      </c>
      <c r="C678" s="8" t="s">
        <v>1092</v>
      </c>
      <c r="D678" s="8" t="s">
        <v>1094</v>
      </c>
      <c r="E678" s="18"/>
      <c r="F678" s="18">
        <v>15655.56</v>
      </c>
    </row>
    <row r="679" spans="1:6" ht="21" customHeight="1" outlineLevel="2" x14ac:dyDescent="0.35">
      <c r="A679" s="7">
        <f t="shared" si="11"/>
        <v>3</v>
      </c>
      <c r="B679" s="8" t="s">
        <v>1091</v>
      </c>
      <c r="C679" s="8" t="s">
        <v>1092</v>
      </c>
      <c r="D679" s="8" t="s">
        <v>1095</v>
      </c>
      <c r="E679" s="18">
        <v>111740</v>
      </c>
      <c r="F679" s="18">
        <v>70915.14</v>
      </c>
    </row>
    <row r="680" spans="1:6" ht="21" customHeight="1" outlineLevel="2" x14ac:dyDescent="0.35">
      <c r="A680" s="7">
        <f t="shared" si="11"/>
        <v>4</v>
      </c>
      <c r="B680" s="8" t="s">
        <v>1091</v>
      </c>
      <c r="C680" s="8" t="s">
        <v>1096</v>
      </c>
      <c r="D680" s="8" t="s">
        <v>1097</v>
      </c>
      <c r="E680" s="18">
        <v>36960</v>
      </c>
      <c r="F680" s="18">
        <v>5000</v>
      </c>
    </row>
    <row r="681" spans="1:6" ht="21" customHeight="1" outlineLevel="2" x14ac:dyDescent="0.35">
      <c r="A681" s="7">
        <f t="shared" si="11"/>
        <v>5</v>
      </c>
      <c r="B681" s="8" t="s">
        <v>1091</v>
      </c>
      <c r="C681" s="8" t="s">
        <v>1098</v>
      </c>
      <c r="D681" s="8" t="s">
        <v>1099</v>
      </c>
      <c r="E681" s="18"/>
      <c r="F681" s="18">
        <v>29605</v>
      </c>
    </row>
    <row r="682" spans="1:6" ht="21" customHeight="1" outlineLevel="2" x14ac:dyDescent="0.35">
      <c r="A682" s="7">
        <f t="shared" si="11"/>
        <v>6</v>
      </c>
      <c r="B682" s="8" t="s">
        <v>1091</v>
      </c>
      <c r="C682" s="8" t="s">
        <v>1098</v>
      </c>
      <c r="D682" s="8" t="s">
        <v>1100</v>
      </c>
      <c r="E682" s="18"/>
      <c r="F682" s="18">
        <v>22531</v>
      </c>
    </row>
    <row r="683" spans="1:6" ht="21" customHeight="1" outlineLevel="2" x14ac:dyDescent="0.35">
      <c r="A683" s="7">
        <f t="shared" si="11"/>
        <v>7</v>
      </c>
      <c r="B683" s="8" t="s">
        <v>1091</v>
      </c>
      <c r="C683" s="8" t="s">
        <v>1096</v>
      </c>
      <c r="D683" s="8" t="s">
        <v>1101</v>
      </c>
      <c r="E683" s="18"/>
      <c r="F683" s="18">
        <v>22379.74</v>
      </c>
    </row>
    <row r="684" spans="1:6" ht="21" customHeight="1" outlineLevel="2" x14ac:dyDescent="0.35">
      <c r="A684" s="7">
        <f t="shared" si="11"/>
        <v>8</v>
      </c>
      <c r="B684" s="8" t="s">
        <v>1091</v>
      </c>
      <c r="C684" s="8" t="s">
        <v>1096</v>
      </c>
      <c r="D684" s="8" t="s">
        <v>1102</v>
      </c>
      <c r="E684" s="18"/>
      <c r="F684" s="18">
        <v>21774</v>
      </c>
    </row>
    <row r="685" spans="1:6" ht="21" customHeight="1" outlineLevel="2" x14ac:dyDescent="0.35">
      <c r="A685" s="7">
        <f t="shared" si="11"/>
        <v>9</v>
      </c>
      <c r="B685" s="8" t="s">
        <v>1091</v>
      </c>
      <c r="C685" s="8" t="s">
        <v>1096</v>
      </c>
      <c r="D685" s="8" t="s">
        <v>1103</v>
      </c>
      <c r="E685" s="18"/>
      <c r="F685" s="18">
        <v>52499.5</v>
      </c>
    </row>
    <row r="686" spans="1:6" ht="21" customHeight="1" outlineLevel="2" x14ac:dyDescent="0.35">
      <c r="A686" s="7">
        <f t="shared" si="11"/>
        <v>10</v>
      </c>
      <c r="B686" s="8" t="s">
        <v>1091</v>
      </c>
      <c r="C686" s="8" t="s">
        <v>1096</v>
      </c>
      <c r="D686" s="8" t="s">
        <v>1104</v>
      </c>
      <c r="E686" s="18"/>
      <c r="F686" s="18">
        <v>20275.560000000001</v>
      </c>
    </row>
    <row r="687" spans="1:6" ht="21" customHeight="1" outlineLevel="1" x14ac:dyDescent="0.35">
      <c r="A687" s="10"/>
      <c r="B687" s="20" t="s">
        <v>1105</v>
      </c>
      <c r="C687" s="20"/>
      <c r="D687" s="20"/>
      <c r="E687" s="21">
        <f>SUBTOTAL(9,E677:E686)</f>
        <v>197600</v>
      </c>
      <c r="F687" s="21">
        <f>SUBTOTAL(9,F677:F686)</f>
        <v>267102.5</v>
      </c>
    </row>
    <row r="688" spans="1:6" ht="21" customHeight="1" outlineLevel="2" x14ac:dyDescent="0.35">
      <c r="A688" s="7">
        <v>1</v>
      </c>
      <c r="B688" s="8" t="s">
        <v>1106</v>
      </c>
      <c r="C688" s="8" t="s">
        <v>1107</v>
      </c>
      <c r="D688" s="8" t="s">
        <v>1108</v>
      </c>
      <c r="E688" s="18"/>
      <c r="F688" s="18">
        <v>20260.34</v>
      </c>
    </row>
    <row r="689" spans="1:6" ht="21" customHeight="1" outlineLevel="2" x14ac:dyDescent="0.35">
      <c r="A689" s="7">
        <f t="shared" si="11"/>
        <v>2</v>
      </c>
      <c r="B689" s="8" t="s">
        <v>1106</v>
      </c>
      <c r="C689" s="8" t="s">
        <v>1109</v>
      </c>
      <c r="D689" s="8" t="s">
        <v>1110</v>
      </c>
      <c r="E689" s="18"/>
      <c r="F689" s="18">
        <v>20375.64</v>
      </c>
    </row>
    <row r="690" spans="1:6" ht="21" customHeight="1" outlineLevel="2" x14ac:dyDescent="0.35">
      <c r="A690" s="7">
        <f t="shared" si="11"/>
        <v>3</v>
      </c>
      <c r="B690" s="8" t="s">
        <v>1106</v>
      </c>
      <c r="C690" s="8" t="s">
        <v>1111</v>
      </c>
      <c r="D690" s="8" t="s">
        <v>1112</v>
      </c>
      <c r="E690" s="18">
        <v>40040</v>
      </c>
      <c r="F690" s="18">
        <v>1201.1999999999998</v>
      </c>
    </row>
    <row r="691" spans="1:6" ht="21" customHeight="1" outlineLevel="2" x14ac:dyDescent="0.35">
      <c r="A691" s="7">
        <f t="shared" si="11"/>
        <v>4</v>
      </c>
      <c r="B691" s="8" t="s">
        <v>1106</v>
      </c>
      <c r="C691" s="8" t="s">
        <v>1113</v>
      </c>
      <c r="D691" s="8" t="s">
        <v>1114</v>
      </c>
      <c r="E691" s="18">
        <v>103340</v>
      </c>
      <c r="F691" s="18">
        <v>5017</v>
      </c>
    </row>
    <row r="692" spans="1:6" ht="21" customHeight="1" outlineLevel="2" x14ac:dyDescent="0.35">
      <c r="A692" s="7">
        <f t="shared" si="11"/>
        <v>5</v>
      </c>
      <c r="B692" s="8" t="s">
        <v>1106</v>
      </c>
      <c r="C692" s="8" t="s">
        <v>1113</v>
      </c>
      <c r="D692" s="8" t="s">
        <v>1115</v>
      </c>
      <c r="E692" s="18"/>
      <c r="F692" s="18">
        <v>107403.84</v>
      </c>
    </row>
    <row r="693" spans="1:6" ht="21" customHeight="1" outlineLevel="2" x14ac:dyDescent="0.35">
      <c r="A693" s="7">
        <f t="shared" si="11"/>
        <v>6</v>
      </c>
      <c r="B693" s="8" t="s">
        <v>1106</v>
      </c>
      <c r="C693" s="8" t="s">
        <v>1113</v>
      </c>
      <c r="D693" s="8" t="s">
        <v>1116</v>
      </c>
      <c r="E693" s="18">
        <v>101480</v>
      </c>
      <c r="F693" s="18">
        <v>16724</v>
      </c>
    </row>
    <row r="694" spans="1:6" ht="21" customHeight="1" outlineLevel="2" x14ac:dyDescent="0.35">
      <c r="A694" s="7">
        <f t="shared" si="11"/>
        <v>7</v>
      </c>
      <c r="B694" s="8" t="s">
        <v>1106</v>
      </c>
      <c r="C694" s="8" t="s">
        <v>1117</v>
      </c>
      <c r="D694" s="8" t="s">
        <v>1118</v>
      </c>
      <c r="E694" s="18"/>
      <c r="F694" s="18">
        <v>12754.92</v>
      </c>
    </row>
    <row r="695" spans="1:6" ht="21" customHeight="1" outlineLevel="2" x14ac:dyDescent="0.35">
      <c r="A695" s="7">
        <f t="shared" si="11"/>
        <v>8</v>
      </c>
      <c r="B695" s="8" t="s">
        <v>1106</v>
      </c>
      <c r="C695" s="8" t="s">
        <v>1119</v>
      </c>
      <c r="D695" s="8" t="s">
        <v>1120</v>
      </c>
      <c r="E695" s="18">
        <v>45200</v>
      </c>
      <c r="F695" s="18">
        <v>1356</v>
      </c>
    </row>
    <row r="696" spans="1:6" ht="21" customHeight="1" outlineLevel="2" x14ac:dyDescent="0.35">
      <c r="A696" s="7">
        <f t="shared" si="11"/>
        <v>9</v>
      </c>
      <c r="B696" s="8" t="s">
        <v>1106</v>
      </c>
      <c r="C696" s="8" t="s">
        <v>1121</v>
      </c>
      <c r="D696" s="8" t="s">
        <v>1122</v>
      </c>
      <c r="E696" s="18"/>
      <c r="F696" s="18">
        <v>15957.86</v>
      </c>
    </row>
    <row r="697" spans="1:6" ht="21" customHeight="1" outlineLevel="2" x14ac:dyDescent="0.35">
      <c r="A697" s="7">
        <f t="shared" si="11"/>
        <v>10</v>
      </c>
      <c r="B697" s="8" t="s">
        <v>1106</v>
      </c>
      <c r="C697" s="8" t="s">
        <v>1121</v>
      </c>
      <c r="D697" s="8" t="s">
        <v>1123</v>
      </c>
      <c r="E697" s="18">
        <v>52380</v>
      </c>
      <c r="F697" s="18">
        <v>1571.3999999999999</v>
      </c>
    </row>
    <row r="698" spans="1:6" ht="21" customHeight="1" outlineLevel="2" x14ac:dyDescent="0.35">
      <c r="A698" s="7">
        <f t="shared" si="11"/>
        <v>11</v>
      </c>
      <c r="B698" s="8" t="s">
        <v>1106</v>
      </c>
      <c r="C698" s="8" t="s">
        <v>1121</v>
      </c>
      <c r="D698" s="8" t="s">
        <v>1124</v>
      </c>
      <c r="E698" s="18"/>
      <c r="F698" s="18">
        <v>52788.52</v>
      </c>
    </row>
    <row r="699" spans="1:6" ht="21" customHeight="1" outlineLevel="2" x14ac:dyDescent="0.35">
      <c r="A699" s="7">
        <f t="shared" si="11"/>
        <v>12</v>
      </c>
      <c r="B699" s="8" t="s">
        <v>1106</v>
      </c>
      <c r="C699" s="8" t="s">
        <v>1125</v>
      </c>
      <c r="D699" s="8" t="s">
        <v>1126</v>
      </c>
      <c r="E699" s="18">
        <v>94960</v>
      </c>
      <c r="F699" s="18">
        <v>2848.8</v>
      </c>
    </row>
    <row r="700" spans="1:6" ht="21" customHeight="1" outlineLevel="2" x14ac:dyDescent="0.35">
      <c r="A700" s="7">
        <f t="shared" si="11"/>
        <v>13</v>
      </c>
      <c r="B700" s="8" t="s">
        <v>1106</v>
      </c>
      <c r="C700" s="8" t="s">
        <v>1111</v>
      </c>
      <c r="D700" s="8" t="s">
        <v>1127</v>
      </c>
      <c r="E700" s="18"/>
      <c r="F700" s="18">
        <v>16552.02</v>
      </c>
    </row>
    <row r="701" spans="1:6" ht="21" customHeight="1" outlineLevel="2" x14ac:dyDescent="0.35">
      <c r="A701" s="7">
        <f t="shared" si="11"/>
        <v>14</v>
      </c>
      <c r="B701" s="8" t="s">
        <v>1106</v>
      </c>
      <c r="C701" s="8" t="s">
        <v>1128</v>
      </c>
      <c r="D701" s="8" t="s">
        <v>1129</v>
      </c>
      <c r="E701" s="18">
        <v>46680</v>
      </c>
      <c r="F701" s="18"/>
    </row>
    <row r="702" spans="1:6" ht="21" customHeight="1" outlineLevel="2" x14ac:dyDescent="0.35">
      <c r="A702" s="7">
        <f t="shared" si="11"/>
        <v>15</v>
      </c>
      <c r="B702" s="8" t="s">
        <v>1106</v>
      </c>
      <c r="C702" s="8" t="s">
        <v>1130</v>
      </c>
      <c r="D702" s="8" t="s">
        <v>1131</v>
      </c>
      <c r="E702" s="18">
        <v>103840</v>
      </c>
      <c r="F702" s="18">
        <v>1557.6</v>
      </c>
    </row>
    <row r="703" spans="1:6" ht="21" customHeight="1" outlineLevel="2" x14ac:dyDescent="0.35">
      <c r="A703" s="7">
        <f t="shared" si="11"/>
        <v>16</v>
      </c>
      <c r="B703" s="8" t="s">
        <v>1106</v>
      </c>
      <c r="C703" s="8" t="s">
        <v>1113</v>
      </c>
      <c r="D703" s="8" t="s">
        <v>1132</v>
      </c>
      <c r="E703" s="18">
        <v>128960</v>
      </c>
      <c r="F703" s="18">
        <v>5454</v>
      </c>
    </row>
    <row r="704" spans="1:6" ht="21" customHeight="1" outlineLevel="2" x14ac:dyDescent="0.35">
      <c r="A704" s="7">
        <f t="shared" si="11"/>
        <v>17</v>
      </c>
      <c r="B704" s="8" t="s">
        <v>1106</v>
      </c>
      <c r="C704" s="8" t="s">
        <v>1113</v>
      </c>
      <c r="D704" s="8" t="s">
        <v>1133</v>
      </c>
      <c r="E704" s="18">
        <v>85780</v>
      </c>
      <c r="F704" s="18">
        <v>30064.3</v>
      </c>
    </row>
    <row r="705" spans="1:6" ht="21" customHeight="1" outlineLevel="2" x14ac:dyDescent="0.35">
      <c r="A705" s="7">
        <f t="shared" si="11"/>
        <v>18</v>
      </c>
      <c r="B705" s="8" t="s">
        <v>1106</v>
      </c>
      <c r="C705" s="8" t="s">
        <v>1113</v>
      </c>
      <c r="D705" s="8" t="s">
        <v>1134</v>
      </c>
      <c r="E705" s="18"/>
      <c r="F705" s="18">
        <v>20048.96</v>
      </c>
    </row>
    <row r="706" spans="1:6" ht="21" customHeight="1" outlineLevel="2" x14ac:dyDescent="0.35">
      <c r="A706" s="7">
        <f t="shared" si="11"/>
        <v>19</v>
      </c>
      <c r="B706" s="8" t="s">
        <v>1106</v>
      </c>
      <c r="C706" s="8" t="s">
        <v>1135</v>
      </c>
      <c r="D706" s="8" t="s">
        <v>1136</v>
      </c>
      <c r="E706" s="18">
        <v>96320</v>
      </c>
      <c r="F706" s="18">
        <v>18673.2</v>
      </c>
    </row>
    <row r="707" spans="1:6" ht="21" customHeight="1" outlineLevel="2" x14ac:dyDescent="0.35">
      <c r="A707" s="7">
        <f t="shared" si="11"/>
        <v>20</v>
      </c>
      <c r="B707" s="8" t="s">
        <v>1106</v>
      </c>
      <c r="C707" s="8" t="s">
        <v>1135</v>
      </c>
      <c r="D707" s="8" t="s">
        <v>1137</v>
      </c>
      <c r="E707" s="18"/>
      <c r="F707" s="18">
        <v>13274.88</v>
      </c>
    </row>
    <row r="708" spans="1:6" ht="21" customHeight="1" outlineLevel="2" x14ac:dyDescent="0.35">
      <c r="A708" s="7">
        <f t="shared" si="11"/>
        <v>21</v>
      </c>
      <c r="B708" s="8" t="s">
        <v>1106</v>
      </c>
      <c r="C708" s="8" t="s">
        <v>1135</v>
      </c>
      <c r="D708" s="8" t="s">
        <v>1138</v>
      </c>
      <c r="E708" s="18"/>
      <c r="F708" s="18">
        <v>18105.18</v>
      </c>
    </row>
    <row r="709" spans="1:6" ht="21" customHeight="1" outlineLevel="2" x14ac:dyDescent="0.35">
      <c r="A709" s="7">
        <f t="shared" si="11"/>
        <v>22</v>
      </c>
      <c r="B709" s="8" t="s">
        <v>1106</v>
      </c>
      <c r="C709" s="8" t="s">
        <v>1139</v>
      </c>
      <c r="D709" s="8" t="s">
        <v>1140</v>
      </c>
      <c r="E709" s="18">
        <v>52380</v>
      </c>
      <c r="F709" s="18">
        <v>1571.3999999999999</v>
      </c>
    </row>
    <row r="710" spans="1:6" ht="21" customHeight="1" outlineLevel="2" x14ac:dyDescent="0.35">
      <c r="A710" s="7">
        <f t="shared" si="11"/>
        <v>23</v>
      </c>
      <c r="B710" s="8" t="s">
        <v>1106</v>
      </c>
      <c r="C710" s="8" t="s">
        <v>1139</v>
      </c>
      <c r="D710" s="8" t="s">
        <v>1141</v>
      </c>
      <c r="E710" s="18"/>
      <c r="F710" s="18">
        <v>13682.54</v>
      </c>
    </row>
    <row r="711" spans="1:6" ht="21" customHeight="1" outlineLevel="2" x14ac:dyDescent="0.35">
      <c r="A711" s="7">
        <f t="shared" si="11"/>
        <v>24</v>
      </c>
      <c r="B711" s="8" t="s">
        <v>1106</v>
      </c>
      <c r="C711" s="8" t="s">
        <v>1117</v>
      </c>
      <c r="D711" s="8" t="s">
        <v>1142</v>
      </c>
      <c r="E711" s="18">
        <v>42020</v>
      </c>
      <c r="F711" s="18"/>
    </row>
    <row r="712" spans="1:6" ht="21" customHeight="1" outlineLevel="2" x14ac:dyDescent="0.35">
      <c r="A712" s="7">
        <f t="shared" si="11"/>
        <v>25</v>
      </c>
      <c r="B712" s="8" t="s">
        <v>1106</v>
      </c>
      <c r="C712" s="8" t="s">
        <v>1143</v>
      </c>
      <c r="D712" s="8" t="s">
        <v>1144</v>
      </c>
      <c r="E712" s="18">
        <v>109280</v>
      </c>
      <c r="F712" s="18">
        <v>15314</v>
      </c>
    </row>
    <row r="713" spans="1:6" ht="21" customHeight="1" outlineLevel="2" x14ac:dyDescent="0.35">
      <c r="A713" s="7">
        <f t="shared" si="11"/>
        <v>26</v>
      </c>
      <c r="B713" s="8" t="s">
        <v>1106</v>
      </c>
      <c r="C713" s="8" t="s">
        <v>1121</v>
      </c>
      <c r="D713" s="8" t="s">
        <v>1145</v>
      </c>
      <c r="E713" s="18">
        <v>46680</v>
      </c>
      <c r="F713" s="18">
        <v>18267.54</v>
      </c>
    </row>
    <row r="714" spans="1:6" ht="21" customHeight="1" outlineLevel="2" x14ac:dyDescent="0.35">
      <c r="A714" s="7">
        <f t="shared" si="11"/>
        <v>27</v>
      </c>
      <c r="B714" s="8" t="s">
        <v>1106</v>
      </c>
      <c r="C714" s="8" t="s">
        <v>1121</v>
      </c>
      <c r="D714" s="8" t="s">
        <v>1146</v>
      </c>
      <c r="E714" s="18"/>
      <c r="F714" s="18">
        <v>8518.36</v>
      </c>
    </row>
    <row r="715" spans="1:6" ht="21" customHeight="1" outlineLevel="2" x14ac:dyDescent="0.35">
      <c r="A715" s="7">
        <f t="shared" si="11"/>
        <v>28</v>
      </c>
      <c r="B715" s="8" t="s">
        <v>1106</v>
      </c>
      <c r="C715" s="8" t="s">
        <v>1125</v>
      </c>
      <c r="D715" s="8" t="s">
        <v>1147</v>
      </c>
      <c r="E715" s="18">
        <v>85780</v>
      </c>
      <c r="F715" s="18">
        <v>1260.5999999999999</v>
      </c>
    </row>
    <row r="716" spans="1:6" ht="21" customHeight="1" outlineLevel="2" x14ac:dyDescent="0.35">
      <c r="A716" s="7">
        <f t="shared" si="11"/>
        <v>29</v>
      </c>
      <c r="B716" s="8" t="s">
        <v>1106</v>
      </c>
      <c r="C716" s="8" t="s">
        <v>1125</v>
      </c>
      <c r="D716" s="8" t="s">
        <v>1148</v>
      </c>
      <c r="E716" s="18">
        <v>43760</v>
      </c>
      <c r="F716" s="18">
        <v>1312.8</v>
      </c>
    </row>
    <row r="717" spans="1:6" ht="21" customHeight="1" outlineLevel="1" x14ac:dyDescent="0.35">
      <c r="A717" s="10"/>
      <c r="B717" s="20" t="s">
        <v>1149</v>
      </c>
      <c r="C717" s="20"/>
      <c r="D717" s="20"/>
      <c r="E717" s="21">
        <f>SUBTOTAL(9,E688:E716)</f>
        <v>1278880</v>
      </c>
      <c r="F717" s="21">
        <f>SUBTOTAL(9,F688:F716)</f>
        <v>441916.89999999991</v>
      </c>
    </row>
    <row r="718" spans="1:6" ht="21" customHeight="1" outlineLevel="2" x14ac:dyDescent="0.35">
      <c r="A718" s="7">
        <v>1</v>
      </c>
      <c r="B718" s="8" t="s">
        <v>1150</v>
      </c>
      <c r="C718" s="8" t="s">
        <v>1151</v>
      </c>
      <c r="D718" s="8" t="s">
        <v>1152</v>
      </c>
      <c r="E718" s="18">
        <v>48160</v>
      </c>
      <c r="F718" s="18">
        <v>1183.2</v>
      </c>
    </row>
    <row r="719" spans="1:6" ht="21" customHeight="1" outlineLevel="2" x14ac:dyDescent="0.35">
      <c r="A719" s="7">
        <f t="shared" si="11"/>
        <v>2</v>
      </c>
      <c r="B719" s="8" t="s">
        <v>1150</v>
      </c>
      <c r="C719" s="8" t="s">
        <v>1153</v>
      </c>
      <c r="D719" s="8" t="s">
        <v>1154</v>
      </c>
      <c r="E719" s="18"/>
      <c r="F719" s="18">
        <v>12852.14</v>
      </c>
    </row>
    <row r="720" spans="1:6" ht="21" customHeight="1" outlineLevel="1" x14ac:dyDescent="0.35">
      <c r="A720" s="10"/>
      <c r="B720" s="20" t="s">
        <v>1155</v>
      </c>
      <c r="C720" s="20"/>
      <c r="D720" s="20"/>
      <c r="E720" s="21">
        <f>SUBTOTAL(9,E718:E719)</f>
        <v>48160</v>
      </c>
      <c r="F720" s="21">
        <f>SUBTOTAL(9,F718:F719)</f>
        <v>14035.34</v>
      </c>
    </row>
    <row r="721" spans="1:6" ht="21" customHeight="1" outlineLevel="2" x14ac:dyDescent="0.35">
      <c r="A721" s="7">
        <v>1</v>
      </c>
      <c r="B721" s="8" t="s">
        <v>1156</v>
      </c>
      <c r="C721" s="8" t="s">
        <v>1157</v>
      </c>
      <c r="D721" s="8" t="s">
        <v>1158</v>
      </c>
      <c r="E721" s="18">
        <v>95980</v>
      </c>
      <c r="F721" s="18">
        <v>12849</v>
      </c>
    </row>
    <row r="722" spans="1:6" ht="21" customHeight="1" outlineLevel="2" x14ac:dyDescent="0.35">
      <c r="A722" s="7">
        <f t="shared" si="11"/>
        <v>2</v>
      </c>
      <c r="B722" s="8" t="s">
        <v>1156</v>
      </c>
      <c r="C722" s="8" t="s">
        <v>1159</v>
      </c>
      <c r="D722" s="8" t="s">
        <v>1160</v>
      </c>
      <c r="E722" s="18">
        <v>334560</v>
      </c>
      <c r="F722" s="18">
        <v>30985.96</v>
      </c>
    </row>
    <row r="723" spans="1:6" ht="21" customHeight="1" outlineLevel="2" x14ac:dyDescent="0.35">
      <c r="A723" s="7">
        <f t="shared" si="11"/>
        <v>3</v>
      </c>
      <c r="B723" s="8" t="s">
        <v>1156</v>
      </c>
      <c r="C723" s="8" t="s">
        <v>1161</v>
      </c>
      <c r="D723" s="8" t="s">
        <v>1162</v>
      </c>
      <c r="E723" s="18">
        <v>432000</v>
      </c>
      <c r="F723" s="18">
        <v>64834</v>
      </c>
    </row>
    <row r="724" spans="1:6" ht="21" customHeight="1" outlineLevel="2" x14ac:dyDescent="0.35">
      <c r="A724" s="7">
        <f t="shared" si="11"/>
        <v>4</v>
      </c>
      <c r="B724" s="8" t="s">
        <v>1156</v>
      </c>
      <c r="C724" s="8" t="s">
        <v>1163</v>
      </c>
      <c r="D724" s="8" t="s">
        <v>1164</v>
      </c>
      <c r="E724" s="18">
        <v>118400</v>
      </c>
      <c r="F724" s="18">
        <v>301248.19</v>
      </c>
    </row>
    <row r="725" spans="1:6" ht="21" customHeight="1" outlineLevel="2" x14ac:dyDescent="0.35">
      <c r="A725" s="7">
        <f t="shared" si="11"/>
        <v>5</v>
      </c>
      <c r="B725" s="8" t="s">
        <v>1156</v>
      </c>
      <c r="C725" s="8" t="s">
        <v>1163</v>
      </c>
      <c r="D725" s="8" t="s">
        <v>1165</v>
      </c>
      <c r="E725" s="18">
        <v>83520</v>
      </c>
      <c r="F725" s="18">
        <v>4026</v>
      </c>
    </row>
    <row r="726" spans="1:6" ht="21" customHeight="1" outlineLevel="2" x14ac:dyDescent="0.35">
      <c r="A726" s="7">
        <f t="shared" si="11"/>
        <v>6</v>
      </c>
      <c r="B726" s="8" t="s">
        <v>1156</v>
      </c>
      <c r="C726" s="8" t="s">
        <v>1163</v>
      </c>
      <c r="D726" s="8" t="s">
        <v>1166</v>
      </c>
      <c r="E726" s="18">
        <v>310320</v>
      </c>
      <c r="F726" s="18">
        <v>38350.32</v>
      </c>
    </row>
    <row r="727" spans="1:6" ht="21" customHeight="1" outlineLevel="2" x14ac:dyDescent="0.35">
      <c r="A727" s="7">
        <f t="shared" si="11"/>
        <v>7</v>
      </c>
      <c r="B727" s="8" t="s">
        <v>1156</v>
      </c>
      <c r="C727" s="8" t="s">
        <v>1163</v>
      </c>
      <c r="D727" s="8" t="s">
        <v>1167</v>
      </c>
      <c r="E727" s="18">
        <v>305560</v>
      </c>
      <c r="F727" s="18">
        <v>32378</v>
      </c>
    </row>
    <row r="728" spans="1:6" ht="21" customHeight="1" outlineLevel="2" x14ac:dyDescent="0.35">
      <c r="A728" s="7">
        <f t="shared" si="11"/>
        <v>8</v>
      </c>
      <c r="B728" s="8" t="s">
        <v>1156</v>
      </c>
      <c r="C728" s="8" t="s">
        <v>1163</v>
      </c>
      <c r="D728" s="8" t="s">
        <v>1168</v>
      </c>
      <c r="E728" s="18">
        <v>134080</v>
      </c>
      <c r="F728" s="18">
        <v>17584</v>
      </c>
    </row>
    <row r="729" spans="1:6" ht="21" customHeight="1" outlineLevel="2" x14ac:dyDescent="0.35">
      <c r="A729" s="7">
        <f t="shared" si="11"/>
        <v>9</v>
      </c>
      <c r="B729" s="8" t="s">
        <v>1156</v>
      </c>
      <c r="C729" s="8" t="s">
        <v>1157</v>
      </c>
      <c r="D729" s="8" t="s">
        <v>1169</v>
      </c>
      <c r="E729" s="18">
        <v>80500</v>
      </c>
      <c r="F729" s="18">
        <v>4025</v>
      </c>
    </row>
    <row r="730" spans="1:6" ht="21" customHeight="1" outlineLevel="2" x14ac:dyDescent="0.35">
      <c r="A730" s="7">
        <f t="shared" si="11"/>
        <v>10</v>
      </c>
      <c r="B730" s="8" t="s">
        <v>1156</v>
      </c>
      <c r="C730" s="8" t="s">
        <v>1163</v>
      </c>
      <c r="D730" s="8" t="s">
        <v>1170</v>
      </c>
      <c r="E730" s="18">
        <v>483960</v>
      </c>
      <c r="F730" s="18">
        <v>1035537.5700000001</v>
      </c>
    </row>
    <row r="731" spans="1:6" ht="21" customHeight="1" outlineLevel="2" x14ac:dyDescent="0.35">
      <c r="A731" s="7">
        <f t="shared" si="11"/>
        <v>11</v>
      </c>
      <c r="B731" s="8" t="s">
        <v>1156</v>
      </c>
      <c r="C731" s="8" t="s">
        <v>1163</v>
      </c>
      <c r="D731" s="8" t="s">
        <v>1171</v>
      </c>
      <c r="E731" s="18"/>
      <c r="F731" s="18">
        <v>24084.52</v>
      </c>
    </row>
    <row r="732" spans="1:6" ht="21" customHeight="1" outlineLevel="1" x14ac:dyDescent="0.35">
      <c r="A732" s="10"/>
      <c r="B732" s="20" t="s">
        <v>1172</v>
      </c>
      <c r="C732" s="20"/>
      <c r="D732" s="20"/>
      <c r="E732" s="21">
        <f>SUBTOTAL(9,E721:E731)</f>
        <v>2378880</v>
      </c>
      <c r="F732" s="21">
        <f>SUBTOTAL(9,F721:F731)</f>
        <v>1565902.56</v>
      </c>
    </row>
    <row r="733" spans="1:6" ht="21" customHeight="1" outlineLevel="2" x14ac:dyDescent="0.35">
      <c r="A733" s="7">
        <v>1</v>
      </c>
      <c r="B733" s="8" t="s">
        <v>1173</v>
      </c>
      <c r="C733" s="8" t="s">
        <v>1174</v>
      </c>
      <c r="D733" s="8" t="s">
        <v>1175</v>
      </c>
      <c r="E733" s="18">
        <v>135860</v>
      </c>
      <c r="F733" s="18">
        <v>11673</v>
      </c>
    </row>
    <row r="734" spans="1:6" ht="21" customHeight="1" outlineLevel="2" x14ac:dyDescent="0.35">
      <c r="A734" s="7">
        <f t="shared" si="11"/>
        <v>2</v>
      </c>
      <c r="B734" s="8" t="s">
        <v>1173</v>
      </c>
      <c r="C734" s="8" t="s">
        <v>1174</v>
      </c>
      <c r="D734" s="8" t="s">
        <v>1176</v>
      </c>
      <c r="E734" s="18">
        <v>81820</v>
      </c>
      <c r="F734" s="18">
        <v>3741</v>
      </c>
    </row>
    <row r="735" spans="1:6" ht="21" customHeight="1" outlineLevel="2" x14ac:dyDescent="0.35">
      <c r="A735" s="7">
        <f t="shared" si="11"/>
        <v>3</v>
      </c>
      <c r="B735" s="8" t="s">
        <v>1173</v>
      </c>
      <c r="C735" s="8" t="s">
        <v>1177</v>
      </c>
      <c r="D735" s="8" t="s">
        <v>1178</v>
      </c>
      <c r="E735" s="18">
        <v>186520</v>
      </c>
      <c r="F735" s="18"/>
    </row>
    <row r="736" spans="1:6" ht="21" customHeight="1" outlineLevel="2" x14ac:dyDescent="0.35">
      <c r="A736" s="7">
        <f t="shared" si="11"/>
        <v>4</v>
      </c>
      <c r="B736" s="8" t="s">
        <v>1173</v>
      </c>
      <c r="C736" s="8" t="s">
        <v>1179</v>
      </c>
      <c r="D736" s="8" t="s">
        <v>1180</v>
      </c>
      <c r="E736" s="18">
        <v>147340</v>
      </c>
      <c r="F736" s="18">
        <v>34419.880000000005</v>
      </c>
    </row>
    <row r="737" spans="1:6" ht="21" customHeight="1" outlineLevel="2" x14ac:dyDescent="0.35">
      <c r="A737" s="7">
        <f t="shared" si="11"/>
        <v>5</v>
      </c>
      <c r="B737" s="8" t="s">
        <v>1173</v>
      </c>
      <c r="C737" s="8" t="s">
        <v>1179</v>
      </c>
      <c r="D737" s="8" t="s">
        <v>1181</v>
      </c>
      <c r="E737" s="18">
        <v>694600</v>
      </c>
      <c r="F737" s="18">
        <v>120567.06</v>
      </c>
    </row>
    <row r="738" spans="1:6" ht="21" customHeight="1" outlineLevel="2" x14ac:dyDescent="0.35">
      <c r="A738" s="7">
        <f t="shared" si="11"/>
        <v>6</v>
      </c>
      <c r="B738" s="8" t="s">
        <v>1173</v>
      </c>
      <c r="C738" s="8" t="s">
        <v>1179</v>
      </c>
      <c r="D738" s="8" t="s">
        <v>1182</v>
      </c>
      <c r="E738" s="18">
        <v>135860</v>
      </c>
      <c r="F738" s="18">
        <v>5673</v>
      </c>
    </row>
    <row r="739" spans="1:6" ht="21" customHeight="1" outlineLevel="2" x14ac:dyDescent="0.35">
      <c r="A739" s="7">
        <f t="shared" si="11"/>
        <v>7</v>
      </c>
      <c r="B739" s="8" t="s">
        <v>1173</v>
      </c>
      <c r="C739" s="8" t="s">
        <v>1183</v>
      </c>
      <c r="D739" s="8" t="s">
        <v>1184</v>
      </c>
      <c r="E739" s="18">
        <v>161040</v>
      </c>
      <c r="F739" s="18">
        <v>8052</v>
      </c>
    </row>
    <row r="740" spans="1:6" ht="21" customHeight="1" outlineLevel="2" x14ac:dyDescent="0.35">
      <c r="A740" s="7">
        <f t="shared" si="11"/>
        <v>8</v>
      </c>
      <c r="B740" s="8" t="s">
        <v>1173</v>
      </c>
      <c r="C740" s="8" t="s">
        <v>1183</v>
      </c>
      <c r="D740" s="8" t="s">
        <v>1185</v>
      </c>
      <c r="E740" s="18">
        <v>316824</v>
      </c>
      <c r="F740" s="18">
        <v>46602.86</v>
      </c>
    </row>
    <row r="741" spans="1:6" ht="21" customHeight="1" outlineLevel="2" x14ac:dyDescent="0.35">
      <c r="A741" s="7">
        <f t="shared" si="11"/>
        <v>9</v>
      </c>
      <c r="B741" s="8" t="s">
        <v>1173</v>
      </c>
      <c r="C741" s="8" t="s">
        <v>1183</v>
      </c>
      <c r="D741" s="8" t="s">
        <v>1186</v>
      </c>
      <c r="E741" s="18"/>
      <c r="F741" s="18">
        <v>23144.74</v>
      </c>
    </row>
    <row r="742" spans="1:6" ht="21" customHeight="1" outlineLevel="2" x14ac:dyDescent="0.35">
      <c r="A742" s="7">
        <f t="shared" ref="A742:A805" si="12">+A741+1</f>
        <v>10</v>
      </c>
      <c r="B742" s="8" t="s">
        <v>1173</v>
      </c>
      <c r="C742" s="8" t="s">
        <v>1187</v>
      </c>
      <c r="D742" s="8" t="s">
        <v>1188</v>
      </c>
      <c r="E742" s="18">
        <v>60440</v>
      </c>
      <c r="F742" s="18">
        <v>1813.2</v>
      </c>
    </row>
    <row r="743" spans="1:6" ht="21" customHeight="1" outlineLevel="2" x14ac:dyDescent="0.35">
      <c r="A743" s="7">
        <f t="shared" si="12"/>
        <v>11</v>
      </c>
      <c r="B743" s="8" t="s">
        <v>1173</v>
      </c>
      <c r="C743" s="8" t="s">
        <v>1179</v>
      </c>
      <c r="D743" s="8" t="s">
        <v>1189</v>
      </c>
      <c r="E743" s="18"/>
      <c r="F743" s="18">
        <v>10783.34</v>
      </c>
    </row>
    <row r="744" spans="1:6" ht="21" customHeight="1" outlineLevel="2" x14ac:dyDescent="0.35">
      <c r="A744" s="7">
        <f t="shared" si="12"/>
        <v>12</v>
      </c>
      <c r="B744" s="8" t="s">
        <v>1173</v>
      </c>
      <c r="C744" s="8" t="s">
        <v>1183</v>
      </c>
      <c r="D744" s="8" t="s">
        <v>1190</v>
      </c>
      <c r="E744" s="18"/>
      <c r="F744" s="18">
        <v>17606</v>
      </c>
    </row>
    <row r="745" spans="1:6" ht="21" customHeight="1" outlineLevel="2" x14ac:dyDescent="0.35">
      <c r="A745" s="7">
        <f t="shared" si="12"/>
        <v>13</v>
      </c>
      <c r="B745" s="8" t="s">
        <v>1173</v>
      </c>
      <c r="C745" s="8" t="s">
        <v>1183</v>
      </c>
      <c r="D745" s="8" t="s">
        <v>1191</v>
      </c>
      <c r="E745" s="18"/>
      <c r="F745" s="18">
        <v>21427.14</v>
      </c>
    </row>
    <row r="746" spans="1:6" ht="21" customHeight="1" outlineLevel="1" x14ac:dyDescent="0.35">
      <c r="A746" s="10"/>
      <c r="B746" s="20" t="s">
        <v>1192</v>
      </c>
      <c r="C746" s="20"/>
      <c r="D746" s="20"/>
      <c r="E746" s="21">
        <f>SUBTOTAL(9,E733:E745)</f>
        <v>1920304</v>
      </c>
      <c r="F746" s="21">
        <f>SUBTOTAL(9,F733:F745)</f>
        <v>305503.22000000003</v>
      </c>
    </row>
    <row r="747" spans="1:6" ht="21" customHeight="1" outlineLevel="2" x14ac:dyDescent="0.35">
      <c r="A747" s="7">
        <v>1</v>
      </c>
      <c r="B747" s="8" t="s">
        <v>1193</v>
      </c>
      <c r="C747" s="8" t="s">
        <v>1194</v>
      </c>
      <c r="D747" s="8" t="s">
        <v>1195</v>
      </c>
      <c r="E747" s="18">
        <v>115520</v>
      </c>
      <c r="F747" s="18">
        <v>34656</v>
      </c>
    </row>
    <row r="748" spans="1:6" ht="21" customHeight="1" outlineLevel="2" x14ac:dyDescent="0.35">
      <c r="A748" s="7">
        <f t="shared" si="12"/>
        <v>2</v>
      </c>
      <c r="B748" s="8" t="s">
        <v>1193</v>
      </c>
      <c r="C748" s="8" t="s">
        <v>1196</v>
      </c>
      <c r="D748" s="8" t="s">
        <v>1197</v>
      </c>
      <c r="E748" s="18">
        <v>45200</v>
      </c>
      <c r="F748" s="18">
        <v>1356</v>
      </c>
    </row>
    <row r="749" spans="1:6" ht="21" customHeight="1" outlineLevel="2" x14ac:dyDescent="0.35">
      <c r="A749" s="7">
        <f t="shared" si="12"/>
        <v>3</v>
      </c>
      <c r="B749" s="8" t="s">
        <v>1193</v>
      </c>
      <c r="C749" s="8" t="s">
        <v>1198</v>
      </c>
      <c r="D749" s="8" t="s">
        <v>1199</v>
      </c>
      <c r="E749" s="18">
        <v>364361.45</v>
      </c>
      <c r="F749" s="18">
        <v>25515</v>
      </c>
    </row>
    <row r="750" spans="1:6" ht="21" customHeight="1" outlineLevel="2" x14ac:dyDescent="0.35">
      <c r="A750" s="7">
        <f t="shared" si="12"/>
        <v>4</v>
      </c>
      <c r="B750" s="8" t="s">
        <v>1193</v>
      </c>
      <c r="C750" s="8" t="s">
        <v>1200</v>
      </c>
      <c r="D750" s="8" t="s">
        <v>1201</v>
      </c>
      <c r="E750" s="18">
        <v>70440</v>
      </c>
      <c r="F750" s="18">
        <v>2113.1999999999998</v>
      </c>
    </row>
    <row r="751" spans="1:6" ht="21" customHeight="1" outlineLevel="1" x14ac:dyDescent="0.35">
      <c r="A751" s="10"/>
      <c r="B751" s="20" t="s">
        <v>1202</v>
      </c>
      <c r="C751" s="20"/>
      <c r="D751" s="20"/>
      <c r="E751" s="21">
        <f>SUBTOTAL(9,E747:E750)</f>
        <v>595521.44999999995</v>
      </c>
      <c r="F751" s="21">
        <f>SUBTOTAL(9,F747:F750)</f>
        <v>63640.2</v>
      </c>
    </row>
    <row r="752" spans="1:6" ht="21" customHeight="1" outlineLevel="2" x14ac:dyDescent="0.35">
      <c r="A752" s="7">
        <v>1</v>
      </c>
      <c r="B752" s="8" t="s">
        <v>1203</v>
      </c>
      <c r="C752" s="8" t="s">
        <v>1204</v>
      </c>
      <c r="D752" s="8" t="s">
        <v>1205</v>
      </c>
      <c r="E752" s="18"/>
      <c r="F752" s="18">
        <v>21016.48</v>
      </c>
    </row>
    <row r="753" spans="1:6" ht="21" customHeight="1" outlineLevel="2" x14ac:dyDescent="0.35">
      <c r="A753" s="7">
        <f t="shared" si="12"/>
        <v>2</v>
      </c>
      <c r="B753" s="8" t="s">
        <v>1203</v>
      </c>
      <c r="C753" s="8" t="s">
        <v>1204</v>
      </c>
      <c r="D753" s="8" t="s">
        <v>408</v>
      </c>
      <c r="E753" s="18">
        <v>46680</v>
      </c>
      <c r="F753" s="18">
        <v>11133.9</v>
      </c>
    </row>
    <row r="754" spans="1:6" ht="21" customHeight="1" outlineLevel="2" x14ac:dyDescent="0.35">
      <c r="A754" s="7">
        <f t="shared" si="12"/>
        <v>3</v>
      </c>
      <c r="B754" s="8" t="s">
        <v>1203</v>
      </c>
      <c r="C754" s="8" t="s">
        <v>1204</v>
      </c>
      <c r="D754" s="8" t="s">
        <v>1206</v>
      </c>
      <c r="E754" s="18">
        <v>51340</v>
      </c>
      <c r="F754" s="18">
        <v>33301.14</v>
      </c>
    </row>
    <row r="755" spans="1:6" ht="21" customHeight="1" outlineLevel="2" x14ac:dyDescent="0.35">
      <c r="A755" s="7">
        <f t="shared" si="12"/>
        <v>4</v>
      </c>
      <c r="B755" s="8" t="s">
        <v>1203</v>
      </c>
      <c r="C755" s="8" t="s">
        <v>1204</v>
      </c>
      <c r="D755" s="8" t="s">
        <v>1207</v>
      </c>
      <c r="E755" s="18">
        <v>105960</v>
      </c>
      <c r="F755" s="18"/>
    </row>
    <row r="756" spans="1:6" ht="21" customHeight="1" outlineLevel="2" x14ac:dyDescent="0.35">
      <c r="A756" s="7">
        <f t="shared" si="12"/>
        <v>5</v>
      </c>
      <c r="B756" s="8" t="s">
        <v>1203</v>
      </c>
      <c r="C756" s="8" t="s">
        <v>1204</v>
      </c>
      <c r="D756" s="8" t="s">
        <v>1208</v>
      </c>
      <c r="E756" s="18">
        <v>35140</v>
      </c>
      <c r="F756" s="18">
        <v>2400</v>
      </c>
    </row>
    <row r="757" spans="1:6" ht="21" customHeight="1" outlineLevel="2" x14ac:dyDescent="0.35">
      <c r="A757" s="7">
        <f t="shared" si="12"/>
        <v>6</v>
      </c>
      <c r="B757" s="8" t="s">
        <v>1203</v>
      </c>
      <c r="C757" s="8" t="s">
        <v>1209</v>
      </c>
      <c r="D757" s="8" t="s">
        <v>1210</v>
      </c>
      <c r="E757" s="18"/>
      <c r="F757" s="18">
        <v>17693.16</v>
      </c>
    </row>
    <row r="758" spans="1:6" ht="21" customHeight="1" outlineLevel="2" x14ac:dyDescent="0.35">
      <c r="A758" s="7">
        <f t="shared" si="12"/>
        <v>7</v>
      </c>
      <c r="B758" s="8" t="s">
        <v>1203</v>
      </c>
      <c r="C758" s="8" t="s">
        <v>1211</v>
      </c>
      <c r="D758" s="8" t="s">
        <v>1212</v>
      </c>
      <c r="E758" s="18"/>
      <c r="F758" s="18">
        <v>15930.1</v>
      </c>
    </row>
    <row r="759" spans="1:6" ht="21" customHeight="1" outlineLevel="2" x14ac:dyDescent="0.35">
      <c r="A759" s="7">
        <f t="shared" si="12"/>
        <v>8</v>
      </c>
      <c r="B759" s="8" t="s">
        <v>1203</v>
      </c>
      <c r="C759" s="8" t="s">
        <v>1213</v>
      </c>
      <c r="D759" s="8" t="s">
        <v>1214</v>
      </c>
      <c r="E759" s="18"/>
      <c r="F759" s="18">
        <v>19517.48</v>
      </c>
    </row>
    <row r="760" spans="1:6" ht="21" customHeight="1" outlineLevel="2" x14ac:dyDescent="0.35">
      <c r="A760" s="7">
        <f t="shared" si="12"/>
        <v>9</v>
      </c>
      <c r="B760" s="8" t="s">
        <v>1203</v>
      </c>
      <c r="C760" s="8" t="s">
        <v>1215</v>
      </c>
      <c r="D760" s="8" t="s">
        <v>1216</v>
      </c>
      <c r="E760" s="18"/>
      <c r="F760" s="18">
        <v>15704.64</v>
      </c>
    </row>
    <row r="761" spans="1:6" ht="21" customHeight="1" outlineLevel="2" x14ac:dyDescent="0.35">
      <c r="A761" s="7">
        <f t="shared" si="12"/>
        <v>10</v>
      </c>
      <c r="B761" s="8" t="s">
        <v>1203</v>
      </c>
      <c r="C761" s="8" t="s">
        <v>1215</v>
      </c>
      <c r="D761" s="8" t="s">
        <v>1217</v>
      </c>
      <c r="E761" s="18">
        <v>213540</v>
      </c>
      <c r="F761" s="18">
        <v>20657</v>
      </c>
    </row>
    <row r="762" spans="1:6" ht="21" customHeight="1" outlineLevel="2" x14ac:dyDescent="0.35">
      <c r="A762" s="7">
        <f t="shared" si="12"/>
        <v>11</v>
      </c>
      <c r="B762" s="8" t="s">
        <v>1203</v>
      </c>
      <c r="C762" s="8" t="s">
        <v>1218</v>
      </c>
      <c r="D762" s="8" t="s">
        <v>1219</v>
      </c>
      <c r="E762" s="18"/>
      <c r="F762" s="18">
        <v>15869.8</v>
      </c>
    </row>
    <row r="763" spans="1:6" ht="21" customHeight="1" outlineLevel="2" x14ac:dyDescent="0.35">
      <c r="A763" s="7">
        <f t="shared" si="12"/>
        <v>12</v>
      </c>
      <c r="B763" s="8" t="s">
        <v>1203</v>
      </c>
      <c r="C763" s="8" t="s">
        <v>1220</v>
      </c>
      <c r="D763" s="8" t="s">
        <v>1221</v>
      </c>
      <c r="E763" s="18"/>
      <c r="F763" s="18">
        <v>15074.02</v>
      </c>
    </row>
    <row r="764" spans="1:6" ht="21" customHeight="1" outlineLevel="2" x14ac:dyDescent="0.35">
      <c r="A764" s="7">
        <f t="shared" si="12"/>
        <v>13</v>
      </c>
      <c r="B764" s="8" t="s">
        <v>1203</v>
      </c>
      <c r="C764" s="8" t="s">
        <v>1222</v>
      </c>
      <c r="D764" s="8" t="s">
        <v>1223</v>
      </c>
      <c r="E764" s="18">
        <v>52380</v>
      </c>
      <c r="F764" s="18">
        <v>48712.14</v>
      </c>
    </row>
    <row r="765" spans="1:6" ht="21" customHeight="1" outlineLevel="2" x14ac:dyDescent="0.35">
      <c r="A765" s="7">
        <f t="shared" si="12"/>
        <v>14</v>
      </c>
      <c r="B765" s="8" t="s">
        <v>1203</v>
      </c>
      <c r="C765" s="8" t="s">
        <v>1224</v>
      </c>
      <c r="D765" s="8" t="s">
        <v>1225</v>
      </c>
      <c r="E765" s="18"/>
      <c r="F765" s="18">
        <v>21658.98</v>
      </c>
    </row>
    <row r="766" spans="1:6" ht="21" customHeight="1" outlineLevel="2" x14ac:dyDescent="0.35">
      <c r="A766" s="7">
        <f t="shared" si="12"/>
        <v>15</v>
      </c>
      <c r="B766" s="8" t="s">
        <v>1203</v>
      </c>
      <c r="C766" s="8" t="s">
        <v>1224</v>
      </c>
      <c r="D766" s="8" t="s">
        <v>1226</v>
      </c>
      <c r="E766" s="18"/>
      <c r="F766" s="18">
        <v>18611.560000000001</v>
      </c>
    </row>
    <row r="767" spans="1:6" ht="21" customHeight="1" outlineLevel="2" x14ac:dyDescent="0.35">
      <c r="A767" s="7">
        <f t="shared" si="12"/>
        <v>16</v>
      </c>
      <c r="B767" s="8" t="s">
        <v>1203</v>
      </c>
      <c r="C767" s="8" t="s">
        <v>1224</v>
      </c>
      <c r="D767" s="8" t="s">
        <v>1227</v>
      </c>
      <c r="E767" s="18"/>
      <c r="F767" s="18">
        <v>31480.3</v>
      </c>
    </row>
    <row r="768" spans="1:6" ht="21" customHeight="1" outlineLevel="2" x14ac:dyDescent="0.35">
      <c r="A768" s="7">
        <f t="shared" si="12"/>
        <v>17</v>
      </c>
      <c r="B768" s="8" t="s">
        <v>1203</v>
      </c>
      <c r="C768" s="8" t="s">
        <v>1204</v>
      </c>
      <c r="D768" s="8" t="s">
        <v>1228</v>
      </c>
      <c r="E768" s="18">
        <v>38820</v>
      </c>
      <c r="F768" s="18">
        <v>8727.7999999999993</v>
      </c>
    </row>
    <row r="769" spans="1:6" ht="21" customHeight="1" outlineLevel="2" x14ac:dyDescent="0.35">
      <c r="A769" s="7">
        <f t="shared" si="12"/>
        <v>18</v>
      </c>
      <c r="B769" s="8" t="s">
        <v>1203</v>
      </c>
      <c r="C769" s="8" t="s">
        <v>1209</v>
      </c>
      <c r="D769" s="8" t="s">
        <v>1229</v>
      </c>
      <c r="E769" s="18"/>
      <c r="F769" s="18">
        <v>16842.7</v>
      </c>
    </row>
    <row r="770" spans="1:6" ht="21" customHeight="1" outlineLevel="2" x14ac:dyDescent="0.35">
      <c r="A770" s="7">
        <f t="shared" si="12"/>
        <v>19</v>
      </c>
      <c r="B770" s="8" t="s">
        <v>1203</v>
      </c>
      <c r="C770" s="8" t="s">
        <v>1230</v>
      </c>
      <c r="D770" s="8" t="s">
        <v>1231</v>
      </c>
      <c r="E770" s="18">
        <v>492160</v>
      </c>
      <c r="F770" s="18">
        <v>57744</v>
      </c>
    </row>
    <row r="771" spans="1:6" ht="21" customHeight="1" outlineLevel="2" x14ac:dyDescent="0.35">
      <c r="A771" s="7">
        <f t="shared" si="12"/>
        <v>20</v>
      </c>
      <c r="B771" s="8" t="s">
        <v>1203</v>
      </c>
      <c r="C771" s="8" t="s">
        <v>1215</v>
      </c>
      <c r="D771" s="8" t="s">
        <v>1232</v>
      </c>
      <c r="E771" s="18"/>
      <c r="F771" s="18">
        <v>19720.759999999998</v>
      </c>
    </row>
    <row r="772" spans="1:6" ht="21" customHeight="1" outlineLevel="2" x14ac:dyDescent="0.35">
      <c r="A772" s="7">
        <f t="shared" si="12"/>
        <v>21</v>
      </c>
      <c r="B772" s="8" t="s">
        <v>1203</v>
      </c>
      <c r="C772" s="8" t="s">
        <v>1218</v>
      </c>
      <c r="D772" s="8" t="s">
        <v>1233</v>
      </c>
      <c r="E772" s="18"/>
      <c r="F772" s="18">
        <v>15929.34</v>
      </c>
    </row>
    <row r="773" spans="1:6" ht="21" customHeight="1" outlineLevel="2" x14ac:dyDescent="0.35">
      <c r="A773" s="7">
        <f t="shared" si="12"/>
        <v>22</v>
      </c>
      <c r="B773" s="8" t="s">
        <v>1203</v>
      </c>
      <c r="C773" s="8" t="s">
        <v>1218</v>
      </c>
      <c r="D773" s="8" t="s">
        <v>1234</v>
      </c>
      <c r="E773" s="18"/>
      <c r="F773" s="18">
        <v>8193.9</v>
      </c>
    </row>
    <row r="774" spans="1:6" ht="21" customHeight="1" outlineLevel="2" x14ac:dyDescent="0.35">
      <c r="A774" s="7">
        <f t="shared" si="12"/>
        <v>23</v>
      </c>
      <c r="B774" s="8" t="s">
        <v>1203</v>
      </c>
      <c r="C774" s="8" t="s">
        <v>1220</v>
      </c>
      <c r="D774" s="8" t="s">
        <v>1235</v>
      </c>
      <c r="E774" s="18">
        <v>88560</v>
      </c>
      <c r="F774" s="18">
        <v>4428</v>
      </c>
    </row>
    <row r="775" spans="1:6" ht="21" customHeight="1" outlineLevel="2" x14ac:dyDescent="0.35">
      <c r="A775" s="7">
        <f t="shared" si="12"/>
        <v>24</v>
      </c>
      <c r="B775" s="8" t="s">
        <v>1203</v>
      </c>
      <c r="C775" s="8" t="s">
        <v>1236</v>
      </c>
      <c r="D775" s="8" t="s">
        <v>1237</v>
      </c>
      <c r="E775" s="18"/>
      <c r="F775" s="18">
        <v>16641.099999999999</v>
      </c>
    </row>
    <row r="776" spans="1:6" ht="21" customHeight="1" outlineLevel="2" x14ac:dyDescent="0.35">
      <c r="A776" s="7">
        <f t="shared" si="12"/>
        <v>25</v>
      </c>
      <c r="B776" s="8" t="s">
        <v>1203</v>
      </c>
      <c r="C776" s="8" t="s">
        <v>1236</v>
      </c>
      <c r="D776" s="8" t="s">
        <v>1238</v>
      </c>
      <c r="E776" s="18"/>
      <c r="F776" s="18">
        <v>17693.16</v>
      </c>
    </row>
    <row r="777" spans="1:6" ht="21" customHeight="1" outlineLevel="2" x14ac:dyDescent="0.35">
      <c r="A777" s="7">
        <f t="shared" si="12"/>
        <v>26</v>
      </c>
      <c r="B777" s="8" t="s">
        <v>1203</v>
      </c>
      <c r="C777" s="8" t="s">
        <v>1224</v>
      </c>
      <c r="D777" s="8" t="s">
        <v>1239</v>
      </c>
      <c r="E777" s="18"/>
      <c r="F777" s="18">
        <v>21639.360000000001</v>
      </c>
    </row>
    <row r="778" spans="1:6" ht="21" customHeight="1" outlineLevel="1" x14ac:dyDescent="0.35">
      <c r="A778" s="10"/>
      <c r="B778" s="20" t="s">
        <v>1240</v>
      </c>
      <c r="C778" s="20"/>
      <c r="D778" s="20"/>
      <c r="E778" s="21">
        <f>SUBTOTAL(9,E752:E777)</f>
        <v>1124580</v>
      </c>
      <c r="F778" s="21">
        <f>SUBTOTAL(9,F752:F777)</f>
        <v>496320.82</v>
      </c>
    </row>
    <row r="779" spans="1:6" ht="21" customHeight="1" outlineLevel="2" x14ac:dyDescent="0.35">
      <c r="A779" s="7">
        <v>1</v>
      </c>
      <c r="B779" s="8" t="s">
        <v>1241</v>
      </c>
      <c r="C779" s="8" t="s">
        <v>1242</v>
      </c>
      <c r="D779" s="8" t="s">
        <v>1243</v>
      </c>
      <c r="E779" s="18">
        <v>59360</v>
      </c>
      <c r="F779" s="18">
        <v>14280.8</v>
      </c>
    </row>
    <row r="780" spans="1:6" ht="21" customHeight="1" outlineLevel="2" x14ac:dyDescent="0.35">
      <c r="A780" s="7">
        <f t="shared" si="12"/>
        <v>2</v>
      </c>
      <c r="B780" s="8" t="s">
        <v>1241</v>
      </c>
      <c r="C780" s="8" t="s">
        <v>1244</v>
      </c>
      <c r="D780" s="8" t="s">
        <v>1245</v>
      </c>
      <c r="E780" s="18"/>
      <c r="F780" s="18">
        <v>22164.46</v>
      </c>
    </row>
    <row r="781" spans="1:6" ht="21" customHeight="1" outlineLevel="2" x14ac:dyDescent="0.35">
      <c r="A781" s="7">
        <f t="shared" si="12"/>
        <v>3</v>
      </c>
      <c r="B781" s="8" t="s">
        <v>1241</v>
      </c>
      <c r="C781" s="8" t="s">
        <v>1246</v>
      </c>
      <c r="D781" s="8" t="s">
        <v>1247</v>
      </c>
      <c r="E781" s="18">
        <v>37580</v>
      </c>
      <c r="F781" s="18">
        <v>1127.3999999999999</v>
      </c>
    </row>
    <row r="782" spans="1:6" ht="21" customHeight="1" outlineLevel="2" x14ac:dyDescent="0.35">
      <c r="A782" s="7">
        <f t="shared" si="12"/>
        <v>4</v>
      </c>
      <c r="B782" s="8" t="s">
        <v>1241</v>
      </c>
      <c r="C782" s="8" t="s">
        <v>1246</v>
      </c>
      <c r="D782" s="8" t="s">
        <v>1248</v>
      </c>
      <c r="E782" s="18"/>
      <c r="F782" s="18">
        <v>37113.520000000004</v>
      </c>
    </row>
    <row r="783" spans="1:6" ht="21" customHeight="1" outlineLevel="2" x14ac:dyDescent="0.35">
      <c r="A783" s="7">
        <f t="shared" si="12"/>
        <v>5</v>
      </c>
      <c r="B783" s="8" t="s">
        <v>1241</v>
      </c>
      <c r="C783" s="8" t="s">
        <v>1249</v>
      </c>
      <c r="D783" s="8" t="s">
        <v>1250</v>
      </c>
      <c r="E783" s="18">
        <v>123280</v>
      </c>
      <c r="F783" s="18">
        <v>5409</v>
      </c>
    </row>
    <row r="784" spans="1:6" ht="21" customHeight="1" outlineLevel="2" x14ac:dyDescent="0.35">
      <c r="A784" s="7">
        <f t="shared" si="12"/>
        <v>6</v>
      </c>
      <c r="B784" s="8" t="s">
        <v>1241</v>
      </c>
      <c r="C784" s="8" t="s">
        <v>1251</v>
      </c>
      <c r="D784" s="8" t="s">
        <v>1252</v>
      </c>
      <c r="E784" s="18"/>
      <c r="F784" s="18">
        <v>8658.66</v>
      </c>
    </row>
    <row r="785" spans="1:6" ht="21" customHeight="1" outlineLevel="2" x14ac:dyDescent="0.35">
      <c r="A785" s="7">
        <f t="shared" si="12"/>
        <v>7</v>
      </c>
      <c r="B785" s="8" t="s">
        <v>1241</v>
      </c>
      <c r="C785" s="8" t="s">
        <v>1251</v>
      </c>
      <c r="D785" s="8" t="s">
        <v>1253</v>
      </c>
      <c r="E785" s="18"/>
      <c r="F785" s="18">
        <v>19229.84</v>
      </c>
    </row>
    <row r="786" spans="1:6" ht="21" customHeight="1" outlineLevel="2" x14ac:dyDescent="0.35">
      <c r="A786" s="7">
        <f t="shared" si="12"/>
        <v>8</v>
      </c>
      <c r="B786" s="8" t="s">
        <v>1241</v>
      </c>
      <c r="C786" s="8" t="s">
        <v>1251</v>
      </c>
      <c r="D786" s="8" t="s">
        <v>1254</v>
      </c>
      <c r="E786" s="18">
        <v>47420</v>
      </c>
      <c r="F786" s="18">
        <v>1422.6</v>
      </c>
    </row>
    <row r="787" spans="1:6" ht="21" customHeight="1" outlineLevel="2" x14ac:dyDescent="0.35">
      <c r="A787" s="7">
        <f t="shared" si="12"/>
        <v>9</v>
      </c>
      <c r="B787" s="8" t="s">
        <v>1241</v>
      </c>
      <c r="C787" s="8" t="s">
        <v>1251</v>
      </c>
      <c r="D787" s="8" t="s">
        <v>1255</v>
      </c>
      <c r="E787" s="18"/>
      <c r="F787" s="18">
        <v>27101.72</v>
      </c>
    </row>
    <row r="788" spans="1:6" ht="21" customHeight="1" outlineLevel="2" x14ac:dyDescent="0.35">
      <c r="A788" s="7">
        <f t="shared" si="12"/>
        <v>10</v>
      </c>
      <c r="B788" s="8" t="s">
        <v>1241</v>
      </c>
      <c r="C788" s="8" t="s">
        <v>1256</v>
      </c>
      <c r="D788" s="8" t="s">
        <v>1257</v>
      </c>
      <c r="E788" s="18">
        <v>52380</v>
      </c>
      <c r="F788" s="18"/>
    </row>
    <row r="789" spans="1:6" ht="21" customHeight="1" outlineLevel="2" x14ac:dyDescent="0.35">
      <c r="A789" s="7">
        <f t="shared" si="12"/>
        <v>11</v>
      </c>
      <c r="B789" s="8" t="s">
        <v>1241</v>
      </c>
      <c r="C789" s="8" t="s">
        <v>1258</v>
      </c>
      <c r="D789" s="8" t="s">
        <v>1259</v>
      </c>
      <c r="E789" s="18"/>
      <c r="F789" s="18">
        <v>12668.34</v>
      </c>
    </row>
    <row r="790" spans="1:6" ht="21" customHeight="1" outlineLevel="1" x14ac:dyDescent="0.35">
      <c r="A790" s="10"/>
      <c r="B790" s="20" t="s">
        <v>1260</v>
      </c>
      <c r="C790" s="20"/>
      <c r="D790" s="20"/>
      <c r="E790" s="21">
        <f>SUBTOTAL(9,E779:E789)</f>
        <v>320020</v>
      </c>
      <c r="F790" s="21">
        <f>SUBTOTAL(9,F779:F789)</f>
        <v>149176.34</v>
      </c>
    </row>
    <row r="791" spans="1:6" ht="21" customHeight="1" outlineLevel="2" x14ac:dyDescent="0.35">
      <c r="A791" s="7">
        <v>1</v>
      </c>
      <c r="B791" s="8" t="s">
        <v>1261</v>
      </c>
      <c r="C791" s="8" t="s">
        <v>1262</v>
      </c>
      <c r="D791" s="8" t="s">
        <v>1263</v>
      </c>
      <c r="E791" s="18">
        <v>135860</v>
      </c>
      <c r="F791" s="18">
        <v>22086</v>
      </c>
    </row>
    <row r="792" spans="1:6" ht="21" customHeight="1" outlineLevel="2" x14ac:dyDescent="0.35">
      <c r="A792" s="7">
        <f t="shared" si="12"/>
        <v>2</v>
      </c>
      <c r="B792" s="8" t="s">
        <v>1261</v>
      </c>
      <c r="C792" s="8" t="s">
        <v>1264</v>
      </c>
      <c r="D792" s="8" t="s">
        <v>1265</v>
      </c>
      <c r="E792" s="18"/>
      <c r="F792" s="18">
        <v>114180.96</v>
      </c>
    </row>
    <row r="793" spans="1:6" ht="21" customHeight="1" outlineLevel="2" x14ac:dyDescent="0.35">
      <c r="A793" s="7">
        <f t="shared" si="12"/>
        <v>3</v>
      </c>
      <c r="B793" s="8" t="s">
        <v>1261</v>
      </c>
      <c r="C793" s="8" t="s">
        <v>1266</v>
      </c>
      <c r="D793" s="8" t="s">
        <v>1267</v>
      </c>
      <c r="E793" s="18"/>
      <c r="F793" s="18">
        <v>21524</v>
      </c>
    </row>
    <row r="794" spans="1:6" ht="21" customHeight="1" outlineLevel="2" x14ac:dyDescent="0.35">
      <c r="A794" s="7">
        <f t="shared" si="12"/>
        <v>4</v>
      </c>
      <c r="B794" s="8" t="s">
        <v>1261</v>
      </c>
      <c r="C794" s="8" t="s">
        <v>1268</v>
      </c>
      <c r="D794" s="8" t="s">
        <v>1269</v>
      </c>
      <c r="E794" s="18"/>
      <c r="F794" s="18">
        <v>19342.060000000001</v>
      </c>
    </row>
    <row r="795" spans="1:6" ht="21" customHeight="1" outlineLevel="2" x14ac:dyDescent="0.35">
      <c r="A795" s="7">
        <f t="shared" si="12"/>
        <v>5</v>
      </c>
      <c r="B795" s="8" t="s">
        <v>1261</v>
      </c>
      <c r="C795" s="8" t="s">
        <v>1268</v>
      </c>
      <c r="D795" s="8" t="s">
        <v>1270</v>
      </c>
      <c r="E795" s="18"/>
      <c r="F795" s="18">
        <v>12098</v>
      </c>
    </row>
    <row r="796" spans="1:6" ht="21" customHeight="1" outlineLevel="2" x14ac:dyDescent="0.35">
      <c r="A796" s="7">
        <f t="shared" si="12"/>
        <v>6</v>
      </c>
      <c r="B796" s="8" t="s">
        <v>1261</v>
      </c>
      <c r="C796" s="8" t="s">
        <v>1271</v>
      </c>
      <c r="D796" s="8" t="s">
        <v>1272</v>
      </c>
      <c r="E796" s="18">
        <v>74550</v>
      </c>
      <c r="F796" s="18">
        <v>52354.5</v>
      </c>
    </row>
    <row r="797" spans="1:6" ht="21" customHeight="1" outlineLevel="2" x14ac:dyDescent="0.35">
      <c r="A797" s="7">
        <f t="shared" si="12"/>
        <v>7</v>
      </c>
      <c r="B797" s="8" t="s">
        <v>1261</v>
      </c>
      <c r="C797" s="8" t="s">
        <v>1271</v>
      </c>
      <c r="D797" s="8" t="s">
        <v>1273</v>
      </c>
      <c r="E797" s="18">
        <v>49700</v>
      </c>
      <c r="F797" s="18"/>
    </row>
    <row r="798" spans="1:6" ht="21" customHeight="1" outlineLevel="2" x14ac:dyDescent="0.35">
      <c r="A798" s="7">
        <f t="shared" si="12"/>
        <v>8</v>
      </c>
      <c r="B798" s="8" t="s">
        <v>1261</v>
      </c>
      <c r="C798" s="8" t="s">
        <v>1274</v>
      </c>
      <c r="D798" s="8" t="s">
        <v>1275</v>
      </c>
      <c r="E798" s="18"/>
      <c r="F798" s="18">
        <v>23571.98</v>
      </c>
    </row>
    <row r="799" spans="1:6" ht="21" customHeight="1" outlineLevel="2" x14ac:dyDescent="0.35">
      <c r="A799" s="7">
        <f t="shared" si="12"/>
        <v>9</v>
      </c>
      <c r="B799" s="8" t="s">
        <v>1261</v>
      </c>
      <c r="C799" s="8" t="s">
        <v>1274</v>
      </c>
      <c r="D799" s="8" t="s">
        <v>1276</v>
      </c>
      <c r="E799" s="18"/>
      <c r="F799" s="18">
        <v>50955</v>
      </c>
    </row>
    <row r="800" spans="1:6" ht="21" customHeight="1" outlineLevel="2" x14ac:dyDescent="0.35">
      <c r="A800" s="7">
        <f t="shared" si="12"/>
        <v>10</v>
      </c>
      <c r="B800" s="8" t="s">
        <v>1261</v>
      </c>
      <c r="C800" s="8" t="s">
        <v>1277</v>
      </c>
      <c r="D800" s="8" t="s">
        <v>1278</v>
      </c>
      <c r="E800" s="18">
        <v>48160</v>
      </c>
      <c r="F800" s="18"/>
    </row>
    <row r="801" spans="1:6" ht="21" customHeight="1" outlineLevel="2" x14ac:dyDescent="0.35">
      <c r="A801" s="7">
        <f t="shared" si="12"/>
        <v>11</v>
      </c>
      <c r="B801" s="8" t="s">
        <v>1261</v>
      </c>
      <c r="C801" s="8" t="s">
        <v>1277</v>
      </c>
      <c r="D801" s="8" t="s">
        <v>1279</v>
      </c>
      <c r="E801" s="18"/>
      <c r="F801" s="18">
        <v>8500</v>
      </c>
    </row>
    <row r="802" spans="1:6" ht="21" customHeight="1" outlineLevel="2" x14ac:dyDescent="0.35">
      <c r="A802" s="7">
        <f t="shared" si="12"/>
        <v>12</v>
      </c>
      <c r="B802" s="8" t="s">
        <v>1261</v>
      </c>
      <c r="C802" s="8" t="s">
        <v>1280</v>
      </c>
      <c r="D802" s="8" t="s">
        <v>1281</v>
      </c>
      <c r="E802" s="18"/>
      <c r="F802" s="18">
        <v>79936</v>
      </c>
    </row>
    <row r="803" spans="1:6" ht="21" customHeight="1" outlineLevel="2" x14ac:dyDescent="0.35">
      <c r="A803" s="7">
        <f t="shared" si="12"/>
        <v>13</v>
      </c>
      <c r="B803" s="8" t="s">
        <v>1261</v>
      </c>
      <c r="C803" s="8" t="s">
        <v>1266</v>
      </c>
      <c r="D803" s="8" t="s">
        <v>1282</v>
      </c>
      <c r="E803" s="18"/>
      <c r="F803" s="18">
        <v>15267.12</v>
      </c>
    </row>
    <row r="804" spans="1:6" ht="21" customHeight="1" outlineLevel="2" x14ac:dyDescent="0.35">
      <c r="A804" s="7">
        <f t="shared" si="12"/>
        <v>14</v>
      </c>
      <c r="B804" s="8" t="s">
        <v>1261</v>
      </c>
      <c r="C804" s="8" t="s">
        <v>1283</v>
      </c>
      <c r="D804" s="8" t="s">
        <v>1284</v>
      </c>
      <c r="E804" s="18">
        <v>129390</v>
      </c>
      <c r="F804" s="18">
        <v>5944.5</v>
      </c>
    </row>
    <row r="805" spans="1:6" ht="21" customHeight="1" outlineLevel="2" x14ac:dyDescent="0.35">
      <c r="A805" s="7">
        <f t="shared" si="12"/>
        <v>15</v>
      </c>
      <c r="B805" s="8" t="s">
        <v>1261</v>
      </c>
      <c r="C805" s="8" t="s">
        <v>1268</v>
      </c>
      <c r="D805" s="8" t="s">
        <v>1285</v>
      </c>
      <c r="E805" s="18"/>
      <c r="F805" s="18">
        <v>20632.439999999999</v>
      </c>
    </row>
    <row r="806" spans="1:6" ht="21" customHeight="1" outlineLevel="2" x14ac:dyDescent="0.35">
      <c r="A806" s="7">
        <f t="shared" ref="A806:A833" si="13">+A805+1</f>
        <v>16</v>
      </c>
      <c r="B806" s="8" t="s">
        <v>1261</v>
      </c>
      <c r="C806" s="8" t="s">
        <v>1268</v>
      </c>
      <c r="D806" s="8" t="s">
        <v>1286</v>
      </c>
      <c r="E806" s="18">
        <v>175060</v>
      </c>
      <c r="F806" s="18">
        <v>82884.86</v>
      </c>
    </row>
    <row r="807" spans="1:6" ht="21" customHeight="1" outlineLevel="2" x14ac:dyDescent="0.35">
      <c r="A807" s="7">
        <f t="shared" si="13"/>
        <v>17</v>
      </c>
      <c r="B807" s="8" t="s">
        <v>1261</v>
      </c>
      <c r="C807" s="8" t="s">
        <v>1268</v>
      </c>
      <c r="D807" s="8" t="s">
        <v>1287</v>
      </c>
      <c r="E807" s="18"/>
      <c r="F807" s="18">
        <v>18059.28</v>
      </c>
    </row>
    <row r="808" spans="1:6" ht="21" customHeight="1" outlineLevel="2" x14ac:dyDescent="0.35">
      <c r="A808" s="7">
        <f t="shared" si="13"/>
        <v>18</v>
      </c>
      <c r="B808" s="8" t="s">
        <v>1261</v>
      </c>
      <c r="C808" s="8" t="s">
        <v>1288</v>
      </c>
      <c r="D808" s="8" t="s">
        <v>1289</v>
      </c>
      <c r="E808" s="18"/>
      <c r="F808" s="18">
        <v>17634</v>
      </c>
    </row>
    <row r="809" spans="1:6" ht="21" customHeight="1" outlineLevel="2" x14ac:dyDescent="0.35">
      <c r="A809" s="7">
        <f t="shared" si="13"/>
        <v>19</v>
      </c>
      <c r="B809" s="8" t="s">
        <v>1261</v>
      </c>
      <c r="C809" s="8" t="s">
        <v>1288</v>
      </c>
      <c r="D809" s="8" t="s">
        <v>1290</v>
      </c>
      <c r="E809" s="18">
        <v>94160</v>
      </c>
      <c r="F809" s="18">
        <v>12358</v>
      </c>
    </row>
    <row r="810" spans="1:6" ht="21" customHeight="1" outlineLevel="1" x14ac:dyDescent="0.35">
      <c r="A810" s="10"/>
      <c r="B810" s="20" t="s">
        <v>1291</v>
      </c>
      <c r="C810" s="20"/>
      <c r="D810" s="20"/>
      <c r="E810" s="21">
        <f>SUBTOTAL(9,E791:E809)</f>
        <v>706880</v>
      </c>
      <c r="F810" s="21">
        <f>SUBTOTAL(9,F791:F809)</f>
        <v>577328.70000000007</v>
      </c>
    </row>
    <row r="811" spans="1:6" ht="21" customHeight="1" outlineLevel="2" x14ac:dyDescent="0.35">
      <c r="A811" s="7">
        <v>1</v>
      </c>
      <c r="B811" s="8" t="s">
        <v>1292</v>
      </c>
      <c r="C811" s="8" t="s">
        <v>1293</v>
      </c>
      <c r="D811" s="8" t="s">
        <v>1294</v>
      </c>
      <c r="E811" s="18"/>
      <c r="F811" s="18">
        <v>19345.22</v>
      </c>
    </row>
    <row r="812" spans="1:6" ht="21" customHeight="1" outlineLevel="2" x14ac:dyDescent="0.35">
      <c r="A812" s="7">
        <f t="shared" si="13"/>
        <v>2</v>
      </c>
      <c r="B812" s="8" t="s">
        <v>1292</v>
      </c>
      <c r="C812" s="8" t="s">
        <v>1295</v>
      </c>
      <c r="D812" s="8" t="s">
        <v>1296</v>
      </c>
      <c r="E812" s="18"/>
      <c r="F812" s="18">
        <v>37525.82</v>
      </c>
    </row>
    <row r="813" spans="1:6" ht="21" customHeight="1" outlineLevel="2" x14ac:dyDescent="0.35">
      <c r="A813" s="7">
        <f t="shared" si="13"/>
        <v>3</v>
      </c>
      <c r="B813" s="8" t="s">
        <v>1292</v>
      </c>
      <c r="C813" s="8" t="s">
        <v>1297</v>
      </c>
      <c r="D813" s="8" t="s">
        <v>1298</v>
      </c>
      <c r="E813" s="18">
        <v>83520</v>
      </c>
      <c r="F813" s="18">
        <v>4026</v>
      </c>
    </row>
    <row r="814" spans="1:6" ht="21" customHeight="1" outlineLevel="2" x14ac:dyDescent="0.35">
      <c r="A814" s="7">
        <f t="shared" si="13"/>
        <v>4</v>
      </c>
      <c r="B814" s="8" t="s">
        <v>1292</v>
      </c>
      <c r="C814" s="8" t="s">
        <v>1299</v>
      </c>
      <c r="D814" s="8" t="s">
        <v>1300</v>
      </c>
      <c r="E814" s="18"/>
      <c r="F814" s="18">
        <v>16045.16</v>
      </c>
    </row>
    <row r="815" spans="1:6" ht="21" customHeight="1" outlineLevel="2" x14ac:dyDescent="0.35">
      <c r="A815" s="7">
        <f t="shared" si="13"/>
        <v>5</v>
      </c>
      <c r="B815" s="8" t="s">
        <v>1292</v>
      </c>
      <c r="C815" s="8" t="s">
        <v>1301</v>
      </c>
      <c r="D815" s="8" t="s">
        <v>1302</v>
      </c>
      <c r="E815" s="18"/>
      <c r="F815" s="18">
        <v>21608.799999999999</v>
      </c>
    </row>
    <row r="816" spans="1:6" ht="21" customHeight="1" outlineLevel="2" x14ac:dyDescent="0.35">
      <c r="A816" s="7">
        <f t="shared" si="13"/>
        <v>6</v>
      </c>
      <c r="B816" s="8" t="s">
        <v>1292</v>
      </c>
      <c r="C816" s="8" t="s">
        <v>1293</v>
      </c>
      <c r="D816" s="8" t="s">
        <v>1303</v>
      </c>
      <c r="E816" s="18">
        <v>52380</v>
      </c>
      <c r="F816" s="18">
        <v>1604.6999999999998</v>
      </c>
    </row>
    <row r="817" spans="1:6" ht="21" customHeight="1" outlineLevel="2" x14ac:dyDescent="0.35">
      <c r="A817" s="7">
        <f t="shared" si="13"/>
        <v>7</v>
      </c>
      <c r="B817" s="8" t="s">
        <v>1292</v>
      </c>
      <c r="C817" s="8" t="s">
        <v>1295</v>
      </c>
      <c r="D817" s="8" t="s">
        <v>1304</v>
      </c>
      <c r="E817" s="18">
        <v>52380</v>
      </c>
      <c r="F817" s="18">
        <v>13571.4</v>
      </c>
    </row>
    <row r="818" spans="1:6" ht="21" customHeight="1" outlineLevel="2" x14ac:dyDescent="0.35">
      <c r="A818" s="7">
        <f t="shared" si="13"/>
        <v>8</v>
      </c>
      <c r="B818" s="8" t="s">
        <v>1292</v>
      </c>
      <c r="C818" s="8" t="s">
        <v>1295</v>
      </c>
      <c r="D818" s="8" t="s">
        <v>1305</v>
      </c>
      <c r="E818" s="18"/>
      <c r="F818" s="18">
        <v>16053.2</v>
      </c>
    </row>
    <row r="819" spans="1:6" ht="21" customHeight="1" outlineLevel="2" x14ac:dyDescent="0.35">
      <c r="A819" s="7">
        <f t="shared" si="13"/>
        <v>9</v>
      </c>
      <c r="B819" s="8" t="s">
        <v>1292</v>
      </c>
      <c r="C819" s="8" t="s">
        <v>1295</v>
      </c>
      <c r="D819" s="8" t="s">
        <v>1306</v>
      </c>
      <c r="E819" s="18">
        <v>52380</v>
      </c>
      <c r="F819" s="18"/>
    </row>
    <row r="820" spans="1:6" ht="21" customHeight="1" outlineLevel="2" x14ac:dyDescent="0.35">
      <c r="A820" s="7">
        <f t="shared" si="13"/>
        <v>10</v>
      </c>
      <c r="B820" s="8" t="s">
        <v>1292</v>
      </c>
      <c r="C820" s="8" t="s">
        <v>1307</v>
      </c>
      <c r="D820" s="8" t="s">
        <v>1308</v>
      </c>
      <c r="E820" s="18"/>
      <c r="F820" s="18">
        <v>13376.48</v>
      </c>
    </row>
    <row r="821" spans="1:6" ht="21" customHeight="1" outlineLevel="2" x14ac:dyDescent="0.35">
      <c r="A821" s="7">
        <f t="shared" si="13"/>
        <v>11</v>
      </c>
      <c r="B821" s="8" t="s">
        <v>1292</v>
      </c>
      <c r="C821" s="8" t="s">
        <v>1307</v>
      </c>
      <c r="D821" s="8" t="s">
        <v>1309</v>
      </c>
      <c r="E821" s="18"/>
      <c r="F821" s="18">
        <v>29457.88</v>
      </c>
    </row>
    <row r="822" spans="1:6" ht="21" customHeight="1" outlineLevel="2" x14ac:dyDescent="0.35">
      <c r="A822" s="7">
        <f t="shared" si="13"/>
        <v>12</v>
      </c>
      <c r="B822" s="8" t="s">
        <v>1292</v>
      </c>
      <c r="C822" s="8" t="s">
        <v>1310</v>
      </c>
      <c r="D822" s="8" t="s">
        <v>1311</v>
      </c>
      <c r="E822" s="18"/>
      <c r="F822" s="18">
        <v>16247.46</v>
      </c>
    </row>
    <row r="823" spans="1:6" ht="21" customHeight="1" outlineLevel="2" x14ac:dyDescent="0.35">
      <c r="A823" s="7">
        <f t="shared" si="13"/>
        <v>13</v>
      </c>
      <c r="B823" s="8" t="s">
        <v>1292</v>
      </c>
      <c r="C823" s="8" t="s">
        <v>1310</v>
      </c>
      <c r="D823" s="8" t="s">
        <v>1312</v>
      </c>
      <c r="E823" s="18">
        <v>101480</v>
      </c>
      <c r="F823" s="18">
        <v>33370.240000000005</v>
      </c>
    </row>
    <row r="824" spans="1:6" ht="21" customHeight="1" outlineLevel="2" x14ac:dyDescent="0.35">
      <c r="A824" s="7">
        <f t="shared" si="13"/>
        <v>14</v>
      </c>
      <c r="B824" s="8" t="s">
        <v>1292</v>
      </c>
      <c r="C824" s="8" t="s">
        <v>1313</v>
      </c>
      <c r="D824" s="8" t="s">
        <v>1314</v>
      </c>
      <c r="E824" s="18"/>
      <c r="F824" s="18">
        <v>8085.2</v>
      </c>
    </row>
    <row r="825" spans="1:6" ht="21" customHeight="1" outlineLevel="2" x14ac:dyDescent="0.35">
      <c r="A825" s="7">
        <f t="shared" si="13"/>
        <v>15</v>
      </c>
      <c r="B825" s="8" t="s">
        <v>1292</v>
      </c>
      <c r="C825" s="8" t="s">
        <v>1315</v>
      </c>
      <c r="D825" s="8" t="s">
        <v>1316</v>
      </c>
      <c r="E825" s="18">
        <v>45200</v>
      </c>
      <c r="F825" s="18"/>
    </row>
    <row r="826" spans="1:6" ht="21" customHeight="1" outlineLevel="2" x14ac:dyDescent="0.35">
      <c r="A826" s="7">
        <f t="shared" si="13"/>
        <v>16</v>
      </c>
      <c r="B826" s="8" t="s">
        <v>1292</v>
      </c>
      <c r="C826" s="8" t="s">
        <v>1317</v>
      </c>
      <c r="D826" s="8" t="s">
        <v>1318</v>
      </c>
      <c r="E826" s="18"/>
      <c r="F826" s="18">
        <v>15466</v>
      </c>
    </row>
    <row r="827" spans="1:6" ht="21" customHeight="1" outlineLevel="2" x14ac:dyDescent="0.35">
      <c r="A827" s="7">
        <f t="shared" si="13"/>
        <v>17</v>
      </c>
      <c r="B827" s="8" t="s">
        <v>1292</v>
      </c>
      <c r="C827" s="8" t="s">
        <v>1319</v>
      </c>
      <c r="D827" s="8" t="s">
        <v>1320</v>
      </c>
      <c r="E827" s="18"/>
      <c r="F827" s="18">
        <v>26199.86</v>
      </c>
    </row>
    <row r="828" spans="1:6" ht="21" customHeight="1" outlineLevel="2" x14ac:dyDescent="0.35">
      <c r="A828" s="7">
        <f t="shared" si="13"/>
        <v>18</v>
      </c>
      <c r="B828" s="8" t="s">
        <v>1292</v>
      </c>
      <c r="C828" s="8" t="s">
        <v>1299</v>
      </c>
      <c r="D828" s="8" t="s">
        <v>1321</v>
      </c>
      <c r="E828" s="18"/>
      <c r="F828" s="18">
        <v>8364.02</v>
      </c>
    </row>
    <row r="829" spans="1:6" ht="21" customHeight="1" outlineLevel="2" x14ac:dyDescent="0.35">
      <c r="A829" s="7">
        <f t="shared" si="13"/>
        <v>19</v>
      </c>
      <c r="B829" s="8" t="s">
        <v>1292</v>
      </c>
      <c r="C829" s="8" t="s">
        <v>1301</v>
      </c>
      <c r="D829" s="8" t="s">
        <v>1322</v>
      </c>
      <c r="E829" s="18"/>
      <c r="F829" s="18">
        <v>15700.92</v>
      </c>
    </row>
    <row r="830" spans="1:6" ht="21" customHeight="1" outlineLevel="2" x14ac:dyDescent="0.35">
      <c r="A830" s="7">
        <f t="shared" si="13"/>
        <v>20</v>
      </c>
      <c r="B830" s="8" t="s">
        <v>1292</v>
      </c>
      <c r="C830" s="8" t="s">
        <v>1323</v>
      </c>
      <c r="D830" s="8" t="s">
        <v>1324</v>
      </c>
      <c r="E830" s="18"/>
      <c r="F830" s="18">
        <v>17474</v>
      </c>
    </row>
    <row r="831" spans="1:6" ht="21" customHeight="1" outlineLevel="2" x14ac:dyDescent="0.35">
      <c r="A831" s="7">
        <f t="shared" si="13"/>
        <v>21</v>
      </c>
      <c r="B831" s="8" t="s">
        <v>1292</v>
      </c>
      <c r="C831" s="8" t="s">
        <v>1325</v>
      </c>
      <c r="D831" s="8" t="s">
        <v>538</v>
      </c>
      <c r="E831" s="18">
        <v>40080</v>
      </c>
      <c r="F831" s="18">
        <v>1202.3999999999999</v>
      </c>
    </row>
    <row r="832" spans="1:6" ht="21" customHeight="1" outlineLevel="2" x14ac:dyDescent="0.35">
      <c r="A832" s="7">
        <f t="shared" si="13"/>
        <v>22</v>
      </c>
      <c r="B832" s="8" t="s">
        <v>1292</v>
      </c>
      <c r="C832" s="8" t="s">
        <v>1325</v>
      </c>
      <c r="D832" s="8" t="s">
        <v>1326</v>
      </c>
      <c r="E832" s="18"/>
      <c r="F832" s="18">
        <v>18829.82</v>
      </c>
    </row>
    <row r="833" spans="1:6" ht="21" customHeight="1" outlineLevel="2" x14ac:dyDescent="0.35">
      <c r="A833" s="7">
        <f t="shared" si="13"/>
        <v>23</v>
      </c>
      <c r="B833" s="8" t="s">
        <v>1292</v>
      </c>
      <c r="C833" s="8" t="s">
        <v>1325</v>
      </c>
      <c r="D833" s="8" t="s">
        <v>1327</v>
      </c>
      <c r="E833" s="18"/>
      <c r="F833" s="18">
        <v>18540.62</v>
      </c>
    </row>
    <row r="834" spans="1:6" ht="21" customHeight="1" outlineLevel="1" x14ac:dyDescent="0.35">
      <c r="A834" s="10"/>
      <c r="B834" s="20" t="s">
        <v>1328</v>
      </c>
      <c r="C834" s="20"/>
      <c r="D834" s="20"/>
      <c r="E834" s="21">
        <f>SUBTOTAL(9,E811:E833)</f>
        <v>427420</v>
      </c>
      <c r="F834" s="21">
        <f>SUBTOTAL(9,F811:F833)</f>
        <v>352095.2</v>
      </c>
    </row>
    <row r="835" spans="1:6" ht="21" customHeight="1" outlineLevel="2" x14ac:dyDescent="0.35">
      <c r="A835" s="7">
        <v>1</v>
      </c>
      <c r="B835" s="8" t="s">
        <v>1329</v>
      </c>
      <c r="C835" s="8" t="s">
        <v>1330</v>
      </c>
      <c r="D835" s="8" t="s">
        <v>1331</v>
      </c>
      <c r="E835" s="18">
        <v>54960</v>
      </c>
      <c r="F835" s="18">
        <v>1648.8</v>
      </c>
    </row>
    <row r="836" spans="1:6" ht="21" customHeight="1" outlineLevel="2" x14ac:dyDescent="0.35">
      <c r="A836" s="7">
        <f t="shared" ref="A836:A899" si="14">+A835+1</f>
        <v>2</v>
      </c>
      <c r="B836" s="8" t="s">
        <v>1329</v>
      </c>
      <c r="C836" s="8" t="s">
        <v>1332</v>
      </c>
      <c r="D836" s="8" t="s">
        <v>1333</v>
      </c>
      <c r="E836" s="18">
        <v>126680</v>
      </c>
      <c r="F836" s="18"/>
    </row>
    <row r="837" spans="1:6" ht="21" customHeight="1" outlineLevel="2" x14ac:dyDescent="0.35">
      <c r="A837" s="7">
        <f t="shared" si="14"/>
        <v>3</v>
      </c>
      <c r="B837" s="8" t="s">
        <v>1329</v>
      </c>
      <c r="C837" s="8" t="s">
        <v>1334</v>
      </c>
      <c r="D837" s="8" t="s">
        <v>1335</v>
      </c>
      <c r="E837" s="18">
        <v>79260</v>
      </c>
      <c r="F837" s="18">
        <v>15963</v>
      </c>
    </row>
    <row r="838" spans="1:6" ht="21" customHeight="1" outlineLevel="2" x14ac:dyDescent="0.35">
      <c r="A838" s="7">
        <f t="shared" si="14"/>
        <v>4</v>
      </c>
      <c r="B838" s="8" t="s">
        <v>1329</v>
      </c>
      <c r="C838" s="8" t="s">
        <v>1334</v>
      </c>
      <c r="D838" s="8" t="s">
        <v>1336</v>
      </c>
      <c r="E838" s="18">
        <v>43760</v>
      </c>
      <c r="F838" s="18">
        <v>1312.8</v>
      </c>
    </row>
    <row r="839" spans="1:6" ht="21" customHeight="1" outlineLevel="2" x14ac:dyDescent="0.35">
      <c r="A839" s="7">
        <f t="shared" si="14"/>
        <v>5</v>
      </c>
      <c r="B839" s="8" t="s">
        <v>1329</v>
      </c>
      <c r="C839" s="8" t="s">
        <v>1337</v>
      </c>
      <c r="D839" s="8" t="s">
        <v>1338</v>
      </c>
      <c r="E839" s="18"/>
      <c r="F839" s="18">
        <v>26157.84</v>
      </c>
    </row>
    <row r="840" spans="1:6" ht="21" customHeight="1" outlineLevel="2" x14ac:dyDescent="0.35">
      <c r="A840" s="7">
        <f t="shared" si="14"/>
        <v>6</v>
      </c>
      <c r="B840" s="8" t="s">
        <v>1329</v>
      </c>
      <c r="C840" s="8" t="s">
        <v>1339</v>
      </c>
      <c r="D840" s="8" t="s">
        <v>1340</v>
      </c>
      <c r="E840" s="18"/>
      <c r="F840" s="18">
        <v>28976.7</v>
      </c>
    </row>
    <row r="841" spans="1:6" ht="21" customHeight="1" outlineLevel="2" x14ac:dyDescent="0.35">
      <c r="A841" s="7">
        <f t="shared" si="14"/>
        <v>7</v>
      </c>
      <c r="B841" s="8" t="s">
        <v>1329</v>
      </c>
      <c r="C841" s="8" t="s">
        <v>1341</v>
      </c>
      <c r="D841" s="8" t="s">
        <v>1342</v>
      </c>
      <c r="E841" s="18"/>
      <c r="F841" s="18">
        <v>58064.259999999995</v>
      </c>
    </row>
    <row r="842" spans="1:6" ht="21" customHeight="1" outlineLevel="2" x14ac:dyDescent="0.35">
      <c r="A842" s="7">
        <f t="shared" si="14"/>
        <v>8</v>
      </c>
      <c r="B842" s="8" t="s">
        <v>1329</v>
      </c>
      <c r="C842" s="8" t="s">
        <v>1343</v>
      </c>
      <c r="D842" s="8" t="s">
        <v>1344</v>
      </c>
      <c r="E842" s="18">
        <v>116920</v>
      </c>
      <c r="F842" s="18">
        <v>5496</v>
      </c>
    </row>
    <row r="843" spans="1:6" ht="21" customHeight="1" outlineLevel="2" x14ac:dyDescent="0.35">
      <c r="A843" s="7">
        <f t="shared" si="14"/>
        <v>9</v>
      </c>
      <c r="B843" s="8" t="s">
        <v>1329</v>
      </c>
      <c r="C843" s="8" t="s">
        <v>1345</v>
      </c>
      <c r="D843" s="8" t="s">
        <v>1346</v>
      </c>
      <c r="E843" s="18">
        <v>74260</v>
      </c>
      <c r="F843" s="18">
        <v>27227.8</v>
      </c>
    </row>
    <row r="844" spans="1:6" ht="21" customHeight="1" outlineLevel="2" x14ac:dyDescent="0.35">
      <c r="A844" s="7">
        <f t="shared" si="14"/>
        <v>10</v>
      </c>
      <c r="B844" s="8" t="s">
        <v>1329</v>
      </c>
      <c r="C844" s="8" t="s">
        <v>1347</v>
      </c>
      <c r="D844" s="8" t="s">
        <v>1348</v>
      </c>
      <c r="E844" s="18"/>
      <c r="F844" s="18">
        <v>8216.5</v>
      </c>
    </row>
    <row r="845" spans="1:6" ht="21" customHeight="1" outlineLevel="2" x14ac:dyDescent="0.35">
      <c r="A845" s="7">
        <f t="shared" si="14"/>
        <v>11</v>
      </c>
      <c r="B845" s="8" t="s">
        <v>1329</v>
      </c>
      <c r="C845" s="8" t="s">
        <v>1347</v>
      </c>
      <c r="D845" s="8" t="s">
        <v>1349</v>
      </c>
      <c r="E845" s="18"/>
      <c r="F845" s="18">
        <v>31187.48</v>
      </c>
    </row>
    <row r="846" spans="1:6" ht="21" customHeight="1" outlineLevel="2" x14ac:dyDescent="0.35">
      <c r="A846" s="7">
        <f t="shared" si="14"/>
        <v>12</v>
      </c>
      <c r="B846" s="8" t="s">
        <v>1329</v>
      </c>
      <c r="C846" s="8" t="s">
        <v>1350</v>
      </c>
      <c r="D846" s="8" t="s">
        <v>1351</v>
      </c>
      <c r="E846" s="18"/>
      <c r="F846" s="18">
        <v>18141</v>
      </c>
    </row>
    <row r="847" spans="1:6" ht="21" customHeight="1" outlineLevel="2" x14ac:dyDescent="0.35">
      <c r="A847" s="7">
        <f t="shared" si="14"/>
        <v>13</v>
      </c>
      <c r="B847" s="8" t="s">
        <v>1329</v>
      </c>
      <c r="C847" s="8" t="s">
        <v>1352</v>
      </c>
      <c r="D847" s="8" t="s">
        <v>1353</v>
      </c>
      <c r="E847" s="18"/>
      <c r="F847" s="18">
        <v>18480.580000000002</v>
      </c>
    </row>
    <row r="848" spans="1:6" ht="21" customHeight="1" outlineLevel="2" x14ac:dyDescent="0.35">
      <c r="A848" s="7">
        <f t="shared" si="14"/>
        <v>14</v>
      </c>
      <c r="B848" s="8" t="s">
        <v>1329</v>
      </c>
      <c r="C848" s="8" t="s">
        <v>1354</v>
      </c>
      <c r="D848" s="8" t="s">
        <v>1355</v>
      </c>
      <c r="E848" s="18"/>
      <c r="F848" s="18">
        <v>13465.2</v>
      </c>
    </row>
    <row r="849" spans="1:6" ht="21" customHeight="1" outlineLevel="2" x14ac:dyDescent="0.35">
      <c r="A849" s="7">
        <f t="shared" si="14"/>
        <v>15</v>
      </c>
      <c r="B849" s="8" t="s">
        <v>1329</v>
      </c>
      <c r="C849" s="8" t="s">
        <v>1354</v>
      </c>
      <c r="D849" s="8" t="s">
        <v>1356</v>
      </c>
      <c r="E849" s="18">
        <v>96320</v>
      </c>
      <c r="F849" s="18">
        <v>2889.6</v>
      </c>
    </row>
    <row r="850" spans="1:6" ht="21" customHeight="1" outlineLevel="2" x14ac:dyDescent="0.35">
      <c r="A850" s="7">
        <f t="shared" si="14"/>
        <v>16</v>
      </c>
      <c r="B850" s="8" t="s">
        <v>1329</v>
      </c>
      <c r="C850" s="8" t="s">
        <v>1357</v>
      </c>
      <c r="D850" s="8" t="s">
        <v>1358</v>
      </c>
      <c r="E850" s="18">
        <v>41360</v>
      </c>
      <c r="F850" s="18"/>
    </row>
    <row r="851" spans="1:6" ht="21" customHeight="1" outlineLevel="2" x14ac:dyDescent="0.35">
      <c r="A851" s="7">
        <f t="shared" si="14"/>
        <v>17</v>
      </c>
      <c r="B851" s="8" t="s">
        <v>1329</v>
      </c>
      <c r="C851" s="8" t="s">
        <v>1357</v>
      </c>
      <c r="D851" s="8" t="s">
        <v>1359</v>
      </c>
      <c r="E851" s="18">
        <v>40720</v>
      </c>
      <c r="F851" s="18">
        <v>41272.5</v>
      </c>
    </row>
    <row r="852" spans="1:6" ht="21" customHeight="1" outlineLevel="2" x14ac:dyDescent="0.35">
      <c r="A852" s="7">
        <f t="shared" si="14"/>
        <v>18</v>
      </c>
      <c r="B852" s="8" t="s">
        <v>1329</v>
      </c>
      <c r="C852" s="8" t="s">
        <v>1337</v>
      </c>
      <c r="D852" s="8" t="s">
        <v>1360</v>
      </c>
      <c r="E852" s="18">
        <v>52920</v>
      </c>
      <c r="F852" s="18">
        <v>12000</v>
      </c>
    </row>
    <row r="853" spans="1:6" ht="21" customHeight="1" outlineLevel="2" x14ac:dyDescent="0.35">
      <c r="A853" s="7">
        <f t="shared" si="14"/>
        <v>19</v>
      </c>
      <c r="B853" s="8" t="s">
        <v>1329</v>
      </c>
      <c r="C853" s="8" t="s">
        <v>1337</v>
      </c>
      <c r="D853" s="8" t="s">
        <v>1361</v>
      </c>
      <c r="E853" s="18"/>
      <c r="F853" s="18">
        <v>37451.360000000001</v>
      </c>
    </row>
    <row r="854" spans="1:6" ht="21" customHeight="1" outlineLevel="2" x14ac:dyDescent="0.35">
      <c r="A854" s="7">
        <f t="shared" si="14"/>
        <v>20</v>
      </c>
      <c r="B854" s="8" t="s">
        <v>1329</v>
      </c>
      <c r="C854" s="8" t="s">
        <v>1341</v>
      </c>
      <c r="D854" s="8" t="s">
        <v>1362</v>
      </c>
      <c r="E854" s="18"/>
      <c r="F854" s="18">
        <v>22255.439999999999</v>
      </c>
    </row>
    <row r="855" spans="1:6" ht="21" customHeight="1" outlineLevel="2" x14ac:dyDescent="0.35">
      <c r="A855" s="7">
        <f t="shared" si="14"/>
        <v>21</v>
      </c>
      <c r="B855" s="8" t="s">
        <v>1329</v>
      </c>
      <c r="C855" s="8" t="s">
        <v>1341</v>
      </c>
      <c r="D855" s="8" t="s">
        <v>1363</v>
      </c>
      <c r="E855" s="18"/>
      <c r="F855" s="18">
        <v>11120.84</v>
      </c>
    </row>
    <row r="856" spans="1:6" ht="21" customHeight="1" outlineLevel="1" x14ac:dyDescent="0.35">
      <c r="A856" s="10"/>
      <c r="B856" s="20" t="s">
        <v>1364</v>
      </c>
      <c r="C856" s="20"/>
      <c r="D856" s="20"/>
      <c r="E856" s="21">
        <f>SUBTOTAL(9,E835:E855)</f>
        <v>727160</v>
      </c>
      <c r="F856" s="21">
        <f>SUBTOTAL(9,F835:F855)</f>
        <v>381327.70000000007</v>
      </c>
    </row>
    <row r="857" spans="1:6" ht="21" customHeight="1" outlineLevel="2" x14ac:dyDescent="0.35">
      <c r="A857" s="7">
        <v>1</v>
      </c>
      <c r="B857" s="8" t="s">
        <v>1365</v>
      </c>
      <c r="C857" s="8" t="s">
        <v>1366</v>
      </c>
      <c r="D857" s="8" t="s">
        <v>1367</v>
      </c>
      <c r="E857" s="18"/>
      <c r="F857" s="18">
        <v>18106.28</v>
      </c>
    </row>
    <row r="858" spans="1:6" ht="21" customHeight="1" outlineLevel="2" x14ac:dyDescent="0.35">
      <c r="A858" s="7">
        <f t="shared" si="14"/>
        <v>2</v>
      </c>
      <c r="B858" s="8" t="s">
        <v>1365</v>
      </c>
      <c r="C858" s="8" t="s">
        <v>1368</v>
      </c>
      <c r="D858" s="8" t="s">
        <v>1369</v>
      </c>
      <c r="E858" s="18"/>
      <c r="F858" s="18">
        <v>63180</v>
      </c>
    </row>
    <row r="859" spans="1:6" ht="21" customHeight="1" outlineLevel="2" x14ac:dyDescent="0.35">
      <c r="A859" s="7">
        <f t="shared" si="14"/>
        <v>3</v>
      </c>
      <c r="B859" s="8" t="s">
        <v>1365</v>
      </c>
      <c r="C859" s="8" t="s">
        <v>1370</v>
      </c>
      <c r="D859" s="8" t="s">
        <v>1371</v>
      </c>
      <c r="E859" s="18"/>
      <c r="F859" s="18">
        <v>120210.4</v>
      </c>
    </row>
    <row r="860" spans="1:6" ht="21" customHeight="1" outlineLevel="2" x14ac:dyDescent="0.35">
      <c r="A860" s="7">
        <f t="shared" si="14"/>
        <v>4</v>
      </c>
      <c r="B860" s="8" t="s">
        <v>1365</v>
      </c>
      <c r="C860" s="8" t="s">
        <v>1372</v>
      </c>
      <c r="D860" s="8" t="s">
        <v>1373</v>
      </c>
      <c r="E860" s="18">
        <v>88300</v>
      </c>
      <c r="F860" s="18">
        <v>12000</v>
      </c>
    </row>
    <row r="861" spans="1:6" ht="21" customHeight="1" outlineLevel="2" x14ac:dyDescent="0.35">
      <c r="A861" s="7">
        <f t="shared" si="14"/>
        <v>5</v>
      </c>
      <c r="B861" s="8" t="s">
        <v>1365</v>
      </c>
      <c r="C861" s="8" t="s">
        <v>1372</v>
      </c>
      <c r="D861" s="8" t="s">
        <v>1374</v>
      </c>
      <c r="E861" s="18">
        <v>120420</v>
      </c>
      <c r="F861" s="18">
        <v>26374.58</v>
      </c>
    </row>
    <row r="862" spans="1:6" ht="21" customHeight="1" outlineLevel="2" x14ac:dyDescent="0.35">
      <c r="A862" s="7">
        <f t="shared" si="14"/>
        <v>6</v>
      </c>
      <c r="B862" s="8" t="s">
        <v>1365</v>
      </c>
      <c r="C862" s="8" t="s">
        <v>1372</v>
      </c>
      <c r="D862" s="8" t="s">
        <v>1375</v>
      </c>
      <c r="E862" s="18"/>
      <c r="F862" s="18">
        <v>16434.12</v>
      </c>
    </row>
    <row r="863" spans="1:6" ht="21" customHeight="1" outlineLevel="2" x14ac:dyDescent="0.35">
      <c r="A863" s="7">
        <f t="shared" si="14"/>
        <v>7</v>
      </c>
      <c r="B863" s="8" t="s">
        <v>1365</v>
      </c>
      <c r="C863" s="8" t="s">
        <v>1376</v>
      </c>
      <c r="D863" s="8" t="s">
        <v>1377</v>
      </c>
      <c r="E863" s="18"/>
      <c r="F863" s="18">
        <v>18473.900000000001</v>
      </c>
    </row>
    <row r="864" spans="1:6" ht="21" customHeight="1" outlineLevel="2" x14ac:dyDescent="0.35">
      <c r="A864" s="7">
        <f t="shared" si="14"/>
        <v>8</v>
      </c>
      <c r="B864" s="8" t="s">
        <v>1365</v>
      </c>
      <c r="C864" s="8" t="s">
        <v>1378</v>
      </c>
      <c r="D864" s="8" t="s">
        <v>1379</v>
      </c>
      <c r="E864" s="18"/>
      <c r="F864" s="18">
        <v>23860.52</v>
      </c>
    </row>
    <row r="865" spans="1:6" ht="21" customHeight="1" outlineLevel="2" x14ac:dyDescent="0.35">
      <c r="A865" s="7">
        <f t="shared" si="14"/>
        <v>9</v>
      </c>
      <c r="B865" s="8" t="s">
        <v>1365</v>
      </c>
      <c r="C865" s="8" t="s">
        <v>1368</v>
      </c>
      <c r="D865" s="8" t="s">
        <v>1380</v>
      </c>
      <c r="E865" s="18">
        <v>44460</v>
      </c>
      <c r="F865" s="18">
        <v>5700</v>
      </c>
    </row>
    <row r="866" spans="1:6" ht="21" customHeight="1" outlineLevel="1" x14ac:dyDescent="0.35">
      <c r="A866" s="10"/>
      <c r="B866" s="20" t="s">
        <v>1381</v>
      </c>
      <c r="C866" s="20"/>
      <c r="D866" s="20"/>
      <c r="E866" s="21">
        <f>SUBTOTAL(9,E857:E865)</f>
        <v>253180</v>
      </c>
      <c r="F866" s="21">
        <f>SUBTOTAL(9,F857:F865)</f>
        <v>304339.80000000005</v>
      </c>
    </row>
    <row r="867" spans="1:6" ht="21" customHeight="1" outlineLevel="2" x14ac:dyDescent="0.35">
      <c r="A867" s="7">
        <v>1</v>
      </c>
      <c r="B867" s="8" t="s">
        <v>1382</v>
      </c>
      <c r="C867" s="8" t="s">
        <v>1383</v>
      </c>
      <c r="D867" s="8" t="s">
        <v>1384</v>
      </c>
      <c r="E867" s="18"/>
      <c r="F867" s="18">
        <v>136806.98000000001</v>
      </c>
    </row>
    <row r="868" spans="1:6" ht="21" customHeight="1" outlineLevel="2" x14ac:dyDescent="0.35">
      <c r="A868" s="7">
        <f t="shared" si="14"/>
        <v>2</v>
      </c>
      <c r="B868" s="8" t="s">
        <v>1382</v>
      </c>
      <c r="C868" s="8" t="s">
        <v>1383</v>
      </c>
      <c r="D868" s="8" t="s">
        <v>1385</v>
      </c>
      <c r="E868" s="18"/>
      <c r="F868" s="18">
        <v>29360.28</v>
      </c>
    </row>
    <row r="869" spans="1:6" ht="21" customHeight="1" outlineLevel="2" x14ac:dyDescent="0.35">
      <c r="A869" s="7">
        <f t="shared" si="14"/>
        <v>3</v>
      </c>
      <c r="B869" s="8" t="s">
        <v>1382</v>
      </c>
      <c r="C869" s="8" t="s">
        <v>1386</v>
      </c>
      <c r="D869" s="8" t="s">
        <v>1387</v>
      </c>
      <c r="E869" s="18"/>
      <c r="F869" s="18">
        <v>36952.979999999996</v>
      </c>
    </row>
    <row r="870" spans="1:6" ht="21" customHeight="1" outlineLevel="2" x14ac:dyDescent="0.35">
      <c r="A870" s="7">
        <f t="shared" si="14"/>
        <v>4</v>
      </c>
      <c r="B870" s="8" t="s">
        <v>1382</v>
      </c>
      <c r="C870" s="8" t="s">
        <v>1388</v>
      </c>
      <c r="D870" s="8" t="s">
        <v>1389</v>
      </c>
      <c r="E870" s="18">
        <v>52366.8</v>
      </c>
      <c r="F870" s="18">
        <v>10209</v>
      </c>
    </row>
    <row r="871" spans="1:6" ht="21" customHeight="1" outlineLevel="1" x14ac:dyDescent="0.35">
      <c r="A871" s="10"/>
      <c r="B871" s="20" t="s">
        <v>1390</v>
      </c>
      <c r="C871" s="20"/>
      <c r="D871" s="20"/>
      <c r="E871" s="21">
        <f>SUBTOTAL(9,E867:E870)</f>
        <v>52366.8</v>
      </c>
      <c r="F871" s="21">
        <f>SUBTOTAL(9,F867:F870)</f>
        <v>213329.24</v>
      </c>
    </row>
    <row r="872" spans="1:6" ht="21" customHeight="1" outlineLevel="2" x14ac:dyDescent="0.35">
      <c r="A872" s="7">
        <v>1</v>
      </c>
      <c r="B872" s="8" t="s">
        <v>1391</v>
      </c>
      <c r="C872" s="8" t="s">
        <v>1392</v>
      </c>
      <c r="D872" s="8" t="s">
        <v>1393</v>
      </c>
      <c r="E872" s="18"/>
      <c r="F872" s="18">
        <v>25888.3</v>
      </c>
    </row>
    <row r="873" spans="1:6" ht="21" customHeight="1" outlineLevel="2" x14ac:dyDescent="0.35">
      <c r="A873" s="7">
        <f t="shared" si="14"/>
        <v>2</v>
      </c>
      <c r="B873" s="8" t="s">
        <v>1391</v>
      </c>
      <c r="C873" s="8" t="s">
        <v>1392</v>
      </c>
      <c r="D873" s="8" t="s">
        <v>1394</v>
      </c>
      <c r="E873" s="18">
        <v>98980</v>
      </c>
      <c r="F873" s="18">
        <v>10087.74</v>
      </c>
    </row>
    <row r="874" spans="1:6" ht="21" customHeight="1" outlineLevel="2" x14ac:dyDescent="0.35">
      <c r="A874" s="7">
        <f t="shared" si="14"/>
        <v>3</v>
      </c>
      <c r="B874" s="8" t="s">
        <v>1391</v>
      </c>
      <c r="C874" s="8" t="s">
        <v>1395</v>
      </c>
      <c r="D874" s="8" t="s">
        <v>1396</v>
      </c>
      <c r="E874" s="18"/>
      <c r="F874" s="18">
        <v>146370.01999999999</v>
      </c>
    </row>
    <row r="875" spans="1:6" ht="21" customHeight="1" outlineLevel="1" x14ac:dyDescent="0.35">
      <c r="A875" s="10"/>
      <c r="B875" s="20" t="s">
        <v>1397</v>
      </c>
      <c r="C875" s="20"/>
      <c r="D875" s="20"/>
      <c r="E875" s="21">
        <f>SUBTOTAL(9,E872:E874)</f>
        <v>98980</v>
      </c>
      <c r="F875" s="21">
        <f>SUBTOTAL(9,F872:F874)</f>
        <v>182346.06</v>
      </c>
    </row>
    <row r="876" spans="1:6" ht="21" customHeight="1" outlineLevel="2" x14ac:dyDescent="0.35">
      <c r="A876" s="7">
        <v>1</v>
      </c>
      <c r="B876" s="8" t="s">
        <v>1398</v>
      </c>
      <c r="C876" s="8" t="s">
        <v>1399</v>
      </c>
      <c r="D876" s="8" t="s">
        <v>1400</v>
      </c>
      <c r="E876" s="18">
        <v>479200</v>
      </c>
      <c r="F876" s="18">
        <v>8816</v>
      </c>
    </row>
    <row r="877" spans="1:6" ht="21" customHeight="1" outlineLevel="1" x14ac:dyDescent="0.35">
      <c r="A877" s="10"/>
      <c r="B877" s="20" t="s">
        <v>1401</v>
      </c>
      <c r="C877" s="20"/>
      <c r="D877" s="20"/>
      <c r="E877" s="21">
        <f>SUBTOTAL(9,E876:E876)</f>
        <v>479200</v>
      </c>
      <c r="F877" s="21">
        <f>SUBTOTAL(9,F876:F876)</f>
        <v>8816</v>
      </c>
    </row>
    <row r="878" spans="1:6" ht="21" customHeight="1" outlineLevel="2" x14ac:dyDescent="0.35">
      <c r="A878" s="7">
        <v>1</v>
      </c>
      <c r="B878" s="8" t="s">
        <v>1402</v>
      </c>
      <c r="C878" s="8" t="s">
        <v>1403</v>
      </c>
      <c r="D878" s="8" t="s">
        <v>1404</v>
      </c>
      <c r="E878" s="18">
        <v>115180</v>
      </c>
      <c r="F878" s="18"/>
    </row>
    <row r="879" spans="1:6" ht="21" customHeight="1" outlineLevel="2" x14ac:dyDescent="0.35">
      <c r="A879" s="7">
        <f t="shared" si="14"/>
        <v>2</v>
      </c>
      <c r="B879" s="8" t="s">
        <v>1402</v>
      </c>
      <c r="C879" s="8" t="s">
        <v>1403</v>
      </c>
      <c r="D879" s="8" t="s">
        <v>1405</v>
      </c>
      <c r="E879" s="18">
        <v>135860</v>
      </c>
      <c r="F879" s="18">
        <v>35000</v>
      </c>
    </row>
    <row r="880" spans="1:6" ht="21" customHeight="1" outlineLevel="2" x14ac:dyDescent="0.35">
      <c r="A880" s="7">
        <f t="shared" si="14"/>
        <v>3</v>
      </c>
      <c r="B880" s="8" t="s">
        <v>1402</v>
      </c>
      <c r="C880" s="8" t="s">
        <v>1403</v>
      </c>
      <c r="D880" s="8" t="s">
        <v>1406</v>
      </c>
      <c r="E880" s="18"/>
      <c r="F880" s="18">
        <v>23685.8</v>
      </c>
    </row>
    <row r="881" spans="1:6" ht="21" customHeight="1" outlineLevel="1" x14ac:dyDescent="0.35">
      <c r="A881" s="10"/>
      <c r="B881" s="20" t="s">
        <v>1407</v>
      </c>
      <c r="C881" s="20"/>
      <c r="D881" s="20"/>
      <c r="E881" s="21">
        <f>SUBTOTAL(9,E878:E880)</f>
        <v>251040</v>
      </c>
      <c r="F881" s="21">
        <f>SUBTOTAL(9,F878:F880)</f>
        <v>58685.8</v>
      </c>
    </row>
    <row r="882" spans="1:6" ht="21" customHeight="1" outlineLevel="2" x14ac:dyDescent="0.35">
      <c r="A882" s="7">
        <v>1</v>
      </c>
      <c r="B882" s="8" t="s">
        <v>1408</v>
      </c>
      <c r="C882" s="8" t="s">
        <v>1409</v>
      </c>
      <c r="D882" s="8" t="s">
        <v>1410</v>
      </c>
      <c r="E882" s="18"/>
      <c r="F882" s="18">
        <v>29095.94</v>
      </c>
    </row>
    <row r="883" spans="1:6" ht="21" customHeight="1" outlineLevel="2" x14ac:dyDescent="0.35">
      <c r="A883" s="7">
        <f t="shared" si="14"/>
        <v>2</v>
      </c>
      <c r="B883" s="8" t="s">
        <v>1408</v>
      </c>
      <c r="C883" s="8" t="s">
        <v>1411</v>
      </c>
      <c r="D883" s="8" t="s">
        <v>884</v>
      </c>
      <c r="E883" s="18">
        <v>40080</v>
      </c>
      <c r="F883" s="18">
        <v>1202.3999999999999</v>
      </c>
    </row>
    <row r="884" spans="1:6" ht="21" customHeight="1" outlineLevel="2" x14ac:dyDescent="0.35">
      <c r="A884" s="7">
        <f t="shared" si="14"/>
        <v>3</v>
      </c>
      <c r="B884" s="8" t="s">
        <v>1408</v>
      </c>
      <c r="C884" s="8" t="s">
        <v>1412</v>
      </c>
      <c r="D884" s="8" t="s">
        <v>1413</v>
      </c>
      <c r="E884" s="18"/>
      <c r="F884" s="18">
        <v>85364.160000000003</v>
      </c>
    </row>
    <row r="885" spans="1:6" ht="21" customHeight="1" outlineLevel="2" x14ac:dyDescent="0.35">
      <c r="A885" s="7">
        <f t="shared" si="14"/>
        <v>4</v>
      </c>
      <c r="B885" s="8" t="s">
        <v>1408</v>
      </c>
      <c r="C885" s="8" t="s">
        <v>1409</v>
      </c>
      <c r="D885" s="8" t="s">
        <v>1414</v>
      </c>
      <c r="E885" s="18">
        <v>47420</v>
      </c>
      <c r="F885" s="18">
        <v>1422.6</v>
      </c>
    </row>
    <row r="886" spans="1:6" ht="21" customHeight="1" outlineLevel="2" x14ac:dyDescent="0.35">
      <c r="A886" s="7">
        <f t="shared" si="14"/>
        <v>5</v>
      </c>
      <c r="B886" s="8" t="s">
        <v>1408</v>
      </c>
      <c r="C886" s="8" t="s">
        <v>1409</v>
      </c>
      <c r="D886" s="8" t="s">
        <v>1415</v>
      </c>
      <c r="E886" s="18">
        <v>232880</v>
      </c>
      <c r="F886" s="18">
        <v>38847.699999999997</v>
      </c>
    </row>
    <row r="887" spans="1:6" ht="21" customHeight="1" outlineLevel="2" x14ac:dyDescent="0.35">
      <c r="A887" s="7">
        <f t="shared" si="14"/>
        <v>6</v>
      </c>
      <c r="B887" s="8" t="s">
        <v>1408</v>
      </c>
      <c r="C887" s="8" t="s">
        <v>1416</v>
      </c>
      <c r="D887" s="8" t="s">
        <v>1417</v>
      </c>
      <c r="E887" s="18">
        <v>60440</v>
      </c>
      <c r="F887" s="18">
        <v>1813.2</v>
      </c>
    </row>
    <row r="888" spans="1:6" ht="21" customHeight="1" outlineLevel="2" x14ac:dyDescent="0.35">
      <c r="A888" s="7">
        <f t="shared" si="14"/>
        <v>7</v>
      </c>
      <c r="B888" s="8" t="s">
        <v>1408</v>
      </c>
      <c r="C888" s="8" t="s">
        <v>1416</v>
      </c>
      <c r="D888" s="8" t="s">
        <v>1418</v>
      </c>
      <c r="E888" s="18"/>
      <c r="F888" s="18">
        <v>30154.04</v>
      </c>
    </row>
    <row r="889" spans="1:6" ht="21" customHeight="1" outlineLevel="2" x14ac:dyDescent="0.35">
      <c r="A889" s="7">
        <f t="shared" si="14"/>
        <v>8</v>
      </c>
      <c r="B889" s="8" t="s">
        <v>1408</v>
      </c>
      <c r="C889" s="8" t="s">
        <v>1419</v>
      </c>
      <c r="D889" s="8" t="s">
        <v>1420</v>
      </c>
      <c r="E889" s="18"/>
      <c r="F889" s="18">
        <v>11905.36</v>
      </c>
    </row>
    <row r="890" spans="1:6" ht="21" customHeight="1" outlineLevel="2" x14ac:dyDescent="0.35">
      <c r="A890" s="7">
        <f t="shared" si="14"/>
        <v>9</v>
      </c>
      <c r="B890" s="8" t="s">
        <v>1408</v>
      </c>
      <c r="C890" s="8" t="s">
        <v>1419</v>
      </c>
      <c r="D890" s="8" t="s">
        <v>1421</v>
      </c>
      <c r="E890" s="18"/>
      <c r="F890" s="18">
        <v>31310</v>
      </c>
    </row>
    <row r="891" spans="1:6" ht="21" customHeight="1" outlineLevel="2" x14ac:dyDescent="0.35">
      <c r="A891" s="7">
        <f t="shared" si="14"/>
        <v>10</v>
      </c>
      <c r="B891" s="8" t="s">
        <v>1408</v>
      </c>
      <c r="C891" s="8" t="s">
        <v>1419</v>
      </c>
      <c r="D891" s="8" t="s">
        <v>1422</v>
      </c>
      <c r="E891" s="18"/>
      <c r="F891" s="18">
        <v>11964</v>
      </c>
    </row>
    <row r="892" spans="1:6" ht="21" customHeight="1" outlineLevel="2" x14ac:dyDescent="0.35">
      <c r="A892" s="7">
        <f t="shared" si="14"/>
        <v>11</v>
      </c>
      <c r="B892" s="8" t="s">
        <v>1408</v>
      </c>
      <c r="C892" s="8" t="s">
        <v>1419</v>
      </c>
      <c r="D892" s="8" t="s">
        <v>1423</v>
      </c>
      <c r="E892" s="18">
        <v>36960</v>
      </c>
      <c r="F892" s="18">
        <v>25600.82</v>
      </c>
    </row>
    <row r="893" spans="1:6" ht="21" customHeight="1" outlineLevel="2" x14ac:dyDescent="0.35">
      <c r="A893" s="7">
        <f t="shared" si="14"/>
        <v>12</v>
      </c>
      <c r="B893" s="8" t="s">
        <v>1408</v>
      </c>
      <c r="C893" s="8" t="s">
        <v>1424</v>
      </c>
      <c r="D893" s="8" t="s">
        <v>1425</v>
      </c>
      <c r="E893" s="18">
        <v>722000</v>
      </c>
      <c r="F893" s="18">
        <v>120843.42</v>
      </c>
    </row>
    <row r="894" spans="1:6" ht="21" customHeight="1" outlineLevel="2" x14ac:dyDescent="0.35">
      <c r="A894" s="7">
        <f t="shared" si="14"/>
        <v>13</v>
      </c>
      <c r="B894" s="8" t="s">
        <v>1408</v>
      </c>
      <c r="C894" s="8" t="s">
        <v>1412</v>
      </c>
      <c r="D894" s="8" t="s">
        <v>1426</v>
      </c>
      <c r="E894" s="18">
        <v>59360</v>
      </c>
      <c r="F894" s="18">
        <v>21774.94</v>
      </c>
    </row>
    <row r="895" spans="1:6" ht="21" customHeight="1" outlineLevel="2" x14ac:dyDescent="0.35">
      <c r="A895" s="7">
        <f t="shared" si="14"/>
        <v>14</v>
      </c>
      <c r="B895" s="8" t="s">
        <v>1408</v>
      </c>
      <c r="C895" s="8" t="s">
        <v>1412</v>
      </c>
      <c r="D895" s="8" t="s">
        <v>1427</v>
      </c>
      <c r="E895" s="18"/>
      <c r="F895" s="18">
        <v>19580</v>
      </c>
    </row>
    <row r="896" spans="1:6" ht="21" customHeight="1" outlineLevel="2" x14ac:dyDescent="0.35">
      <c r="A896" s="7">
        <f t="shared" si="14"/>
        <v>15</v>
      </c>
      <c r="B896" s="8" t="s">
        <v>1408</v>
      </c>
      <c r="C896" s="8" t="s">
        <v>1412</v>
      </c>
      <c r="D896" s="8" t="s">
        <v>1428</v>
      </c>
      <c r="E896" s="18">
        <v>52920</v>
      </c>
      <c r="F896" s="18">
        <v>25717.52</v>
      </c>
    </row>
    <row r="897" spans="1:6" ht="21" customHeight="1" outlineLevel="1" x14ac:dyDescent="0.35">
      <c r="A897" s="10"/>
      <c r="B897" s="20" t="s">
        <v>1429</v>
      </c>
      <c r="C897" s="20"/>
      <c r="D897" s="20"/>
      <c r="E897" s="21">
        <f>SUBTOTAL(9,E882:E896)</f>
        <v>1252060</v>
      </c>
      <c r="F897" s="21">
        <f>SUBTOTAL(9,F882:F896)</f>
        <v>456596.10000000003</v>
      </c>
    </row>
    <row r="898" spans="1:6" ht="21" customHeight="1" outlineLevel="2" x14ac:dyDescent="0.35">
      <c r="A898" s="7">
        <v>1</v>
      </c>
      <c r="B898" s="8" t="s">
        <v>1430</v>
      </c>
      <c r="C898" s="8" t="s">
        <v>1431</v>
      </c>
      <c r="D898" s="8" t="s">
        <v>1432</v>
      </c>
      <c r="E898" s="18"/>
      <c r="F898" s="18">
        <v>9496.7800000000007</v>
      </c>
    </row>
    <row r="899" spans="1:6" ht="21" customHeight="1" outlineLevel="2" x14ac:dyDescent="0.35">
      <c r="A899" s="7">
        <f t="shared" si="14"/>
        <v>2</v>
      </c>
      <c r="B899" s="8" t="s">
        <v>1430</v>
      </c>
      <c r="C899" s="8" t="s">
        <v>1433</v>
      </c>
      <c r="D899" s="8" t="s">
        <v>1434</v>
      </c>
      <c r="E899" s="18"/>
      <c r="F899" s="18">
        <v>20000</v>
      </c>
    </row>
    <row r="900" spans="1:6" ht="21" customHeight="1" outlineLevel="2" x14ac:dyDescent="0.35">
      <c r="A900" s="7">
        <f t="shared" ref="A900:A963" si="15">+A899+1</f>
        <v>3</v>
      </c>
      <c r="B900" s="8" t="s">
        <v>1430</v>
      </c>
      <c r="C900" s="8" t="s">
        <v>1435</v>
      </c>
      <c r="D900" s="8" t="s">
        <v>1436</v>
      </c>
      <c r="E900" s="18">
        <v>51340</v>
      </c>
      <c r="F900" s="18">
        <v>1540.2</v>
      </c>
    </row>
    <row r="901" spans="1:6" ht="21" customHeight="1" outlineLevel="2" x14ac:dyDescent="0.35">
      <c r="A901" s="7">
        <f t="shared" si="15"/>
        <v>4</v>
      </c>
      <c r="B901" s="8" t="s">
        <v>1430</v>
      </c>
      <c r="C901" s="8" t="s">
        <v>1437</v>
      </c>
      <c r="D901" s="8" t="s">
        <v>1438</v>
      </c>
      <c r="E901" s="18">
        <v>43000</v>
      </c>
      <c r="F901" s="18">
        <v>1290</v>
      </c>
    </row>
    <row r="902" spans="1:6" ht="21" customHeight="1" outlineLevel="2" x14ac:dyDescent="0.35">
      <c r="A902" s="7">
        <f t="shared" si="15"/>
        <v>5</v>
      </c>
      <c r="B902" s="8" t="s">
        <v>1430</v>
      </c>
      <c r="C902" s="8" t="s">
        <v>1439</v>
      </c>
      <c r="D902" s="8" t="s">
        <v>1440</v>
      </c>
      <c r="E902" s="18"/>
      <c r="F902" s="18">
        <v>8731.02</v>
      </c>
    </row>
    <row r="903" spans="1:6" ht="21" customHeight="1" outlineLevel="2" x14ac:dyDescent="0.35">
      <c r="A903" s="7">
        <f t="shared" si="15"/>
        <v>6</v>
      </c>
      <c r="B903" s="8" t="s">
        <v>1430</v>
      </c>
      <c r="C903" s="8" t="s">
        <v>1441</v>
      </c>
      <c r="D903" s="8" t="s">
        <v>647</v>
      </c>
      <c r="E903" s="18"/>
      <c r="F903" s="18">
        <v>43318.22</v>
      </c>
    </row>
    <row r="904" spans="1:6" ht="21" customHeight="1" outlineLevel="1" x14ac:dyDescent="0.35">
      <c r="A904" s="10"/>
      <c r="B904" s="20" t="s">
        <v>1442</v>
      </c>
      <c r="C904" s="20"/>
      <c r="D904" s="20"/>
      <c r="E904" s="21">
        <f>SUBTOTAL(9,E898:E903)</f>
        <v>94340</v>
      </c>
      <c r="F904" s="21">
        <f>SUBTOTAL(9,F898:F903)</f>
        <v>84376.22</v>
      </c>
    </row>
    <row r="905" spans="1:6" ht="21" customHeight="1" outlineLevel="2" x14ac:dyDescent="0.35">
      <c r="A905" s="7">
        <v>1</v>
      </c>
      <c r="B905" s="8" t="s">
        <v>1443</v>
      </c>
      <c r="C905" s="8" t="s">
        <v>1444</v>
      </c>
      <c r="D905" s="8" t="s">
        <v>1445</v>
      </c>
      <c r="E905" s="18">
        <v>127140</v>
      </c>
      <c r="F905" s="18">
        <v>5237</v>
      </c>
    </row>
    <row r="906" spans="1:6" ht="21" customHeight="1" outlineLevel="2" x14ac:dyDescent="0.35">
      <c r="A906" s="7">
        <f t="shared" si="15"/>
        <v>2</v>
      </c>
      <c r="B906" s="8" t="s">
        <v>1443</v>
      </c>
      <c r="C906" s="8" t="s">
        <v>1444</v>
      </c>
      <c r="D906" s="8" t="s">
        <v>1446</v>
      </c>
      <c r="E906" s="18">
        <v>139520</v>
      </c>
      <c r="F906" s="18">
        <v>11856</v>
      </c>
    </row>
    <row r="907" spans="1:6" ht="21" customHeight="1" outlineLevel="2" x14ac:dyDescent="0.35">
      <c r="A907" s="7">
        <f t="shared" si="15"/>
        <v>3</v>
      </c>
      <c r="B907" s="8" t="s">
        <v>1443</v>
      </c>
      <c r="C907" s="8" t="s">
        <v>1447</v>
      </c>
      <c r="D907" s="8" t="s">
        <v>1448</v>
      </c>
      <c r="E907" s="18">
        <v>132800</v>
      </c>
      <c r="F907" s="18">
        <v>15555</v>
      </c>
    </row>
    <row r="908" spans="1:6" ht="21" customHeight="1" outlineLevel="2" x14ac:dyDescent="0.35">
      <c r="A908" s="7">
        <f t="shared" si="15"/>
        <v>4</v>
      </c>
      <c r="B908" s="8" t="s">
        <v>1443</v>
      </c>
      <c r="C908" s="8" t="s">
        <v>1449</v>
      </c>
      <c r="D908" s="8" t="s">
        <v>1450</v>
      </c>
      <c r="E908" s="18"/>
      <c r="F908" s="18">
        <v>18327.400000000001</v>
      </c>
    </row>
    <row r="909" spans="1:6" ht="21" customHeight="1" outlineLevel="2" x14ac:dyDescent="0.35">
      <c r="A909" s="7">
        <f t="shared" si="15"/>
        <v>5</v>
      </c>
      <c r="B909" s="8" t="s">
        <v>1443</v>
      </c>
      <c r="C909" s="8" t="s">
        <v>1451</v>
      </c>
      <c r="D909" s="8" t="s">
        <v>1452</v>
      </c>
      <c r="E909" s="18">
        <v>52380</v>
      </c>
      <c r="F909" s="18">
        <v>1571.3999999999999</v>
      </c>
    </row>
    <row r="910" spans="1:6" ht="21" customHeight="1" outlineLevel="2" x14ac:dyDescent="0.35">
      <c r="A910" s="7">
        <f t="shared" si="15"/>
        <v>6</v>
      </c>
      <c r="B910" s="8" t="s">
        <v>1443</v>
      </c>
      <c r="C910" s="8" t="s">
        <v>1451</v>
      </c>
      <c r="D910" s="8" t="s">
        <v>1453</v>
      </c>
      <c r="E910" s="18"/>
      <c r="F910" s="18">
        <v>9292.9</v>
      </c>
    </row>
    <row r="911" spans="1:6" ht="21" customHeight="1" outlineLevel="2" x14ac:dyDescent="0.35">
      <c r="A911" s="7">
        <f t="shared" si="15"/>
        <v>7</v>
      </c>
      <c r="B911" s="8" t="s">
        <v>1443</v>
      </c>
      <c r="C911" s="8" t="s">
        <v>1454</v>
      </c>
      <c r="D911" s="8" t="s">
        <v>1455</v>
      </c>
      <c r="E911" s="18"/>
      <c r="F911" s="18">
        <v>9151.6</v>
      </c>
    </row>
    <row r="912" spans="1:6" ht="21" customHeight="1" outlineLevel="2" x14ac:dyDescent="0.35">
      <c r="A912" s="7">
        <f t="shared" si="15"/>
        <v>8</v>
      </c>
      <c r="B912" s="8" t="s">
        <v>1443</v>
      </c>
      <c r="C912" s="8" t="s">
        <v>1454</v>
      </c>
      <c r="D912" s="8" t="s">
        <v>1456</v>
      </c>
      <c r="E912" s="18"/>
      <c r="F912" s="18">
        <v>12899.52</v>
      </c>
    </row>
    <row r="913" spans="1:6" ht="21" customHeight="1" outlineLevel="2" x14ac:dyDescent="0.35">
      <c r="A913" s="7">
        <f t="shared" si="15"/>
        <v>9</v>
      </c>
      <c r="B913" s="8" t="s">
        <v>1443</v>
      </c>
      <c r="C913" s="8" t="s">
        <v>1457</v>
      </c>
      <c r="D913" s="8" t="s">
        <v>1458</v>
      </c>
      <c r="E913" s="18">
        <v>83380</v>
      </c>
      <c r="F913" s="18">
        <v>2501.3999999999996</v>
      </c>
    </row>
    <row r="914" spans="1:6" ht="21" customHeight="1" outlineLevel="2" x14ac:dyDescent="0.35">
      <c r="A914" s="7">
        <f t="shared" si="15"/>
        <v>10</v>
      </c>
      <c r="B914" s="8" t="s">
        <v>1443</v>
      </c>
      <c r="C914" s="8" t="s">
        <v>1457</v>
      </c>
      <c r="D914" s="8" t="s">
        <v>909</v>
      </c>
      <c r="E914" s="18">
        <v>50500</v>
      </c>
      <c r="F914" s="18">
        <v>33080.1</v>
      </c>
    </row>
    <row r="915" spans="1:6" ht="21" customHeight="1" outlineLevel="2" x14ac:dyDescent="0.35">
      <c r="A915" s="7">
        <f t="shared" si="15"/>
        <v>11</v>
      </c>
      <c r="B915" s="8" t="s">
        <v>1443</v>
      </c>
      <c r="C915" s="8" t="s">
        <v>1457</v>
      </c>
      <c r="D915" s="8" t="s">
        <v>1459</v>
      </c>
      <c r="E915" s="18"/>
      <c r="F915" s="18">
        <v>8455.5</v>
      </c>
    </row>
    <row r="916" spans="1:6" ht="21" customHeight="1" outlineLevel="2" x14ac:dyDescent="0.35">
      <c r="A916" s="7">
        <f t="shared" si="15"/>
        <v>12</v>
      </c>
      <c r="B916" s="8" t="s">
        <v>1443</v>
      </c>
      <c r="C916" s="8" t="s">
        <v>1449</v>
      </c>
      <c r="D916" s="8" t="s">
        <v>1460</v>
      </c>
      <c r="E916" s="18">
        <v>43000</v>
      </c>
      <c r="F916" s="18">
        <v>1290</v>
      </c>
    </row>
    <row r="917" spans="1:6" ht="21" customHeight="1" outlineLevel="2" x14ac:dyDescent="0.35">
      <c r="A917" s="7">
        <f t="shared" si="15"/>
        <v>13</v>
      </c>
      <c r="B917" s="8" t="s">
        <v>1443</v>
      </c>
      <c r="C917" s="8" t="s">
        <v>1449</v>
      </c>
      <c r="D917" s="8" t="s">
        <v>869</v>
      </c>
      <c r="E917" s="18">
        <v>79240</v>
      </c>
      <c r="F917" s="18">
        <v>11962</v>
      </c>
    </row>
    <row r="918" spans="1:6" ht="21" customHeight="1" outlineLevel="2" x14ac:dyDescent="0.35">
      <c r="A918" s="7">
        <f t="shared" si="15"/>
        <v>14</v>
      </c>
      <c r="B918" s="8" t="s">
        <v>1443</v>
      </c>
      <c r="C918" s="8" t="s">
        <v>1449</v>
      </c>
      <c r="D918" s="8" t="s">
        <v>1461</v>
      </c>
      <c r="E918" s="18">
        <v>46680</v>
      </c>
      <c r="F918" s="18">
        <v>1400.3999999999999</v>
      </c>
    </row>
    <row r="919" spans="1:6" ht="21" customHeight="1" outlineLevel="1" x14ac:dyDescent="0.35">
      <c r="A919" s="10"/>
      <c r="B919" s="20" t="s">
        <v>1462</v>
      </c>
      <c r="C919" s="20"/>
      <c r="D919" s="20"/>
      <c r="E919" s="21">
        <f>SUBTOTAL(9,E905:E918)</f>
        <v>754640</v>
      </c>
      <c r="F919" s="21">
        <f>SUBTOTAL(9,F905:F918)</f>
        <v>142580.22</v>
      </c>
    </row>
    <row r="920" spans="1:6" ht="21" customHeight="1" outlineLevel="2" x14ac:dyDescent="0.35">
      <c r="A920" s="7">
        <v>1</v>
      </c>
      <c r="B920" s="8" t="s">
        <v>1463</v>
      </c>
      <c r="C920" s="8" t="s">
        <v>1464</v>
      </c>
      <c r="D920" s="8" t="s">
        <v>1465</v>
      </c>
      <c r="E920" s="18">
        <v>94480</v>
      </c>
      <c r="F920" s="18">
        <v>18972</v>
      </c>
    </row>
    <row r="921" spans="1:6" ht="21" customHeight="1" outlineLevel="2" x14ac:dyDescent="0.35">
      <c r="A921" s="7">
        <f t="shared" si="15"/>
        <v>2</v>
      </c>
      <c r="B921" s="8" t="s">
        <v>1463</v>
      </c>
      <c r="C921" s="8" t="s">
        <v>1466</v>
      </c>
      <c r="D921" s="8" t="s">
        <v>1467</v>
      </c>
      <c r="E921" s="18"/>
      <c r="F921" s="18">
        <v>24287.08</v>
      </c>
    </row>
    <row r="922" spans="1:6" ht="21" customHeight="1" outlineLevel="2" x14ac:dyDescent="0.35">
      <c r="A922" s="7">
        <f t="shared" si="15"/>
        <v>3</v>
      </c>
      <c r="B922" s="8" t="s">
        <v>1463</v>
      </c>
      <c r="C922" s="8" t="s">
        <v>1468</v>
      </c>
      <c r="D922" s="8" t="s">
        <v>1469</v>
      </c>
      <c r="E922" s="18"/>
      <c r="F922" s="18">
        <v>16491.48</v>
      </c>
    </row>
    <row r="923" spans="1:6" ht="21" customHeight="1" outlineLevel="2" x14ac:dyDescent="0.35">
      <c r="A923" s="7">
        <f t="shared" si="15"/>
        <v>4</v>
      </c>
      <c r="B923" s="8" t="s">
        <v>1463</v>
      </c>
      <c r="C923" s="8" t="s">
        <v>1468</v>
      </c>
      <c r="D923" s="8" t="s">
        <v>1470</v>
      </c>
      <c r="E923" s="18">
        <v>112920</v>
      </c>
      <c r="F923" s="18">
        <v>176708.76</v>
      </c>
    </row>
    <row r="924" spans="1:6" ht="21" customHeight="1" outlineLevel="2" x14ac:dyDescent="0.35">
      <c r="A924" s="7">
        <f t="shared" si="15"/>
        <v>5</v>
      </c>
      <c r="B924" s="8" t="s">
        <v>1463</v>
      </c>
      <c r="C924" s="8" t="s">
        <v>1468</v>
      </c>
      <c r="D924" s="8" t="s">
        <v>1471</v>
      </c>
      <c r="E924" s="18"/>
      <c r="F924" s="18">
        <v>21297.84</v>
      </c>
    </row>
    <row r="925" spans="1:6" ht="21" customHeight="1" outlineLevel="2" x14ac:dyDescent="0.35">
      <c r="A925" s="7">
        <f t="shared" si="15"/>
        <v>6</v>
      </c>
      <c r="B925" s="8" t="s">
        <v>1463</v>
      </c>
      <c r="C925" s="8" t="s">
        <v>1468</v>
      </c>
      <c r="D925" s="8" t="s">
        <v>1472</v>
      </c>
      <c r="E925" s="18"/>
      <c r="F925" s="18">
        <v>40687.869999999995</v>
      </c>
    </row>
    <row r="926" spans="1:6" ht="21" customHeight="1" outlineLevel="2" x14ac:dyDescent="0.35">
      <c r="A926" s="7">
        <f t="shared" si="15"/>
        <v>7</v>
      </c>
      <c r="B926" s="8" t="s">
        <v>1463</v>
      </c>
      <c r="C926" s="8" t="s">
        <v>1473</v>
      </c>
      <c r="D926" s="8" t="s">
        <v>1474</v>
      </c>
      <c r="E926" s="18"/>
      <c r="F926" s="18">
        <v>73513.86</v>
      </c>
    </row>
    <row r="927" spans="1:6" ht="21" customHeight="1" outlineLevel="2" x14ac:dyDescent="0.35">
      <c r="A927" s="7">
        <f t="shared" si="15"/>
        <v>8</v>
      </c>
      <c r="B927" s="8" t="s">
        <v>1463</v>
      </c>
      <c r="C927" s="8" t="s">
        <v>1475</v>
      </c>
      <c r="D927" s="8" t="s">
        <v>1476</v>
      </c>
      <c r="E927" s="18"/>
      <c r="F927" s="18">
        <v>9364.92</v>
      </c>
    </row>
    <row r="928" spans="1:6" ht="21" customHeight="1" outlineLevel="2" x14ac:dyDescent="0.35">
      <c r="A928" s="7">
        <f t="shared" si="15"/>
        <v>9</v>
      </c>
      <c r="B928" s="8" t="s">
        <v>1463</v>
      </c>
      <c r="C928" s="8" t="s">
        <v>1475</v>
      </c>
      <c r="D928" s="8" t="s">
        <v>1477</v>
      </c>
      <c r="E928" s="18">
        <v>50500</v>
      </c>
      <c r="F928" s="18"/>
    </row>
    <row r="929" spans="1:6" ht="21" customHeight="1" outlineLevel="2" x14ac:dyDescent="0.35">
      <c r="A929" s="7">
        <f t="shared" si="15"/>
        <v>10</v>
      </c>
      <c r="B929" s="8" t="s">
        <v>1463</v>
      </c>
      <c r="C929" s="8" t="s">
        <v>1478</v>
      </c>
      <c r="D929" s="8" t="s">
        <v>586</v>
      </c>
      <c r="E929" s="18">
        <v>43000</v>
      </c>
      <c r="F929" s="18">
        <v>1290</v>
      </c>
    </row>
    <row r="930" spans="1:6" ht="21" customHeight="1" outlineLevel="2" x14ac:dyDescent="0.35">
      <c r="A930" s="7">
        <f t="shared" si="15"/>
        <v>11</v>
      </c>
      <c r="B930" s="8" t="s">
        <v>1463</v>
      </c>
      <c r="C930" s="8" t="s">
        <v>1466</v>
      </c>
      <c r="D930" s="8" t="s">
        <v>1479</v>
      </c>
      <c r="E930" s="18">
        <v>91420</v>
      </c>
      <c r="F930" s="18"/>
    </row>
    <row r="931" spans="1:6" ht="21" customHeight="1" outlineLevel="2" x14ac:dyDescent="0.35">
      <c r="A931" s="7">
        <f t="shared" si="15"/>
        <v>12</v>
      </c>
      <c r="B931" s="8" t="s">
        <v>1463</v>
      </c>
      <c r="C931" s="8" t="s">
        <v>1480</v>
      </c>
      <c r="D931" s="8" t="s">
        <v>1481</v>
      </c>
      <c r="E931" s="18">
        <v>94120</v>
      </c>
      <c r="F931" s="18">
        <v>2823.6</v>
      </c>
    </row>
    <row r="932" spans="1:6" ht="21" customHeight="1" outlineLevel="1" x14ac:dyDescent="0.35">
      <c r="A932" s="10"/>
      <c r="B932" s="20" t="s">
        <v>1482</v>
      </c>
      <c r="C932" s="20"/>
      <c r="D932" s="20"/>
      <c r="E932" s="21">
        <f>SUBTOTAL(9,E920:E931)</f>
        <v>486440</v>
      </c>
      <c r="F932" s="21">
        <f>SUBTOTAL(9,F920:F931)</f>
        <v>385437.41</v>
      </c>
    </row>
    <row r="933" spans="1:6" ht="21" customHeight="1" outlineLevel="2" x14ac:dyDescent="0.35">
      <c r="A933" s="7">
        <v>1</v>
      </c>
      <c r="B933" s="8" t="s">
        <v>1483</v>
      </c>
      <c r="C933" s="8" t="s">
        <v>1484</v>
      </c>
      <c r="D933" s="8" t="s">
        <v>1485</v>
      </c>
      <c r="E933" s="18">
        <v>124120</v>
      </c>
      <c r="F933" s="18">
        <v>5856</v>
      </c>
    </row>
    <row r="934" spans="1:6" ht="21" customHeight="1" outlineLevel="2" x14ac:dyDescent="0.35">
      <c r="A934" s="7">
        <f t="shared" si="15"/>
        <v>2</v>
      </c>
      <c r="B934" s="8" t="s">
        <v>1483</v>
      </c>
      <c r="C934" s="8" t="s">
        <v>1484</v>
      </c>
      <c r="D934" s="8" t="s">
        <v>1486</v>
      </c>
      <c r="E934" s="18"/>
      <c r="F934" s="18">
        <v>16906</v>
      </c>
    </row>
    <row r="935" spans="1:6" ht="21" customHeight="1" outlineLevel="2" x14ac:dyDescent="0.35">
      <c r="A935" s="7">
        <f t="shared" si="15"/>
        <v>3</v>
      </c>
      <c r="B935" s="8" t="s">
        <v>1483</v>
      </c>
      <c r="C935" s="8" t="s">
        <v>1487</v>
      </c>
      <c r="D935" s="8" t="s">
        <v>1488</v>
      </c>
      <c r="E935" s="18"/>
      <c r="F935" s="18">
        <v>37388.5</v>
      </c>
    </row>
    <row r="936" spans="1:6" ht="21" customHeight="1" outlineLevel="2" x14ac:dyDescent="0.35">
      <c r="A936" s="7">
        <f t="shared" si="15"/>
        <v>4</v>
      </c>
      <c r="B936" s="8" t="s">
        <v>1483</v>
      </c>
      <c r="C936" s="8" t="s">
        <v>1489</v>
      </c>
      <c r="D936" s="8" t="s">
        <v>1490</v>
      </c>
      <c r="E936" s="18"/>
      <c r="F936" s="18">
        <v>26753.98</v>
      </c>
    </row>
    <row r="937" spans="1:6" ht="21" customHeight="1" outlineLevel="2" x14ac:dyDescent="0.35">
      <c r="A937" s="7">
        <f t="shared" si="15"/>
        <v>5</v>
      </c>
      <c r="B937" s="8" t="s">
        <v>1483</v>
      </c>
      <c r="C937" s="8" t="s">
        <v>1491</v>
      </c>
      <c r="D937" s="8" t="s">
        <v>1440</v>
      </c>
      <c r="E937" s="18">
        <v>37580</v>
      </c>
      <c r="F937" s="18">
        <v>1127.3999999999999</v>
      </c>
    </row>
    <row r="938" spans="1:6" ht="21" customHeight="1" outlineLevel="2" x14ac:dyDescent="0.35">
      <c r="A938" s="7">
        <f t="shared" si="15"/>
        <v>6</v>
      </c>
      <c r="B938" s="8" t="s">
        <v>1483</v>
      </c>
      <c r="C938" s="8" t="s">
        <v>1487</v>
      </c>
      <c r="D938" s="8" t="s">
        <v>1492</v>
      </c>
      <c r="E938" s="18"/>
      <c r="F938" s="18">
        <v>20982</v>
      </c>
    </row>
    <row r="939" spans="1:6" ht="21" customHeight="1" outlineLevel="2" x14ac:dyDescent="0.35">
      <c r="A939" s="7">
        <f t="shared" si="15"/>
        <v>7</v>
      </c>
      <c r="B939" s="8" t="s">
        <v>1483</v>
      </c>
      <c r="C939" s="8" t="s">
        <v>1493</v>
      </c>
      <c r="D939" s="8" t="s">
        <v>1494</v>
      </c>
      <c r="E939" s="18"/>
      <c r="F939" s="18">
        <v>22489.599999999999</v>
      </c>
    </row>
    <row r="940" spans="1:6" ht="21" customHeight="1" outlineLevel="2" x14ac:dyDescent="0.35">
      <c r="A940" s="7">
        <f t="shared" si="15"/>
        <v>8</v>
      </c>
      <c r="B940" s="8" t="s">
        <v>1483</v>
      </c>
      <c r="C940" s="8" t="s">
        <v>1495</v>
      </c>
      <c r="D940" s="8" t="s">
        <v>1496</v>
      </c>
      <c r="E940" s="18">
        <v>48160</v>
      </c>
      <c r="F940" s="18"/>
    </row>
    <row r="941" spans="1:6" ht="21" customHeight="1" outlineLevel="2" x14ac:dyDescent="0.35">
      <c r="A941" s="7">
        <f t="shared" si="15"/>
        <v>9</v>
      </c>
      <c r="B941" s="8" t="s">
        <v>1483</v>
      </c>
      <c r="C941" s="8" t="s">
        <v>1489</v>
      </c>
      <c r="D941" s="8" t="s">
        <v>1497</v>
      </c>
      <c r="E941" s="18"/>
      <c r="F941" s="18">
        <v>31810</v>
      </c>
    </row>
    <row r="942" spans="1:6" ht="21" customHeight="1" outlineLevel="2" x14ac:dyDescent="0.35">
      <c r="A942" s="7">
        <f t="shared" si="15"/>
        <v>10</v>
      </c>
      <c r="B942" s="8" t="s">
        <v>1483</v>
      </c>
      <c r="C942" s="8" t="s">
        <v>1498</v>
      </c>
      <c r="D942" s="8" t="s">
        <v>954</v>
      </c>
      <c r="E942" s="18">
        <v>49700</v>
      </c>
      <c r="F942" s="18">
        <v>11427.4</v>
      </c>
    </row>
    <row r="943" spans="1:6" ht="21" customHeight="1" outlineLevel="2" x14ac:dyDescent="0.35">
      <c r="A943" s="7">
        <f t="shared" si="15"/>
        <v>11</v>
      </c>
      <c r="B943" s="8" t="s">
        <v>1483</v>
      </c>
      <c r="C943" s="8" t="s">
        <v>1498</v>
      </c>
      <c r="D943" s="8" t="s">
        <v>1499</v>
      </c>
      <c r="E943" s="18">
        <v>49700</v>
      </c>
      <c r="F943" s="18">
        <v>1491</v>
      </c>
    </row>
    <row r="944" spans="1:6" ht="21" customHeight="1" outlineLevel="2" x14ac:dyDescent="0.35">
      <c r="A944" s="7">
        <f t="shared" si="15"/>
        <v>12</v>
      </c>
      <c r="B944" s="8" t="s">
        <v>1483</v>
      </c>
      <c r="C944" s="8" t="s">
        <v>1498</v>
      </c>
      <c r="D944" s="8" t="s">
        <v>1500</v>
      </c>
      <c r="E944" s="18">
        <v>38200</v>
      </c>
      <c r="F944" s="18">
        <v>40863.599999999999</v>
      </c>
    </row>
    <row r="945" spans="1:6" ht="21" customHeight="1" outlineLevel="2" x14ac:dyDescent="0.35">
      <c r="A945" s="7">
        <f t="shared" si="15"/>
        <v>13</v>
      </c>
      <c r="B945" s="8" t="s">
        <v>1483</v>
      </c>
      <c r="C945" s="8" t="s">
        <v>1498</v>
      </c>
      <c r="D945" s="8" t="s">
        <v>1501</v>
      </c>
      <c r="E945" s="18"/>
      <c r="F945" s="18">
        <v>7332.08</v>
      </c>
    </row>
    <row r="946" spans="1:6" ht="21" customHeight="1" outlineLevel="1" x14ac:dyDescent="0.35">
      <c r="A946" s="10"/>
      <c r="B946" s="20" t="s">
        <v>1502</v>
      </c>
      <c r="C946" s="20"/>
      <c r="D946" s="20"/>
      <c r="E946" s="21">
        <f>SUBTOTAL(9,E933:E945)</f>
        <v>347460</v>
      </c>
      <c r="F946" s="21">
        <f>SUBTOTAL(9,F933:F945)</f>
        <v>224427.55999999997</v>
      </c>
    </row>
    <row r="947" spans="1:6" ht="21" customHeight="1" outlineLevel="2" x14ac:dyDescent="0.35">
      <c r="A947" s="7">
        <v>1</v>
      </c>
      <c r="B947" s="8" t="s">
        <v>1503</v>
      </c>
      <c r="C947" s="8" t="s">
        <v>1504</v>
      </c>
      <c r="D947" s="8" t="s">
        <v>1505</v>
      </c>
      <c r="E947" s="18"/>
      <c r="F947" s="18">
        <v>33537.040000000001</v>
      </c>
    </row>
    <row r="948" spans="1:6" ht="21" customHeight="1" outlineLevel="2" x14ac:dyDescent="0.35">
      <c r="A948" s="7">
        <f t="shared" si="15"/>
        <v>2</v>
      </c>
      <c r="B948" s="8" t="s">
        <v>1503</v>
      </c>
      <c r="C948" s="8" t="s">
        <v>1504</v>
      </c>
      <c r="D948" s="8" t="s">
        <v>1506</v>
      </c>
      <c r="E948" s="18">
        <v>105960</v>
      </c>
      <c r="F948" s="18">
        <v>4948</v>
      </c>
    </row>
    <row r="949" spans="1:6" ht="21" customHeight="1" outlineLevel="2" x14ac:dyDescent="0.35">
      <c r="A949" s="7">
        <f t="shared" si="15"/>
        <v>3</v>
      </c>
      <c r="B949" s="8" t="s">
        <v>1503</v>
      </c>
      <c r="C949" s="8" t="s">
        <v>1507</v>
      </c>
      <c r="D949" s="8" t="s">
        <v>1508</v>
      </c>
      <c r="E949" s="18">
        <v>92780</v>
      </c>
      <c r="F949" s="18">
        <v>4289</v>
      </c>
    </row>
    <row r="950" spans="1:6" ht="21" customHeight="1" outlineLevel="2" x14ac:dyDescent="0.35">
      <c r="A950" s="7">
        <f t="shared" si="15"/>
        <v>4</v>
      </c>
      <c r="B950" s="8" t="s">
        <v>1503</v>
      </c>
      <c r="C950" s="8" t="s">
        <v>1509</v>
      </c>
      <c r="D950" s="8" t="s">
        <v>1510</v>
      </c>
      <c r="E950" s="18"/>
      <c r="F950" s="18">
        <v>17268.259999999998</v>
      </c>
    </row>
    <row r="951" spans="1:6" ht="21" customHeight="1" outlineLevel="2" x14ac:dyDescent="0.35">
      <c r="A951" s="7">
        <f t="shared" si="15"/>
        <v>5</v>
      </c>
      <c r="B951" s="8" t="s">
        <v>1503</v>
      </c>
      <c r="C951" s="8" t="s">
        <v>1511</v>
      </c>
      <c r="D951" s="8" t="s">
        <v>1512</v>
      </c>
      <c r="E951" s="18"/>
      <c r="F951" s="18">
        <v>28860</v>
      </c>
    </row>
    <row r="952" spans="1:6" ht="21" customHeight="1" outlineLevel="2" x14ac:dyDescent="0.35">
      <c r="A952" s="7">
        <f t="shared" si="15"/>
        <v>6</v>
      </c>
      <c r="B952" s="8" t="s">
        <v>1503</v>
      </c>
      <c r="C952" s="8" t="s">
        <v>1513</v>
      </c>
      <c r="D952" s="8" t="s">
        <v>1514</v>
      </c>
      <c r="E952" s="18">
        <v>80440</v>
      </c>
      <c r="F952" s="18">
        <v>4200</v>
      </c>
    </row>
    <row r="953" spans="1:6" ht="21" customHeight="1" outlineLevel="2" x14ac:dyDescent="0.35">
      <c r="A953" s="7">
        <f t="shared" si="15"/>
        <v>7</v>
      </c>
      <c r="B953" s="8" t="s">
        <v>1503</v>
      </c>
      <c r="C953" s="8" t="s">
        <v>1515</v>
      </c>
      <c r="D953" s="8" t="s">
        <v>1516</v>
      </c>
      <c r="E953" s="18"/>
      <c r="F953" s="18">
        <v>37534.400000000001</v>
      </c>
    </row>
    <row r="954" spans="1:6" ht="21" customHeight="1" outlineLevel="2" x14ac:dyDescent="0.35">
      <c r="A954" s="7">
        <f t="shared" si="15"/>
        <v>8</v>
      </c>
      <c r="B954" s="8" t="s">
        <v>1503</v>
      </c>
      <c r="C954" s="8" t="s">
        <v>1517</v>
      </c>
      <c r="D954" s="8" t="s">
        <v>1518</v>
      </c>
      <c r="E954" s="18">
        <v>76700</v>
      </c>
      <c r="F954" s="18">
        <v>11835</v>
      </c>
    </row>
    <row r="955" spans="1:6" ht="21" customHeight="1" outlineLevel="2" x14ac:dyDescent="0.35">
      <c r="A955" s="7">
        <f t="shared" si="15"/>
        <v>9</v>
      </c>
      <c r="B955" s="8" t="s">
        <v>1503</v>
      </c>
      <c r="C955" s="8" t="s">
        <v>1504</v>
      </c>
      <c r="D955" s="8" t="s">
        <v>1519</v>
      </c>
      <c r="E955" s="18">
        <v>102980</v>
      </c>
      <c r="F955" s="18">
        <v>12799</v>
      </c>
    </row>
    <row r="956" spans="1:6" ht="21" customHeight="1" outlineLevel="2" x14ac:dyDescent="0.35">
      <c r="A956" s="7">
        <f t="shared" si="15"/>
        <v>10</v>
      </c>
      <c r="B956" s="8" t="s">
        <v>1503</v>
      </c>
      <c r="C956" s="8" t="s">
        <v>1520</v>
      </c>
      <c r="D956" s="8" t="s">
        <v>1282</v>
      </c>
      <c r="E956" s="18">
        <v>47420</v>
      </c>
      <c r="F956" s="18">
        <v>16419.099999999999</v>
      </c>
    </row>
    <row r="957" spans="1:6" ht="21" customHeight="1" outlineLevel="2" x14ac:dyDescent="0.35">
      <c r="A957" s="7">
        <f t="shared" si="15"/>
        <v>11</v>
      </c>
      <c r="B957" s="8" t="s">
        <v>1503</v>
      </c>
      <c r="C957" s="8" t="s">
        <v>1511</v>
      </c>
      <c r="D957" s="8" t="s">
        <v>1521</v>
      </c>
      <c r="E957" s="18"/>
      <c r="F957" s="18">
        <v>21615.72</v>
      </c>
    </row>
    <row r="958" spans="1:6" ht="21" customHeight="1" outlineLevel="2" x14ac:dyDescent="0.35">
      <c r="A958" s="7">
        <f t="shared" si="15"/>
        <v>12</v>
      </c>
      <c r="B958" s="8" t="s">
        <v>1503</v>
      </c>
      <c r="C958" s="8" t="s">
        <v>1511</v>
      </c>
      <c r="D958" s="8" t="s">
        <v>1522</v>
      </c>
      <c r="E958" s="18"/>
      <c r="F958" s="18">
        <v>17870.02</v>
      </c>
    </row>
    <row r="959" spans="1:6" ht="21" customHeight="1" outlineLevel="2" x14ac:dyDescent="0.35">
      <c r="A959" s="7">
        <f t="shared" si="15"/>
        <v>13</v>
      </c>
      <c r="B959" s="8" t="s">
        <v>1503</v>
      </c>
      <c r="C959" s="8" t="s">
        <v>1513</v>
      </c>
      <c r="D959" s="8" t="s">
        <v>1523</v>
      </c>
      <c r="E959" s="18">
        <v>54960</v>
      </c>
      <c r="F959" s="18">
        <v>1648.8</v>
      </c>
    </row>
    <row r="960" spans="1:6" ht="21" customHeight="1" outlineLevel="2" x14ac:dyDescent="0.35">
      <c r="A960" s="7">
        <f t="shared" si="15"/>
        <v>14</v>
      </c>
      <c r="B960" s="8" t="s">
        <v>1503</v>
      </c>
      <c r="C960" s="8" t="s">
        <v>1513</v>
      </c>
      <c r="D960" s="8" t="s">
        <v>1524</v>
      </c>
      <c r="E960" s="18"/>
      <c r="F960" s="18">
        <v>30319.360000000001</v>
      </c>
    </row>
    <row r="961" spans="1:6" ht="21" customHeight="1" outlineLevel="2" x14ac:dyDescent="0.35">
      <c r="A961" s="7">
        <f t="shared" si="15"/>
        <v>15</v>
      </c>
      <c r="B961" s="8" t="s">
        <v>1503</v>
      </c>
      <c r="C961" s="8" t="s">
        <v>1513</v>
      </c>
      <c r="D961" s="8" t="s">
        <v>1525</v>
      </c>
      <c r="E961" s="18">
        <v>99980</v>
      </c>
      <c r="F961" s="18">
        <v>4649</v>
      </c>
    </row>
    <row r="962" spans="1:6" ht="21" customHeight="1" outlineLevel="2" x14ac:dyDescent="0.35">
      <c r="A962" s="7">
        <f t="shared" si="15"/>
        <v>16</v>
      </c>
      <c r="B962" s="8" t="s">
        <v>1503</v>
      </c>
      <c r="C962" s="8" t="s">
        <v>1526</v>
      </c>
      <c r="D962" s="8" t="s">
        <v>1527</v>
      </c>
      <c r="E962" s="18"/>
      <c r="F962" s="18">
        <v>33995.86</v>
      </c>
    </row>
    <row r="963" spans="1:6" ht="21" customHeight="1" outlineLevel="2" x14ac:dyDescent="0.35">
      <c r="A963" s="7">
        <f t="shared" si="15"/>
        <v>17</v>
      </c>
      <c r="B963" s="8" t="s">
        <v>1503</v>
      </c>
      <c r="C963" s="8" t="s">
        <v>1526</v>
      </c>
      <c r="D963" s="8" t="s">
        <v>1528</v>
      </c>
      <c r="E963" s="18">
        <v>41360</v>
      </c>
      <c r="F963" s="18"/>
    </row>
    <row r="964" spans="1:6" ht="21" customHeight="1" outlineLevel="1" x14ac:dyDescent="0.35">
      <c r="A964" s="10"/>
      <c r="B964" s="20" t="s">
        <v>1529</v>
      </c>
      <c r="C964" s="20"/>
      <c r="D964" s="20"/>
      <c r="E964" s="21">
        <f>SUBTOTAL(9,E947:E963)</f>
        <v>702580</v>
      </c>
      <c r="F964" s="21">
        <f>SUBTOTAL(9,F947:F963)</f>
        <v>281788.56</v>
      </c>
    </row>
    <row r="965" spans="1:6" ht="21" customHeight="1" outlineLevel="2" x14ac:dyDescent="0.35">
      <c r="A965" s="7">
        <v>1</v>
      </c>
      <c r="B965" s="8" t="s">
        <v>1530</v>
      </c>
      <c r="C965" s="8" t="s">
        <v>1531</v>
      </c>
      <c r="D965" s="8" t="s">
        <v>1532</v>
      </c>
      <c r="E965" s="18">
        <v>44460</v>
      </c>
      <c r="F965" s="18">
        <v>37590.620000000003</v>
      </c>
    </row>
    <row r="966" spans="1:6" ht="21" customHeight="1" outlineLevel="2" x14ac:dyDescent="0.35">
      <c r="A966" s="7">
        <f t="shared" ref="A966:A1029" si="16">+A965+1</f>
        <v>2</v>
      </c>
      <c r="B966" s="8" t="s">
        <v>1530</v>
      </c>
      <c r="C966" s="8" t="s">
        <v>1531</v>
      </c>
      <c r="D966" s="8" t="s">
        <v>1533</v>
      </c>
      <c r="E966" s="18">
        <v>107340</v>
      </c>
      <c r="F966" s="18">
        <v>11017</v>
      </c>
    </row>
    <row r="967" spans="1:6" ht="21" customHeight="1" outlineLevel="2" x14ac:dyDescent="0.35">
      <c r="A967" s="7">
        <f t="shared" si="16"/>
        <v>3</v>
      </c>
      <c r="B967" s="8" t="s">
        <v>1530</v>
      </c>
      <c r="C967" s="8" t="s">
        <v>1534</v>
      </c>
      <c r="D967" s="8" t="s">
        <v>1535</v>
      </c>
      <c r="E967" s="18"/>
      <c r="F967" s="18">
        <v>39657</v>
      </c>
    </row>
    <row r="968" spans="1:6" ht="21" customHeight="1" outlineLevel="2" x14ac:dyDescent="0.35">
      <c r="A968" s="7">
        <f t="shared" si="16"/>
        <v>4</v>
      </c>
      <c r="B968" s="8" t="s">
        <v>1530</v>
      </c>
      <c r="C968" s="8" t="s">
        <v>1534</v>
      </c>
      <c r="D968" s="8" t="s">
        <v>1536</v>
      </c>
      <c r="E968" s="18">
        <v>183760</v>
      </c>
      <c r="F968" s="18">
        <v>39147.120000000003</v>
      </c>
    </row>
    <row r="969" spans="1:6" ht="21" customHeight="1" outlineLevel="2" x14ac:dyDescent="0.35">
      <c r="A969" s="7">
        <f t="shared" si="16"/>
        <v>5</v>
      </c>
      <c r="B969" s="8" t="s">
        <v>1530</v>
      </c>
      <c r="C969" s="8" t="s">
        <v>1537</v>
      </c>
      <c r="D969" s="8" t="s">
        <v>1538</v>
      </c>
      <c r="E969" s="18">
        <v>91480</v>
      </c>
      <c r="F969" s="18"/>
    </row>
    <row r="970" spans="1:6" ht="21" customHeight="1" outlineLevel="2" x14ac:dyDescent="0.35">
      <c r="A970" s="7">
        <f t="shared" si="16"/>
        <v>6</v>
      </c>
      <c r="B970" s="8" t="s">
        <v>1530</v>
      </c>
      <c r="C970" s="8" t="s">
        <v>1537</v>
      </c>
      <c r="D970" s="8" t="s">
        <v>1539</v>
      </c>
      <c r="E970" s="18"/>
      <c r="F970" s="18">
        <v>11797.16</v>
      </c>
    </row>
    <row r="971" spans="1:6" ht="21" customHeight="1" outlineLevel="2" x14ac:dyDescent="0.35">
      <c r="A971" s="7">
        <f t="shared" si="16"/>
        <v>7</v>
      </c>
      <c r="B971" s="8" t="s">
        <v>1530</v>
      </c>
      <c r="C971" s="8" t="s">
        <v>1537</v>
      </c>
      <c r="D971" s="8" t="s">
        <v>1540</v>
      </c>
      <c r="E971" s="18">
        <v>49700</v>
      </c>
      <c r="F971" s="18">
        <v>1491</v>
      </c>
    </row>
    <row r="972" spans="1:6" ht="21" customHeight="1" outlineLevel="2" x14ac:dyDescent="0.35">
      <c r="A972" s="7">
        <f t="shared" si="16"/>
        <v>8</v>
      </c>
      <c r="B972" s="8" t="s">
        <v>1530</v>
      </c>
      <c r="C972" s="8" t="s">
        <v>1537</v>
      </c>
      <c r="D972" s="8" t="s">
        <v>1541</v>
      </c>
      <c r="E972" s="18">
        <v>84200</v>
      </c>
      <c r="F972" s="18">
        <v>15726.18</v>
      </c>
    </row>
    <row r="973" spans="1:6" ht="21" customHeight="1" outlineLevel="2" x14ac:dyDescent="0.35">
      <c r="A973" s="7">
        <f t="shared" si="16"/>
        <v>9</v>
      </c>
      <c r="B973" s="8" t="s">
        <v>1530</v>
      </c>
      <c r="C973" s="8" t="s">
        <v>1542</v>
      </c>
      <c r="D973" s="8" t="s">
        <v>1543</v>
      </c>
      <c r="E973" s="18"/>
      <c r="F973" s="18">
        <v>37257.539999999994</v>
      </c>
    </row>
    <row r="974" spans="1:6" ht="21" customHeight="1" outlineLevel="2" x14ac:dyDescent="0.35">
      <c r="A974" s="7">
        <f t="shared" si="16"/>
        <v>10</v>
      </c>
      <c r="B974" s="8" t="s">
        <v>1530</v>
      </c>
      <c r="C974" s="8" t="s">
        <v>1531</v>
      </c>
      <c r="D974" s="8" t="s">
        <v>1544</v>
      </c>
      <c r="E974" s="18"/>
      <c r="F974" s="18">
        <v>7979.4</v>
      </c>
    </row>
    <row r="975" spans="1:6" ht="21" customHeight="1" outlineLevel="2" x14ac:dyDescent="0.35">
      <c r="A975" s="7">
        <f t="shared" si="16"/>
        <v>11</v>
      </c>
      <c r="B975" s="8" t="s">
        <v>1530</v>
      </c>
      <c r="C975" s="8" t="s">
        <v>1531</v>
      </c>
      <c r="D975" s="8" t="s">
        <v>1545</v>
      </c>
      <c r="E975" s="18">
        <v>52380</v>
      </c>
      <c r="F975" s="18">
        <v>29985.66</v>
      </c>
    </row>
    <row r="976" spans="1:6" ht="21" customHeight="1" outlineLevel="2" x14ac:dyDescent="0.35">
      <c r="A976" s="7">
        <f t="shared" si="16"/>
        <v>12</v>
      </c>
      <c r="B976" s="8" t="s">
        <v>1530</v>
      </c>
      <c r="C976" s="8" t="s">
        <v>1531</v>
      </c>
      <c r="D976" s="8" t="s">
        <v>1546</v>
      </c>
      <c r="E976" s="18"/>
      <c r="F976" s="18">
        <v>38773.86</v>
      </c>
    </row>
    <row r="977" spans="1:6" ht="21" customHeight="1" outlineLevel="2" x14ac:dyDescent="0.35">
      <c r="A977" s="7">
        <f t="shared" si="16"/>
        <v>13</v>
      </c>
      <c r="B977" s="8" t="s">
        <v>1530</v>
      </c>
      <c r="C977" s="8" t="s">
        <v>1547</v>
      </c>
      <c r="D977" s="8" t="s">
        <v>1548</v>
      </c>
      <c r="E977" s="18">
        <v>52380</v>
      </c>
      <c r="F977" s="18">
        <v>1571.3999999999999</v>
      </c>
    </row>
    <row r="978" spans="1:6" ht="21" customHeight="1" outlineLevel="2" x14ac:dyDescent="0.35">
      <c r="A978" s="7">
        <f t="shared" si="16"/>
        <v>14</v>
      </c>
      <c r="B978" s="8" t="s">
        <v>1530</v>
      </c>
      <c r="C978" s="8" t="s">
        <v>1534</v>
      </c>
      <c r="D978" s="8" t="s">
        <v>1549</v>
      </c>
      <c r="E978" s="18">
        <v>46680</v>
      </c>
      <c r="F978" s="18">
        <v>17960.04</v>
      </c>
    </row>
    <row r="979" spans="1:6" ht="21" customHeight="1" outlineLevel="2" x14ac:dyDescent="0.35">
      <c r="A979" s="7">
        <f t="shared" si="16"/>
        <v>15</v>
      </c>
      <c r="B979" s="8" t="s">
        <v>1530</v>
      </c>
      <c r="C979" s="8" t="s">
        <v>1534</v>
      </c>
      <c r="D979" s="8" t="s">
        <v>1550</v>
      </c>
      <c r="E979" s="18">
        <v>180040</v>
      </c>
      <c r="F979" s="18">
        <v>4000.7999999999997</v>
      </c>
    </row>
    <row r="980" spans="1:6" ht="21" customHeight="1" outlineLevel="2" x14ac:dyDescent="0.35">
      <c r="A980" s="7">
        <f t="shared" si="16"/>
        <v>16</v>
      </c>
      <c r="B980" s="8" t="s">
        <v>1530</v>
      </c>
      <c r="C980" s="8" t="s">
        <v>1534</v>
      </c>
      <c r="D980" s="8" t="s">
        <v>1551</v>
      </c>
      <c r="E980" s="18">
        <v>97060</v>
      </c>
      <c r="F980" s="18">
        <v>28704.2</v>
      </c>
    </row>
    <row r="981" spans="1:6" ht="21" customHeight="1" outlineLevel="2" x14ac:dyDescent="0.35">
      <c r="A981" s="7">
        <f t="shared" si="16"/>
        <v>17</v>
      </c>
      <c r="B981" s="8" t="s">
        <v>1530</v>
      </c>
      <c r="C981" s="8" t="s">
        <v>1534</v>
      </c>
      <c r="D981" s="8" t="s">
        <v>1552</v>
      </c>
      <c r="E981" s="18">
        <v>48160</v>
      </c>
      <c r="F981" s="18">
        <v>8195.68</v>
      </c>
    </row>
    <row r="982" spans="1:6" ht="21" customHeight="1" outlineLevel="2" x14ac:dyDescent="0.35">
      <c r="A982" s="7">
        <f t="shared" si="16"/>
        <v>18</v>
      </c>
      <c r="B982" s="8" t="s">
        <v>1530</v>
      </c>
      <c r="C982" s="8" t="s">
        <v>1537</v>
      </c>
      <c r="D982" s="8" t="s">
        <v>1553</v>
      </c>
      <c r="E982" s="18"/>
      <c r="F982" s="18">
        <v>40315.919999999998</v>
      </c>
    </row>
    <row r="983" spans="1:6" ht="21" customHeight="1" outlineLevel="2" x14ac:dyDescent="0.35">
      <c r="A983" s="7">
        <f t="shared" si="16"/>
        <v>19</v>
      </c>
      <c r="B983" s="8" t="s">
        <v>1530</v>
      </c>
      <c r="C983" s="8" t="s">
        <v>1537</v>
      </c>
      <c r="D983" s="8" t="s">
        <v>1554</v>
      </c>
      <c r="E983" s="18">
        <v>40280</v>
      </c>
      <c r="F983" s="18">
        <v>16723.46</v>
      </c>
    </row>
    <row r="984" spans="1:6" ht="21" customHeight="1" outlineLevel="2" x14ac:dyDescent="0.35">
      <c r="A984" s="7">
        <f t="shared" si="16"/>
        <v>20</v>
      </c>
      <c r="B984" s="8" t="s">
        <v>1530</v>
      </c>
      <c r="C984" s="8" t="s">
        <v>1537</v>
      </c>
      <c r="D984" s="8" t="s">
        <v>1555</v>
      </c>
      <c r="E984" s="18"/>
      <c r="F984" s="18">
        <v>20529.3</v>
      </c>
    </row>
    <row r="985" spans="1:6" ht="21" customHeight="1" outlineLevel="2" x14ac:dyDescent="0.35">
      <c r="A985" s="7">
        <f t="shared" si="16"/>
        <v>21</v>
      </c>
      <c r="B985" s="8" t="s">
        <v>1530</v>
      </c>
      <c r="C985" s="8" t="s">
        <v>1537</v>
      </c>
      <c r="D985" s="8" t="s">
        <v>1556</v>
      </c>
      <c r="E985" s="18">
        <v>45960</v>
      </c>
      <c r="F985" s="18">
        <v>1378.8</v>
      </c>
    </row>
    <row r="986" spans="1:6" ht="21" customHeight="1" outlineLevel="2" x14ac:dyDescent="0.35">
      <c r="A986" s="7">
        <f t="shared" si="16"/>
        <v>22</v>
      </c>
      <c r="B986" s="8" t="s">
        <v>1530</v>
      </c>
      <c r="C986" s="8" t="s">
        <v>1557</v>
      </c>
      <c r="D986" s="8" t="s">
        <v>1558</v>
      </c>
      <c r="E986" s="18">
        <v>46680</v>
      </c>
      <c r="F986" s="18">
        <v>1400.3999999999999</v>
      </c>
    </row>
    <row r="987" spans="1:6" ht="21" customHeight="1" outlineLevel="2" x14ac:dyDescent="0.35">
      <c r="A987" s="7">
        <f t="shared" si="16"/>
        <v>23</v>
      </c>
      <c r="B987" s="8" t="s">
        <v>1530</v>
      </c>
      <c r="C987" s="8" t="s">
        <v>1557</v>
      </c>
      <c r="D987" s="8" t="s">
        <v>1559</v>
      </c>
      <c r="E987" s="18">
        <v>104760</v>
      </c>
      <c r="F987" s="18">
        <v>3142.7999999999997</v>
      </c>
    </row>
    <row r="988" spans="1:6" ht="21" customHeight="1" outlineLevel="2" x14ac:dyDescent="0.35">
      <c r="A988" s="7">
        <f t="shared" si="16"/>
        <v>24</v>
      </c>
      <c r="B988" s="8" t="s">
        <v>1530</v>
      </c>
      <c r="C988" s="8" t="s">
        <v>1557</v>
      </c>
      <c r="D988" s="8" t="s">
        <v>1560</v>
      </c>
      <c r="E988" s="18">
        <v>104760</v>
      </c>
      <c r="F988" s="18">
        <v>32201.96</v>
      </c>
    </row>
    <row r="989" spans="1:6" ht="21" customHeight="1" outlineLevel="2" x14ac:dyDescent="0.35">
      <c r="A989" s="7">
        <f t="shared" si="16"/>
        <v>25</v>
      </c>
      <c r="B989" s="8" t="s">
        <v>1530</v>
      </c>
      <c r="C989" s="8" t="s">
        <v>1561</v>
      </c>
      <c r="D989" s="8" t="s">
        <v>940</v>
      </c>
      <c r="E989" s="18"/>
      <c r="F989" s="18">
        <v>29309.14</v>
      </c>
    </row>
    <row r="990" spans="1:6" ht="21" customHeight="1" outlineLevel="2" x14ac:dyDescent="0.35">
      <c r="A990" s="7">
        <f t="shared" si="16"/>
        <v>26</v>
      </c>
      <c r="B990" s="8" t="s">
        <v>1530</v>
      </c>
      <c r="C990" s="8" t="s">
        <v>1561</v>
      </c>
      <c r="D990" s="8" t="s">
        <v>1562</v>
      </c>
      <c r="E990" s="18"/>
      <c r="F990" s="18">
        <v>22807.48</v>
      </c>
    </row>
    <row r="991" spans="1:6" ht="21" customHeight="1" outlineLevel="1" x14ac:dyDescent="0.35">
      <c r="A991" s="10"/>
      <c r="B991" s="20" t="s">
        <v>1563</v>
      </c>
      <c r="C991" s="20"/>
      <c r="D991" s="20"/>
      <c r="E991" s="21">
        <f>SUBTOTAL(9,E965:E990)</f>
        <v>1380080</v>
      </c>
      <c r="F991" s="21">
        <f>SUBTOTAL(9,F965:F990)</f>
        <v>498663.92</v>
      </c>
    </row>
    <row r="992" spans="1:6" ht="21" customHeight="1" outlineLevel="2" x14ac:dyDescent="0.35">
      <c r="A992" s="7">
        <v>1</v>
      </c>
      <c r="B992" s="8" t="s">
        <v>1564</v>
      </c>
      <c r="C992" s="8" t="s">
        <v>1565</v>
      </c>
      <c r="D992" s="8" t="s">
        <v>1566</v>
      </c>
      <c r="E992" s="18">
        <v>93500</v>
      </c>
      <c r="F992" s="18">
        <v>14555</v>
      </c>
    </row>
    <row r="993" spans="1:6" ht="21" customHeight="1" outlineLevel="2" x14ac:dyDescent="0.35">
      <c r="A993" s="7">
        <f t="shared" si="16"/>
        <v>2</v>
      </c>
      <c r="B993" s="8" t="s">
        <v>1564</v>
      </c>
      <c r="C993" s="8" t="s">
        <v>1567</v>
      </c>
      <c r="D993" s="8" t="s">
        <v>214</v>
      </c>
      <c r="E993" s="18"/>
      <c r="F993" s="18">
        <v>13483.14</v>
      </c>
    </row>
    <row r="994" spans="1:6" ht="21" customHeight="1" outlineLevel="2" x14ac:dyDescent="0.35">
      <c r="A994" s="7">
        <f t="shared" si="16"/>
        <v>3</v>
      </c>
      <c r="B994" s="8" t="s">
        <v>1564</v>
      </c>
      <c r="C994" s="8" t="s">
        <v>1567</v>
      </c>
      <c r="D994" s="8" t="s">
        <v>223</v>
      </c>
      <c r="E994" s="18">
        <v>48160</v>
      </c>
      <c r="F994" s="18">
        <v>1444.8</v>
      </c>
    </row>
    <row r="995" spans="1:6" ht="21" customHeight="1" outlineLevel="2" x14ac:dyDescent="0.35">
      <c r="A995" s="7">
        <f t="shared" si="16"/>
        <v>4</v>
      </c>
      <c r="B995" s="8" t="s">
        <v>1564</v>
      </c>
      <c r="C995" s="8" t="s">
        <v>1568</v>
      </c>
      <c r="D995" s="8" t="s">
        <v>1569</v>
      </c>
      <c r="E995" s="18">
        <v>98480</v>
      </c>
      <c r="F995" s="18">
        <v>15174</v>
      </c>
    </row>
    <row r="996" spans="1:6" ht="21" customHeight="1" outlineLevel="2" x14ac:dyDescent="0.35">
      <c r="A996" s="7">
        <f t="shared" si="16"/>
        <v>5</v>
      </c>
      <c r="B996" s="8" t="s">
        <v>1564</v>
      </c>
      <c r="C996" s="8" t="s">
        <v>1568</v>
      </c>
      <c r="D996" s="8" t="s">
        <v>1570</v>
      </c>
      <c r="E996" s="18">
        <v>62680</v>
      </c>
      <c r="F996" s="18">
        <v>1880.3999999999999</v>
      </c>
    </row>
    <row r="997" spans="1:6" ht="21" customHeight="1" outlineLevel="2" x14ac:dyDescent="0.35">
      <c r="A997" s="7">
        <f t="shared" si="16"/>
        <v>6</v>
      </c>
      <c r="B997" s="8" t="s">
        <v>1564</v>
      </c>
      <c r="C997" s="8" t="s">
        <v>1567</v>
      </c>
      <c r="D997" s="8" t="s">
        <v>1571</v>
      </c>
      <c r="E997" s="18"/>
      <c r="F997" s="18">
        <v>21958</v>
      </c>
    </row>
    <row r="998" spans="1:6" ht="21" customHeight="1" outlineLevel="2" x14ac:dyDescent="0.35">
      <c r="A998" s="7">
        <f t="shared" si="16"/>
        <v>7</v>
      </c>
      <c r="B998" s="8" t="s">
        <v>1564</v>
      </c>
      <c r="C998" s="8" t="s">
        <v>1567</v>
      </c>
      <c r="D998" s="8" t="s">
        <v>1572</v>
      </c>
      <c r="E998" s="18">
        <v>40720</v>
      </c>
      <c r="F998" s="18">
        <v>1221.5999999999999</v>
      </c>
    </row>
    <row r="999" spans="1:6" ht="21" customHeight="1" outlineLevel="2" x14ac:dyDescent="0.35">
      <c r="A999" s="7">
        <f t="shared" si="16"/>
        <v>8</v>
      </c>
      <c r="B999" s="8" t="s">
        <v>1564</v>
      </c>
      <c r="C999" s="8" t="s">
        <v>1573</v>
      </c>
      <c r="D999" s="8" t="s">
        <v>1574</v>
      </c>
      <c r="E999" s="18">
        <v>48900</v>
      </c>
      <c r="F999" s="18">
        <v>1467</v>
      </c>
    </row>
    <row r="1000" spans="1:6" ht="21" customHeight="1" outlineLevel="1" x14ac:dyDescent="0.35">
      <c r="A1000" s="10"/>
      <c r="B1000" s="20" t="s">
        <v>1575</v>
      </c>
      <c r="C1000" s="20"/>
      <c r="D1000" s="20"/>
      <c r="E1000" s="21">
        <f>SUBTOTAL(9,E992:E999)</f>
        <v>392440</v>
      </c>
      <c r="F1000" s="21">
        <f>SUBTOTAL(9,F992:F999)</f>
        <v>71183.94</v>
      </c>
    </row>
    <row r="1001" spans="1:6" ht="21" customHeight="1" outlineLevel="2" x14ac:dyDescent="0.35">
      <c r="A1001" s="7">
        <v>1</v>
      </c>
      <c r="B1001" s="8" t="s">
        <v>1576</v>
      </c>
      <c r="C1001" s="8" t="s">
        <v>1577</v>
      </c>
      <c r="D1001" s="8" t="s">
        <v>1578</v>
      </c>
      <c r="E1001" s="18">
        <v>56060</v>
      </c>
      <c r="F1001" s="18">
        <v>1681.8</v>
      </c>
    </row>
    <row r="1002" spans="1:6" ht="21" customHeight="1" outlineLevel="2" x14ac:dyDescent="0.35">
      <c r="A1002" s="7">
        <f t="shared" si="16"/>
        <v>2</v>
      </c>
      <c r="B1002" s="8" t="s">
        <v>1576</v>
      </c>
      <c r="C1002" s="8" t="s">
        <v>1579</v>
      </c>
      <c r="D1002" s="8" t="s">
        <v>1580</v>
      </c>
      <c r="E1002" s="18"/>
      <c r="F1002" s="18">
        <v>41463.519999999997</v>
      </c>
    </row>
    <row r="1003" spans="1:6" ht="21" customHeight="1" outlineLevel="1" x14ac:dyDescent="0.35">
      <c r="A1003" s="10"/>
      <c r="B1003" s="20" t="s">
        <v>1581</v>
      </c>
      <c r="C1003" s="20"/>
      <c r="D1003" s="20"/>
      <c r="E1003" s="21">
        <f>SUBTOTAL(9,E1001:E1002)</f>
        <v>56060</v>
      </c>
      <c r="F1003" s="21">
        <f>SUBTOTAL(9,F1001:F1002)</f>
        <v>43145.32</v>
      </c>
    </row>
    <row r="1004" spans="1:6" ht="21" customHeight="1" outlineLevel="2" x14ac:dyDescent="0.35">
      <c r="A1004" s="7">
        <v>1</v>
      </c>
      <c r="B1004" s="8" t="s">
        <v>1582</v>
      </c>
      <c r="C1004" s="8" t="s">
        <v>1583</v>
      </c>
      <c r="D1004" s="8" t="s">
        <v>1584</v>
      </c>
      <c r="E1004" s="18">
        <v>46680</v>
      </c>
      <c r="F1004" s="18">
        <v>1400.3999999999999</v>
      </c>
    </row>
    <row r="1005" spans="1:6" ht="21" customHeight="1" outlineLevel="2" x14ac:dyDescent="0.35">
      <c r="A1005" s="7">
        <f t="shared" si="16"/>
        <v>2</v>
      </c>
      <c r="B1005" s="8" t="s">
        <v>1582</v>
      </c>
      <c r="C1005" s="8" t="s">
        <v>1583</v>
      </c>
      <c r="D1005" s="8" t="s">
        <v>1585</v>
      </c>
      <c r="E1005" s="18">
        <v>91880</v>
      </c>
      <c r="F1005" s="18">
        <v>3956.3999999999996</v>
      </c>
    </row>
    <row r="1006" spans="1:6" ht="21" customHeight="1" outlineLevel="2" x14ac:dyDescent="0.35">
      <c r="A1006" s="7">
        <f t="shared" si="16"/>
        <v>3</v>
      </c>
      <c r="B1006" s="8" t="s">
        <v>1582</v>
      </c>
      <c r="C1006" s="8" t="s">
        <v>1583</v>
      </c>
      <c r="D1006" s="8" t="s">
        <v>1586</v>
      </c>
      <c r="E1006" s="18"/>
      <c r="F1006" s="18">
        <v>23413.3</v>
      </c>
    </row>
    <row r="1007" spans="1:6" ht="21" customHeight="1" outlineLevel="1" x14ac:dyDescent="0.35">
      <c r="A1007" s="10"/>
      <c r="B1007" s="20" t="s">
        <v>1587</v>
      </c>
      <c r="C1007" s="20"/>
      <c r="D1007" s="20"/>
      <c r="E1007" s="21">
        <f>SUBTOTAL(9,E1004:E1006)</f>
        <v>138560</v>
      </c>
      <c r="F1007" s="21">
        <f>SUBTOTAL(9,F1004:F1006)</f>
        <v>28770.1</v>
      </c>
    </row>
    <row r="1008" spans="1:6" ht="21" customHeight="1" outlineLevel="2" x14ac:dyDescent="0.35">
      <c r="A1008" s="7">
        <v>1</v>
      </c>
      <c r="B1008" s="8" t="s">
        <v>1588</v>
      </c>
      <c r="C1008" s="8" t="s">
        <v>1589</v>
      </c>
      <c r="D1008" s="8" t="s">
        <v>1590</v>
      </c>
      <c r="E1008" s="18"/>
      <c r="F1008" s="18">
        <v>29874.86</v>
      </c>
    </row>
    <row r="1009" spans="1:6" ht="21" customHeight="1" outlineLevel="2" x14ac:dyDescent="0.35">
      <c r="A1009" s="7">
        <f t="shared" si="16"/>
        <v>2</v>
      </c>
      <c r="B1009" s="8" t="s">
        <v>1588</v>
      </c>
      <c r="C1009" s="8" t="s">
        <v>1589</v>
      </c>
      <c r="D1009" s="8" t="s">
        <v>1591</v>
      </c>
      <c r="E1009" s="18">
        <v>139170</v>
      </c>
      <c r="F1009" s="18">
        <v>55945.5</v>
      </c>
    </row>
    <row r="1010" spans="1:6" ht="21" customHeight="1" outlineLevel="2" x14ac:dyDescent="0.35">
      <c r="A1010" s="7">
        <f t="shared" si="16"/>
        <v>3</v>
      </c>
      <c r="B1010" s="8" t="s">
        <v>1588</v>
      </c>
      <c r="C1010" s="8" t="s">
        <v>1592</v>
      </c>
      <c r="D1010" s="8" t="s">
        <v>1593</v>
      </c>
      <c r="E1010" s="18">
        <v>112260</v>
      </c>
      <c r="F1010" s="18">
        <v>14493</v>
      </c>
    </row>
    <row r="1011" spans="1:6" ht="21" customHeight="1" outlineLevel="2" x14ac:dyDescent="0.35">
      <c r="A1011" s="7">
        <f t="shared" si="16"/>
        <v>4</v>
      </c>
      <c r="B1011" s="8" t="s">
        <v>1588</v>
      </c>
      <c r="C1011" s="8" t="s">
        <v>1594</v>
      </c>
      <c r="D1011" s="8" t="s">
        <v>1595</v>
      </c>
      <c r="E1011" s="18">
        <v>152940</v>
      </c>
      <c r="F1011" s="18">
        <v>7422</v>
      </c>
    </row>
    <row r="1012" spans="1:6" ht="21" customHeight="1" outlineLevel="2" x14ac:dyDescent="0.35">
      <c r="A1012" s="7">
        <f t="shared" si="16"/>
        <v>5</v>
      </c>
      <c r="B1012" s="8" t="s">
        <v>1588</v>
      </c>
      <c r="C1012" s="8" t="s">
        <v>1596</v>
      </c>
      <c r="D1012" s="8" t="s">
        <v>1597</v>
      </c>
      <c r="E1012" s="18">
        <v>52380</v>
      </c>
      <c r="F1012" s="18">
        <v>1571.4</v>
      </c>
    </row>
    <row r="1013" spans="1:6" ht="21" customHeight="1" outlineLevel="2" x14ac:dyDescent="0.35">
      <c r="A1013" s="7">
        <f t="shared" si="16"/>
        <v>6</v>
      </c>
      <c r="B1013" s="8" t="s">
        <v>1588</v>
      </c>
      <c r="C1013" s="8" t="s">
        <v>1598</v>
      </c>
      <c r="D1013" s="8" t="s">
        <v>1599</v>
      </c>
      <c r="E1013" s="18">
        <v>128860</v>
      </c>
      <c r="F1013" s="18">
        <v>5323</v>
      </c>
    </row>
    <row r="1014" spans="1:6" ht="21" customHeight="1" outlineLevel="2" x14ac:dyDescent="0.35">
      <c r="A1014" s="7">
        <f t="shared" si="16"/>
        <v>7</v>
      </c>
      <c r="B1014" s="8" t="s">
        <v>1588</v>
      </c>
      <c r="C1014" s="8" t="s">
        <v>1598</v>
      </c>
      <c r="D1014" s="8" t="s">
        <v>1600</v>
      </c>
      <c r="E1014" s="18"/>
      <c r="F1014" s="18">
        <v>22014.52</v>
      </c>
    </row>
    <row r="1015" spans="1:6" ht="21" customHeight="1" outlineLevel="2" x14ac:dyDescent="0.35">
      <c r="A1015" s="7">
        <f t="shared" si="16"/>
        <v>8</v>
      </c>
      <c r="B1015" s="8" t="s">
        <v>1588</v>
      </c>
      <c r="C1015" s="8" t="s">
        <v>1601</v>
      </c>
      <c r="D1015" s="8" t="s">
        <v>1602</v>
      </c>
      <c r="E1015" s="18"/>
      <c r="F1015" s="18">
        <v>119615.7</v>
      </c>
    </row>
    <row r="1016" spans="1:6" ht="21" customHeight="1" outlineLevel="2" x14ac:dyDescent="0.35">
      <c r="A1016" s="7">
        <f t="shared" si="16"/>
        <v>9</v>
      </c>
      <c r="B1016" s="8" t="s">
        <v>1588</v>
      </c>
      <c r="C1016" s="8" t="s">
        <v>1601</v>
      </c>
      <c r="D1016" s="8" t="s">
        <v>1603</v>
      </c>
      <c r="E1016" s="18"/>
      <c r="F1016" s="18">
        <v>24700.9</v>
      </c>
    </row>
    <row r="1017" spans="1:6" ht="21" customHeight="1" outlineLevel="2" x14ac:dyDescent="0.35">
      <c r="A1017" s="7">
        <f t="shared" si="16"/>
        <v>10</v>
      </c>
      <c r="B1017" s="8" t="s">
        <v>1588</v>
      </c>
      <c r="C1017" s="8" t="s">
        <v>1601</v>
      </c>
      <c r="D1017" s="8" t="s">
        <v>1604</v>
      </c>
      <c r="E1017" s="18"/>
      <c r="F1017" s="18">
        <v>22407.78</v>
      </c>
    </row>
    <row r="1018" spans="1:6" ht="21" customHeight="1" outlineLevel="2" x14ac:dyDescent="0.35">
      <c r="A1018" s="7">
        <f t="shared" si="16"/>
        <v>11</v>
      </c>
      <c r="B1018" s="8" t="s">
        <v>1588</v>
      </c>
      <c r="C1018" s="8" t="s">
        <v>1601</v>
      </c>
      <c r="D1018" s="8" t="s">
        <v>120</v>
      </c>
      <c r="E1018" s="18">
        <v>123740</v>
      </c>
      <c r="F1018" s="18">
        <v>17067</v>
      </c>
    </row>
    <row r="1019" spans="1:6" ht="21" customHeight="1" outlineLevel="2" x14ac:dyDescent="0.35">
      <c r="A1019" s="7">
        <f t="shared" si="16"/>
        <v>12</v>
      </c>
      <c r="B1019" s="8" t="s">
        <v>1588</v>
      </c>
      <c r="C1019" s="8" t="s">
        <v>1605</v>
      </c>
      <c r="D1019" s="8" t="s">
        <v>1606</v>
      </c>
      <c r="E1019" s="18"/>
      <c r="F1019" s="18">
        <v>32214.28</v>
      </c>
    </row>
    <row r="1020" spans="1:6" ht="21" customHeight="1" outlineLevel="2" x14ac:dyDescent="0.35">
      <c r="A1020" s="7">
        <f t="shared" si="16"/>
        <v>13</v>
      </c>
      <c r="B1020" s="8" t="s">
        <v>1588</v>
      </c>
      <c r="C1020" s="8" t="s">
        <v>1605</v>
      </c>
      <c r="D1020" s="8" t="s">
        <v>1607</v>
      </c>
      <c r="E1020" s="18">
        <v>83520</v>
      </c>
      <c r="F1020" s="18"/>
    </row>
    <row r="1021" spans="1:6" ht="21" customHeight="1" outlineLevel="2" x14ac:dyDescent="0.35">
      <c r="A1021" s="7">
        <f t="shared" si="16"/>
        <v>14</v>
      </c>
      <c r="B1021" s="8" t="s">
        <v>1588</v>
      </c>
      <c r="C1021" s="8" t="s">
        <v>1592</v>
      </c>
      <c r="D1021" s="8" t="s">
        <v>1608</v>
      </c>
      <c r="E1021" s="18">
        <v>80500</v>
      </c>
      <c r="F1021" s="18">
        <v>6500</v>
      </c>
    </row>
    <row r="1022" spans="1:6" ht="21" customHeight="1" outlineLevel="2" x14ac:dyDescent="0.35">
      <c r="A1022" s="7">
        <f t="shared" si="16"/>
        <v>15</v>
      </c>
      <c r="B1022" s="8" t="s">
        <v>1588</v>
      </c>
      <c r="C1022" s="8" t="s">
        <v>1609</v>
      </c>
      <c r="D1022" s="8" t="s">
        <v>1610</v>
      </c>
      <c r="E1022" s="18"/>
      <c r="F1022" s="18">
        <v>49324.350000000006</v>
      </c>
    </row>
    <row r="1023" spans="1:6" ht="21" customHeight="1" outlineLevel="2" x14ac:dyDescent="0.35">
      <c r="A1023" s="7">
        <f t="shared" si="16"/>
        <v>16</v>
      </c>
      <c r="B1023" s="8" t="s">
        <v>1588</v>
      </c>
      <c r="C1023" s="8" t="s">
        <v>1609</v>
      </c>
      <c r="D1023" s="8" t="s">
        <v>1611</v>
      </c>
      <c r="E1023" s="18">
        <v>59360</v>
      </c>
      <c r="F1023" s="18">
        <v>1780.8</v>
      </c>
    </row>
    <row r="1024" spans="1:6" ht="21" customHeight="1" outlineLevel="2" x14ac:dyDescent="0.35">
      <c r="A1024" s="7">
        <f t="shared" si="16"/>
        <v>17</v>
      </c>
      <c r="B1024" s="8" t="s">
        <v>1588</v>
      </c>
      <c r="C1024" s="8" t="s">
        <v>1612</v>
      </c>
      <c r="D1024" s="8" t="s">
        <v>1613</v>
      </c>
      <c r="E1024" s="18">
        <v>45200</v>
      </c>
      <c r="F1024" s="18"/>
    </row>
    <row r="1025" spans="1:6" ht="21" customHeight="1" outlineLevel="2" x14ac:dyDescent="0.35">
      <c r="A1025" s="7">
        <f t="shared" si="16"/>
        <v>18</v>
      </c>
      <c r="B1025" s="8" t="s">
        <v>1588</v>
      </c>
      <c r="C1025" s="8" t="s">
        <v>1612</v>
      </c>
      <c r="D1025" s="8" t="s">
        <v>1614</v>
      </c>
      <c r="E1025" s="18">
        <v>102980</v>
      </c>
      <c r="F1025" s="18">
        <v>7000</v>
      </c>
    </row>
    <row r="1026" spans="1:6" ht="21" customHeight="1" outlineLevel="2" x14ac:dyDescent="0.35">
      <c r="A1026" s="7">
        <f t="shared" si="16"/>
        <v>19</v>
      </c>
      <c r="B1026" s="8" t="s">
        <v>1588</v>
      </c>
      <c r="C1026" s="8" t="s">
        <v>1612</v>
      </c>
      <c r="D1026" s="8" t="s">
        <v>1615</v>
      </c>
      <c r="E1026" s="18"/>
      <c r="F1026" s="18">
        <v>45539.05</v>
      </c>
    </row>
    <row r="1027" spans="1:6" ht="21" customHeight="1" outlineLevel="2" x14ac:dyDescent="0.35">
      <c r="A1027" s="7">
        <f t="shared" si="16"/>
        <v>20</v>
      </c>
      <c r="B1027" s="8" t="s">
        <v>1588</v>
      </c>
      <c r="C1027" s="8" t="s">
        <v>1596</v>
      </c>
      <c r="D1027" s="8" t="s">
        <v>1616</v>
      </c>
      <c r="E1027" s="18"/>
      <c r="F1027" s="18">
        <v>24366.880000000001</v>
      </c>
    </row>
    <row r="1028" spans="1:6" ht="21" customHeight="1" outlineLevel="2" x14ac:dyDescent="0.35">
      <c r="A1028" s="7">
        <f t="shared" si="16"/>
        <v>21</v>
      </c>
      <c r="B1028" s="8" t="s">
        <v>1588</v>
      </c>
      <c r="C1028" s="8" t="s">
        <v>1596</v>
      </c>
      <c r="D1028" s="8" t="s">
        <v>1617</v>
      </c>
      <c r="E1028" s="18"/>
      <c r="F1028" s="18">
        <v>20714.62</v>
      </c>
    </row>
    <row r="1029" spans="1:6" ht="21" customHeight="1" outlineLevel="2" x14ac:dyDescent="0.35">
      <c r="A1029" s="7">
        <f t="shared" si="16"/>
        <v>22</v>
      </c>
      <c r="B1029" s="8" t="s">
        <v>1588</v>
      </c>
      <c r="C1029" s="8" t="s">
        <v>1598</v>
      </c>
      <c r="D1029" s="8" t="s">
        <v>1618</v>
      </c>
      <c r="E1029" s="18">
        <v>652259</v>
      </c>
      <c r="F1029" s="18">
        <v>81532.62</v>
      </c>
    </row>
    <row r="1030" spans="1:6" ht="21" customHeight="1" outlineLevel="2" x14ac:dyDescent="0.35">
      <c r="A1030" s="7">
        <f t="shared" ref="A1030:A1093" si="17">+A1029+1</f>
        <v>23</v>
      </c>
      <c r="B1030" s="8" t="s">
        <v>1588</v>
      </c>
      <c r="C1030" s="8" t="s">
        <v>1598</v>
      </c>
      <c r="D1030" s="8" t="s">
        <v>1619</v>
      </c>
      <c r="E1030" s="18"/>
      <c r="F1030" s="18">
        <v>16245.56</v>
      </c>
    </row>
    <row r="1031" spans="1:6" ht="21" customHeight="1" outlineLevel="2" x14ac:dyDescent="0.35">
      <c r="A1031" s="7">
        <f t="shared" si="17"/>
        <v>24</v>
      </c>
      <c r="B1031" s="8" t="s">
        <v>1588</v>
      </c>
      <c r="C1031" s="8" t="s">
        <v>1598</v>
      </c>
      <c r="D1031" s="8" t="s">
        <v>1620</v>
      </c>
      <c r="E1031" s="18"/>
      <c r="F1031" s="18">
        <v>21486.510000000002</v>
      </c>
    </row>
    <row r="1032" spans="1:6" ht="21" customHeight="1" outlineLevel="2" x14ac:dyDescent="0.35">
      <c r="A1032" s="7">
        <f t="shared" si="17"/>
        <v>25</v>
      </c>
      <c r="B1032" s="8" t="s">
        <v>1588</v>
      </c>
      <c r="C1032" s="8" t="s">
        <v>1601</v>
      </c>
      <c r="D1032" s="8" t="s">
        <v>1621</v>
      </c>
      <c r="E1032" s="18"/>
      <c r="F1032" s="18">
        <v>47761.25</v>
      </c>
    </row>
    <row r="1033" spans="1:6" ht="21" customHeight="1" outlineLevel="2" x14ac:dyDescent="0.35">
      <c r="A1033" s="7">
        <f t="shared" si="17"/>
        <v>26</v>
      </c>
      <c r="B1033" s="8" t="s">
        <v>1588</v>
      </c>
      <c r="C1033" s="8" t="s">
        <v>1601</v>
      </c>
      <c r="D1033" s="8" t="s">
        <v>1622</v>
      </c>
      <c r="E1033" s="18"/>
      <c r="F1033" s="18">
        <v>61988.65</v>
      </c>
    </row>
    <row r="1034" spans="1:6" ht="21" customHeight="1" outlineLevel="2" x14ac:dyDescent="0.35">
      <c r="A1034" s="7">
        <f t="shared" si="17"/>
        <v>27</v>
      </c>
      <c r="B1034" s="8" t="s">
        <v>1588</v>
      </c>
      <c r="C1034" s="8" t="s">
        <v>1601</v>
      </c>
      <c r="D1034" s="8" t="s">
        <v>1623</v>
      </c>
      <c r="E1034" s="18"/>
      <c r="F1034" s="18">
        <v>257720.8</v>
      </c>
    </row>
    <row r="1035" spans="1:6" ht="21" customHeight="1" outlineLevel="2" x14ac:dyDescent="0.35">
      <c r="A1035" s="7">
        <f t="shared" si="17"/>
        <v>28</v>
      </c>
      <c r="B1035" s="8" t="s">
        <v>1588</v>
      </c>
      <c r="C1035" s="8" t="s">
        <v>1624</v>
      </c>
      <c r="D1035" s="8" t="s">
        <v>1625</v>
      </c>
      <c r="E1035" s="18">
        <v>40720</v>
      </c>
      <c r="F1035" s="18">
        <v>1221.5999999999999</v>
      </c>
    </row>
    <row r="1036" spans="1:6" ht="21" customHeight="1" outlineLevel="2" x14ac:dyDescent="0.35">
      <c r="A1036" s="7">
        <f t="shared" si="17"/>
        <v>29</v>
      </c>
      <c r="B1036" s="8" t="s">
        <v>1588</v>
      </c>
      <c r="C1036" s="8" t="s">
        <v>1626</v>
      </c>
      <c r="D1036" s="8" t="s">
        <v>1627</v>
      </c>
      <c r="E1036" s="18">
        <v>85160</v>
      </c>
      <c r="F1036" s="18">
        <v>38908</v>
      </c>
    </row>
    <row r="1037" spans="1:6" ht="21" customHeight="1" outlineLevel="1" x14ac:dyDescent="0.35">
      <c r="A1037" s="10"/>
      <c r="B1037" s="20" t="s">
        <v>1628</v>
      </c>
      <c r="C1037" s="20"/>
      <c r="D1037" s="20"/>
      <c r="E1037" s="21">
        <f>SUBTOTAL(9,E1008:E1036)</f>
        <v>1859049</v>
      </c>
      <c r="F1037" s="21">
        <f>SUBTOTAL(9,F1008:F1036)</f>
        <v>1034740.63</v>
      </c>
    </row>
    <row r="1038" spans="1:6" ht="21" customHeight="1" outlineLevel="2" x14ac:dyDescent="0.35">
      <c r="A1038" s="7">
        <v>1</v>
      </c>
      <c r="B1038" s="8" t="s">
        <v>1629</v>
      </c>
      <c r="C1038" s="8" t="s">
        <v>1630</v>
      </c>
      <c r="D1038" s="8" t="s">
        <v>1631</v>
      </c>
      <c r="E1038" s="18">
        <v>86100</v>
      </c>
      <c r="F1038" s="18">
        <v>29155</v>
      </c>
    </row>
    <row r="1039" spans="1:6" ht="21" customHeight="1" outlineLevel="2" x14ac:dyDescent="0.35">
      <c r="A1039" s="7">
        <f t="shared" si="17"/>
        <v>2</v>
      </c>
      <c r="B1039" s="8" t="s">
        <v>1629</v>
      </c>
      <c r="C1039" s="8" t="s">
        <v>1630</v>
      </c>
      <c r="D1039" s="8" t="s">
        <v>1632</v>
      </c>
      <c r="E1039" s="18">
        <v>140020</v>
      </c>
      <c r="F1039" s="18">
        <v>45489.26</v>
      </c>
    </row>
    <row r="1040" spans="1:6" ht="21" customHeight="1" outlineLevel="2" x14ac:dyDescent="0.35">
      <c r="A1040" s="7">
        <f t="shared" si="17"/>
        <v>3</v>
      </c>
      <c r="B1040" s="8" t="s">
        <v>1629</v>
      </c>
      <c r="C1040" s="8" t="s">
        <v>1633</v>
      </c>
      <c r="D1040" s="8" t="s">
        <v>1634</v>
      </c>
      <c r="E1040" s="18"/>
      <c r="F1040" s="18">
        <v>19248.099999999999</v>
      </c>
    </row>
    <row r="1041" spans="1:6" ht="21" customHeight="1" outlineLevel="2" x14ac:dyDescent="0.35">
      <c r="A1041" s="7">
        <f t="shared" si="17"/>
        <v>4</v>
      </c>
      <c r="B1041" s="8" t="s">
        <v>1629</v>
      </c>
      <c r="C1041" s="8" t="s">
        <v>1635</v>
      </c>
      <c r="D1041" s="8" t="s">
        <v>1636</v>
      </c>
      <c r="E1041" s="18">
        <v>46680</v>
      </c>
      <c r="F1041" s="18">
        <v>52867.020000000004</v>
      </c>
    </row>
    <row r="1042" spans="1:6" ht="21" customHeight="1" outlineLevel="2" x14ac:dyDescent="0.35">
      <c r="A1042" s="7">
        <f t="shared" si="17"/>
        <v>5</v>
      </c>
      <c r="B1042" s="8" t="s">
        <v>1629</v>
      </c>
      <c r="C1042" s="8" t="s">
        <v>1635</v>
      </c>
      <c r="D1042" s="8" t="s">
        <v>1637</v>
      </c>
      <c r="E1042" s="18">
        <v>109360</v>
      </c>
      <c r="F1042" s="18">
        <v>12561.720000000001</v>
      </c>
    </row>
    <row r="1043" spans="1:6" ht="21" customHeight="1" outlineLevel="2" x14ac:dyDescent="0.35">
      <c r="A1043" s="7">
        <f t="shared" si="17"/>
        <v>6</v>
      </c>
      <c r="B1043" s="8" t="s">
        <v>1629</v>
      </c>
      <c r="C1043" s="8" t="s">
        <v>1635</v>
      </c>
      <c r="D1043" s="8" t="s">
        <v>1638</v>
      </c>
      <c r="E1043" s="18"/>
      <c r="F1043" s="18">
        <v>42253.78</v>
      </c>
    </row>
    <row r="1044" spans="1:6" ht="21" customHeight="1" outlineLevel="2" x14ac:dyDescent="0.35">
      <c r="A1044" s="7">
        <f t="shared" si="17"/>
        <v>7</v>
      </c>
      <c r="B1044" s="8" t="s">
        <v>1629</v>
      </c>
      <c r="C1044" s="8" t="s">
        <v>1635</v>
      </c>
      <c r="D1044" s="8" t="s">
        <v>1639</v>
      </c>
      <c r="E1044" s="18"/>
      <c r="F1044" s="18">
        <v>24408.899999999998</v>
      </c>
    </row>
    <row r="1045" spans="1:6" ht="21" customHeight="1" outlineLevel="2" x14ac:dyDescent="0.35">
      <c r="A1045" s="7">
        <f t="shared" si="17"/>
        <v>8</v>
      </c>
      <c r="B1045" s="8" t="s">
        <v>1629</v>
      </c>
      <c r="C1045" s="8" t="s">
        <v>1635</v>
      </c>
      <c r="D1045" s="8" t="s">
        <v>1640</v>
      </c>
      <c r="E1045" s="18"/>
      <c r="F1045" s="18">
        <v>11640.42</v>
      </c>
    </row>
    <row r="1046" spans="1:6" ht="21" customHeight="1" outlineLevel="2" x14ac:dyDescent="0.35">
      <c r="A1046" s="7">
        <f t="shared" si="17"/>
        <v>9</v>
      </c>
      <c r="B1046" s="8" t="s">
        <v>1629</v>
      </c>
      <c r="C1046" s="8" t="s">
        <v>1635</v>
      </c>
      <c r="D1046" s="8" t="s">
        <v>1641</v>
      </c>
      <c r="E1046" s="18">
        <v>52380</v>
      </c>
      <c r="F1046" s="18"/>
    </row>
    <row r="1047" spans="1:6" ht="21" customHeight="1" outlineLevel="2" x14ac:dyDescent="0.35">
      <c r="A1047" s="7">
        <f t="shared" si="17"/>
        <v>10</v>
      </c>
      <c r="B1047" s="8" t="s">
        <v>1629</v>
      </c>
      <c r="C1047" s="8" t="s">
        <v>1635</v>
      </c>
      <c r="D1047" s="8" t="s">
        <v>1642</v>
      </c>
      <c r="E1047" s="18">
        <v>47420</v>
      </c>
      <c r="F1047" s="18">
        <v>53399.439999999995</v>
      </c>
    </row>
    <row r="1048" spans="1:6" ht="21" customHeight="1" outlineLevel="2" x14ac:dyDescent="0.35">
      <c r="A1048" s="7">
        <f t="shared" si="17"/>
        <v>11</v>
      </c>
      <c r="B1048" s="8" t="s">
        <v>1629</v>
      </c>
      <c r="C1048" s="8" t="s">
        <v>1635</v>
      </c>
      <c r="D1048" s="8" t="s">
        <v>1643</v>
      </c>
      <c r="E1048" s="18">
        <v>52380</v>
      </c>
      <c r="F1048" s="18">
        <v>13986.44</v>
      </c>
    </row>
    <row r="1049" spans="1:6" ht="21" customHeight="1" outlineLevel="2" x14ac:dyDescent="0.35">
      <c r="A1049" s="7">
        <f t="shared" si="17"/>
        <v>12</v>
      </c>
      <c r="B1049" s="8" t="s">
        <v>1629</v>
      </c>
      <c r="C1049" s="8" t="s">
        <v>1644</v>
      </c>
      <c r="D1049" s="8" t="s">
        <v>1645</v>
      </c>
      <c r="E1049" s="18"/>
      <c r="F1049" s="18">
        <v>20015.060000000001</v>
      </c>
    </row>
    <row r="1050" spans="1:6" ht="21" customHeight="1" outlineLevel="2" x14ac:dyDescent="0.35">
      <c r="A1050" s="7">
        <f t="shared" si="17"/>
        <v>13</v>
      </c>
      <c r="B1050" s="8" t="s">
        <v>1629</v>
      </c>
      <c r="C1050" s="8" t="s">
        <v>1646</v>
      </c>
      <c r="D1050" s="8" t="s">
        <v>1647</v>
      </c>
      <c r="E1050" s="18"/>
      <c r="F1050" s="18">
        <v>16122.98</v>
      </c>
    </row>
    <row r="1051" spans="1:6" ht="21" customHeight="1" outlineLevel="2" x14ac:dyDescent="0.35">
      <c r="A1051" s="7">
        <f t="shared" si="17"/>
        <v>14</v>
      </c>
      <c r="B1051" s="8" t="s">
        <v>1629</v>
      </c>
      <c r="C1051" s="8" t="s">
        <v>1646</v>
      </c>
      <c r="D1051" s="8" t="s">
        <v>645</v>
      </c>
      <c r="E1051" s="18">
        <v>51340</v>
      </c>
      <c r="F1051" s="18">
        <v>33986.579999999994</v>
      </c>
    </row>
    <row r="1052" spans="1:6" ht="21" customHeight="1" outlineLevel="2" x14ac:dyDescent="0.35">
      <c r="A1052" s="7">
        <f t="shared" si="17"/>
        <v>15</v>
      </c>
      <c r="B1052" s="8" t="s">
        <v>1629</v>
      </c>
      <c r="C1052" s="8" t="s">
        <v>1646</v>
      </c>
      <c r="D1052" s="8" t="s">
        <v>1648</v>
      </c>
      <c r="E1052" s="18">
        <v>101280</v>
      </c>
      <c r="F1052" s="18">
        <v>44867.88</v>
      </c>
    </row>
    <row r="1053" spans="1:6" ht="21" customHeight="1" outlineLevel="2" x14ac:dyDescent="0.35">
      <c r="A1053" s="7">
        <f t="shared" si="17"/>
        <v>16</v>
      </c>
      <c r="B1053" s="8" t="s">
        <v>1629</v>
      </c>
      <c r="C1053" s="8" t="s">
        <v>1646</v>
      </c>
      <c r="D1053" s="8" t="s">
        <v>1649</v>
      </c>
      <c r="E1053" s="18"/>
      <c r="F1053" s="18">
        <v>17322.64</v>
      </c>
    </row>
    <row r="1054" spans="1:6" ht="21" customHeight="1" outlineLevel="2" x14ac:dyDescent="0.35">
      <c r="A1054" s="7">
        <f t="shared" si="17"/>
        <v>17</v>
      </c>
      <c r="B1054" s="8" t="s">
        <v>1629</v>
      </c>
      <c r="C1054" s="8" t="s">
        <v>1650</v>
      </c>
      <c r="D1054" s="8" t="s">
        <v>1651</v>
      </c>
      <c r="E1054" s="18"/>
      <c r="F1054" s="18">
        <v>15728</v>
      </c>
    </row>
    <row r="1055" spans="1:6" ht="21" customHeight="1" outlineLevel="2" x14ac:dyDescent="0.35">
      <c r="A1055" s="7">
        <f t="shared" si="17"/>
        <v>18</v>
      </c>
      <c r="B1055" s="8" t="s">
        <v>1629</v>
      </c>
      <c r="C1055" s="8" t="s">
        <v>1650</v>
      </c>
      <c r="D1055" s="8" t="s">
        <v>1652</v>
      </c>
      <c r="E1055" s="18"/>
      <c r="F1055" s="18">
        <v>15728</v>
      </c>
    </row>
    <row r="1056" spans="1:6" ht="21" customHeight="1" outlineLevel="2" x14ac:dyDescent="0.35">
      <c r="A1056" s="7">
        <f t="shared" si="17"/>
        <v>19</v>
      </c>
      <c r="B1056" s="8" t="s">
        <v>1629</v>
      </c>
      <c r="C1056" s="8" t="s">
        <v>1630</v>
      </c>
      <c r="D1056" s="8" t="s">
        <v>1653</v>
      </c>
      <c r="E1056" s="18">
        <v>231580</v>
      </c>
      <c r="F1056" s="18">
        <v>6947.4</v>
      </c>
    </row>
    <row r="1057" spans="1:6" ht="21" customHeight="1" outlineLevel="2" x14ac:dyDescent="0.35">
      <c r="A1057" s="7">
        <f t="shared" si="17"/>
        <v>20</v>
      </c>
      <c r="B1057" s="8" t="s">
        <v>1629</v>
      </c>
      <c r="C1057" s="8" t="s">
        <v>1654</v>
      </c>
      <c r="D1057" s="8" t="s">
        <v>1655</v>
      </c>
      <c r="E1057" s="18">
        <v>52380</v>
      </c>
      <c r="F1057" s="18">
        <v>1571.3999999999999</v>
      </c>
    </row>
    <row r="1058" spans="1:6" ht="21" customHeight="1" outlineLevel="2" x14ac:dyDescent="0.35">
      <c r="A1058" s="7">
        <f t="shared" si="17"/>
        <v>21</v>
      </c>
      <c r="B1058" s="8" t="s">
        <v>1629</v>
      </c>
      <c r="C1058" s="8" t="s">
        <v>1633</v>
      </c>
      <c r="D1058" s="8" t="s">
        <v>1656</v>
      </c>
      <c r="E1058" s="18"/>
      <c r="F1058" s="18">
        <v>20023.5</v>
      </c>
    </row>
    <row r="1059" spans="1:6" ht="21" customHeight="1" outlineLevel="2" x14ac:dyDescent="0.35">
      <c r="A1059" s="7">
        <f t="shared" si="17"/>
        <v>22</v>
      </c>
      <c r="B1059" s="8" t="s">
        <v>1629</v>
      </c>
      <c r="C1059" s="8" t="s">
        <v>1633</v>
      </c>
      <c r="D1059" s="8" t="s">
        <v>1657</v>
      </c>
      <c r="E1059" s="18">
        <v>103720</v>
      </c>
      <c r="F1059" s="18">
        <v>3111.6</v>
      </c>
    </row>
    <row r="1060" spans="1:6" ht="21" customHeight="1" outlineLevel="2" x14ac:dyDescent="0.35">
      <c r="A1060" s="7">
        <f t="shared" si="17"/>
        <v>23</v>
      </c>
      <c r="B1060" s="8" t="s">
        <v>1629</v>
      </c>
      <c r="C1060" s="8" t="s">
        <v>1633</v>
      </c>
      <c r="D1060" s="8" t="s">
        <v>1658</v>
      </c>
      <c r="E1060" s="18">
        <v>93460</v>
      </c>
      <c r="F1060" s="18">
        <v>17951.34</v>
      </c>
    </row>
    <row r="1061" spans="1:6" ht="21" customHeight="1" outlineLevel="2" x14ac:dyDescent="0.35">
      <c r="A1061" s="7">
        <f t="shared" si="17"/>
        <v>24</v>
      </c>
      <c r="B1061" s="8" t="s">
        <v>1629</v>
      </c>
      <c r="C1061" s="8" t="s">
        <v>1633</v>
      </c>
      <c r="D1061" s="8" t="s">
        <v>1659</v>
      </c>
      <c r="E1061" s="18">
        <v>48900</v>
      </c>
      <c r="F1061" s="18">
        <v>1467</v>
      </c>
    </row>
    <row r="1062" spans="1:6" ht="21" customHeight="1" outlineLevel="2" x14ac:dyDescent="0.35">
      <c r="A1062" s="7">
        <f t="shared" si="17"/>
        <v>25</v>
      </c>
      <c r="B1062" s="8" t="s">
        <v>1629</v>
      </c>
      <c r="C1062" s="8" t="s">
        <v>1633</v>
      </c>
      <c r="D1062" s="8" t="s">
        <v>1660</v>
      </c>
      <c r="E1062" s="18">
        <v>81200</v>
      </c>
      <c r="F1062" s="18">
        <v>2436</v>
      </c>
    </row>
    <row r="1063" spans="1:6" ht="21" customHeight="1" outlineLevel="2" x14ac:dyDescent="0.35">
      <c r="A1063" s="7">
        <f t="shared" si="17"/>
        <v>26</v>
      </c>
      <c r="B1063" s="8" t="s">
        <v>1629</v>
      </c>
      <c r="C1063" s="8" t="s">
        <v>1633</v>
      </c>
      <c r="D1063" s="8" t="s">
        <v>1661</v>
      </c>
      <c r="E1063" s="18">
        <v>104760</v>
      </c>
      <c r="F1063" s="18">
        <v>30054.82</v>
      </c>
    </row>
    <row r="1064" spans="1:6" ht="21" customHeight="1" outlineLevel="2" x14ac:dyDescent="0.35">
      <c r="A1064" s="7">
        <f t="shared" si="17"/>
        <v>27</v>
      </c>
      <c r="B1064" s="8" t="s">
        <v>1629</v>
      </c>
      <c r="C1064" s="8" t="s">
        <v>1633</v>
      </c>
      <c r="D1064" s="8" t="s">
        <v>940</v>
      </c>
      <c r="E1064" s="18">
        <v>98326.8</v>
      </c>
      <c r="F1064" s="18">
        <v>25933.94</v>
      </c>
    </row>
    <row r="1065" spans="1:6" ht="21" customHeight="1" outlineLevel="2" x14ac:dyDescent="0.35">
      <c r="A1065" s="7">
        <f t="shared" si="17"/>
        <v>28</v>
      </c>
      <c r="B1065" s="8" t="s">
        <v>1629</v>
      </c>
      <c r="C1065" s="8" t="s">
        <v>1633</v>
      </c>
      <c r="D1065" s="8" t="s">
        <v>1662</v>
      </c>
      <c r="E1065" s="18">
        <v>42020</v>
      </c>
      <c r="F1065" s="18"/>
    </row>
    <row r="1066" spans="1:6" ht="21" customHeight="1" outlineLevel="2" x14ac:dyDescent="0.35">
      <c r="A1066" s="7">
        <f t="shared" si="17"/>
        <v>29</v>
      </c>
      <c r="B1066" s="8" t="s">
        <v>1629</v>
      </c>
      <c r="C1066" s="8" t="s">
        <v>1633</v>
      </c>
      <c r="D1066" s="8" t="s">
        <v>1663</v>
      </c>
      <c r="E1066" s="18">
        <v>90420</v>
      </c>
      <c r="F1066" s="18">
        <v>2712.6</v>
      </c>
    </row>
    <row r="1067" spans="1:6" ht="21" customHeight="1" outlineLevel="2" x14ac:dyDescent="0.35">
      <c r="A1067" s="7">
        <f t="shared" si="17"/>
        <v>30</v>
      </c>
      <c r="B1067" s="8" t="s">
        <v>1629</v>
      </c>
      <c r="C1067" s="8" t="s">
        <v>1664</v>
      </c>
      <c r="D1067" s="8" t="s">
        <v>1665</v>
      </c>
      <c r="E1067" s="18">
        <v>98340</v>
      </c>
      <c r="F1067" s="18">
        <v>27005.4</v>
      </c>
    </row>
    <row r="1068" spans="1:6" ht="21" customHeight="1" outlineLevel="2" x14ac:dyDescent="0.35">
      <c r="A1068" s="7">
        <f t="shared" si="17"/>
        <v>31</v>
      </c>
      <c r="B1068" s="8" t="s">
        <v>1629</v>
      </c>
      <c r="C1068" s="8" t="s">
        <v>1664</v>
      </c>
      <c r="D1068" s="8" t="s">
        <v>1432</v>
      </c>
      <c r="E1068" s="18"/>
      <c r="F1068" s="18">
        <v>21946</v>
      </c>
    </row>
    <row r="1069" spans="1:6" ht="21" customHeight="1" outlineLevel="2" x14ac:dyDescent="0.35">
      <c r="A1069" s="7">
        <f t="shared" si="17"/>
        <v>32</v>
      </c>
      <c r="B1069" s="8" t="s">
        <v>1629</v>
      </c>
      <c r="C1069" s="8" t="s">
        <v>1635</v>
      </c>
      <c r="D1069" s="8" t="s">
        <v>1666</v>
      </c>
      <c r="E1069" s="18"/>
      <c r="F1069" s="18">
        <v>174940.95</v>
      </c>
    </row>
    <row r="1070" spans="1:6" ht="21" customHeight="1" outlineLevel="2" x14ac:dyDescent="0.35">
      <c r="A1070" s="7">
        <f t="shared" si="17"/>
        <v>33</v>
      </c>
      <c r="B1070" s="8" t="s">
        <v>1629</v>
      </c>
      <c r="C1070" s="8" t="s">
        <v>1635</v>
      </c>
      <c r="D1070" s="8" t="s">
        <v>1667</v>
      </c>
      <c r="E1070" s="18">
        <v>100240</v>
      </c>
      <c r="F1070" s="18">
        <v>10465.4</v>
      </c>
    </row>
    <row r="1071" spans="1:6" ht="21" customHeight="1" outlineLevel="2" x14ac:dyDescent="0.35">
      <c r="A1071" s="7">
        <f t="shared" si="17"/>
        <v>34</v>
      </c>
      <c r="B1071" s="8" t="s">
        <v>1629</v>
      </c>
      <c r="C1071" s="8" t="s">
        <v>1644</v>
      </c>
      <c r="D1071" s="8" t="s">
        <v>1668</v>
      </c>
      <c r="E1071" s="18"/>
      <c r="F1071" s="18">
        <v>23611.119999999999</v>
      </c>
    </row>
    <row r="1072" spans="1:6" ht="21" customHeight="1" outlineLevel="1" x14ac:dyDescent="0.35">
      <c r="A1072" s="10"/>
      <c r="B1072" s="20" t="s">
        <v>1669</v>
      </c>
      <c r="C1072" s="20"/>
      <c r="D1072" s="20"/>
      <c r="E1072" s="21">
        <f>SUBTOTAL(9,E1038:E1071)</f>
        <v>1832306.8</v>
      </c>
      <c r="F1072" s="21">
        <f>SUBTOTAL(9,F1038:F1071)</f>
        <v>838959.69</v>
      </c>
    </row>
    <row r="1073" spans="1:6" ht="21" customHeight="1" outlineLevel="2" x14ac:dyDescent="0.35">
      <c r="A1073" s="7">
        <v>1</v>
      </c>
      <c r="B1073" s="8" t="s">
        <v>1670</v>
      </c>
      <c r="C1073" s="8" t="s">
        <v>1671</v>
      </c>
      <c r="D1073" s="8" t="s">
        <v>1672</v>
      </c>
      <c r="E1073" s="18">
        <v>232940</v>
      </c>
      <c r="F1073" s="18">
        <v>21897</v>
      </c>
    </row>
    <row r="1074" spans="1:6" ht="21" customHeight="1" outlineLevel="2" x14ac:dyDescent="0.35">
      <c r="A1074" s="7">
        <f t="shared" si="17"/>
        <v>2</v>
      </c>
      <c r="B1074" s="8" t="s">
        <v>1670</v>
      </c>
      <c r="C1074" s="8" t="s">
        <v>1673</v>
      </c>
      <c r="D1074" s="8" t="s">
        <v>1674</v>
      </c>
      <c r="E1074" s="18"/>
      <c r="F1074" s="18">
        <v>33146</v>
      </c>
    </row>
    <row r="1075" spans="1:6" ht="21" customHeight="1" outlineLevel="2" x14ac:dyDescent="0.35">
      <c r="A1075" s="7">
        <f t="shared" si="17"/>
        <v>3</v>
      </c>
      <c r="B1075" s="8" t="s">
        <v>1670</v>
      </c>
      <c r="C1075" s="8" t="s">
        <v>1675</v>
      </c>
      <c r="D1075" s="8" t="s">
        <v>633</v>
      </c>
      <c r="E1075" s="18">
        <v>48900</v>
      </c>
      <c r="F1075" s="18"/>
    </row>
    <row r="1076" spans="1:6" ht="21" customHeight="1" outlineLevel="2" x14ac:dyDescent="0.35">
      <c r="A1076" s="7">
        <f t="shared" si="17"/>
        <v>4</v>
      </c>
      <c r="B1076" s="8" t="s">
        <v>1670</v>
      </c>
      <c r="C1076" s="8" t="s">
        <v>1671</v>
      </c>
      <c r="D1076" s="8" t="s">
        <v>1676</v>
      </c>
      <c r="E1076" s="18">
        <v>240060</v>
      </c>
      <c r="F1076" s="18">
        <v>56296</v>
      </c>
    </row>
    <row r="1077" spans="1:6" ht="21" customHeight="1" outlineLevel="2" x14ac:dyDescent="0.35">
      <c r="A1077" s="7">
        <f t="shared" si="17"/>
        <v>5</v>
      </c>
      <c r="B1077" s="8" t="s">
        <v>1670</v>
      </c>
      <c r="C1077" s="8" t="s">
        <v>1671</v>
      </c>
      <c r="D1077" s="8" t="s">
        <v>1677</v>
      </c>
      <c r="E1077" s="18">
        <v>146640</v>
      </c>
      <c r="F1077" s="18"/>
    </row>
    <row r="1078" spans="1:6" ht="21" customHeight="1" outlineLevel="2" x14ac:dyDescent="0.35">
      <c r="A1078" s="7">
        <f t="shared" si="17"/>
        <v>6</v>
      </c>
      <c r="B1078" s="8" t="s">
        <v>1670</v>
      </c>
      <c r="C1078" s="8" t="s">
        <v>1671</v>
      </c>
      <c r="D1078" s="8" t="s">
        <v>1678</v>
      </c>
      <c r="E1078" s="18">
        <v>97060</v>
      </c>
      <c r="F1078" s="18"/>
    </row>
    <row r="1079" spans="1:6" ht="21" customHeight="1" outlineLevel="2" x14ac:dyDescent="0.35">
      <c r="A1079" s="7">
        <f t="shared" si="17"/>
        <v>7</v>
      </c>
      <c r="B1079" s="8" t="s">
        <v>1670</v>
      </c>
      <c r="C1079" s="8" t="s">
        <v>1679</v>
      </c>
      <c r="D1079" s="8" t="s">
        <v>1680</v>
      </c>
      <c r="E1079" s="18"/>
      <c r="F1079" s="18">
        <v>12752</v>
      </c>
    </row>
    <row r="1080" spans="1:6" ht="21" customHeight="1" outlineLevel="1" x14ac:dyDescent="0.35">
      <c r="A1080" s="10"/>
      <c r="B1080" s="20" t="s">
        <v>1681</v>
      </c>
      <c r="C1080" s="20"/>
      <c r="D1080" s="20"/>
      <c r="E1080" s="21">
        <f>SUBTOTAL(9,E1073:E1079)</f>
        <v>765600</v>
      </c>
      <c r="F1080" s="21">
        <f>SUBTOTAL(9,F1073:F1079)</f>
        <v>124091</v>
      </c>
    </row>
    <row r="1081" spans="1:6" ht="21" customHeight="1" outlineLevel="2" x14ac:dyDescent="0.35">
      <c r="A1081" s="7">
        <v>1</v>
      </c>
      <c r="B1081" s="8" t="s">
        <v>1682</v>
      </c>
      <c r="C1081" s="8" t="s">
        <v>1683</v>
      </c>
      <c r="D1081" s="8" t="s">
        <v>1684</v>
      </c>
      <c r="E1081" s="18">
        <v>96980</v>
      </c>
      <c r="F1081" s="18">
        <v>9299</v>
      </c>
    </row>
    <row r="1082" spans="1:6" ht="21" customHeight="1" outlineLevel="2" x14ac:dyDescent="0.35">
      <c r="A1082" s="7">
        <f t="shared" si="17"/>
        <v>2</v>
      </c>
      <c r="B1082" s="8" t="s">
        <v>1682</v>
      </c>
      <c r="C1082" s="8" t="s">
        <v>1685</v>
      </c>
      <c r="D1082" s="8" t="s">
        <v>1686</v>
      </c>
      <c r="E1082" s="18"/>
      <c r="F1082" s="18">
        <v>9846.74</v>
      </c>
    </row>
    <row r="1083" spans="1:6" ht="21" customHeight="1" outlineLevel="2" x14ac:dyDescent="0.35">
      <c r="A1083" s="7">
        <f t="shared" si="17"/>
        <v>3</v>
      </c>
      <c r="B1083" s="8" t="s">
        <v>1682</v>
      </c>
      <c r="C1083" s="8" t="s">
        <v>1687</v>
      </c>
      <c r="D1083" s="8" t="s">
        <v>1688</v>
      </c>
      <c r="E1083" s="18">
        <v>287500</v>
      </c>
      <c r="F1083" s="18">
        <v>44894.2</v>
      </c>
    </row>
    <row r="1084" spans="1:6" ht="21" customHeight="1" outlineLevel="2" x14ac:dyDescent="0.35">
      <c r="A1084" s="7">
        <f t="shared" si="17"/>
        <v>4</v>
      </c>
      <c r="B1084" s="8" t="s">
        <v>1682</v>
      </c>
      <c r="C1084" s="8" t="s">
        <v>1687</v>
      </c>
      <c r="D1084" s="8" t="s">
        <v>1689</v>
      </c>
      <c r="E1084" s="18">
        <v>48160</v>
      </c>
      <c r="F1084" s="18">
        <v>1444.8</v>
      </c>
    </row>
    <row r="1085" spans="1:6" ht="21" customHeight="1" outlineLevel="2" x14ac:dyDescent="0.35">
      <c r="A1085" s="7">
        <f t="shared" si="17"/>
        <v>5</v>
      </c>
      <c r="B1085" s="8" t="s">
        <v>1682</v>
      </c>
      <c r="C1085" s="8" t="s">
        <v>1690</v>
      </c>
      <c r="D1085" s="8" t="s">
        <v>1691</v>
      </c>
      <c r="E1085" s="18"/>
      <c r="F1085" s="18">
        <v>25007.239999999998</v>
      </c>
    </row>
    <row r="1086" spans="1:6" ht="21" customHeight="1" outlineLevel="2" x14ac:dyDescent="0.35">
      <c r="A1086" s="7">
        <f t="shared" si="17"/>
        <v>6</v>
      </c>
      <c r="B1086" s="8" t="s">
        <v>1682</v>
      </c>
      <c r="C1086" s="8" t="s">
        <v>1690</v>
      </c>
      <c r="D1086" s="8" t="s">
        <v>1692</v>
      </c>
      <c r="E1086" s="18"/>
      <c r="F1086" s="18">
        <v>21401.78</v>
      </c>
    </row>
    <row r="1087" spans="1:6" ht="21" customHeight="1" outlineLevel="2" x14ac:dyDescent="0.35">
      <c r="A1087" s="7">
        <f t="shared" si="17"/>
        <v>7</v>
      </c>
      <c r="B1087" s="8" t="s">
        <v>1682</v>
      </c>
      <c r="C1087" s="8" t="s">
        <v>1690</v>
      </c>
      <c r="D1087" s="8" t="s">
        <v>1693</v>
      </c>
      <c r="E1087" s="18"/>
      <c r="F1087" s="18">
        <v>10080.02</v>
      </c>
    </row>
    <row r="1088" spans="1:6" ht="21" customHeight="1" outlineLevel="2" x14ac:dyDescent="0.35">
      <c r="A1088" s="7">
        <f t="shared" si="17"/>
        <v>8</v>
      </c>
      <c r="B1088" s="8" t="s">
        <v>1682</v>
      </c>
      <c r="C1088" s="8" t="s">
        <v>1694</v>
      </c>
      <c r="D1088" s="8" t="s">
        <v>1695</v>
      </c>
      <c r="E1088" s="18"/>
      <c r="F1088" s="18">
        <v>19674.68</v>
      </c>
    </row>
    <row r="1089" spans="1:6" ht="21" customHeight="1" outlineLevel="2" x14ac:dyDescent="0.35">
      <c r="A1089" s="7">
        <f t="shared" si="17"/>
        <v>9</v>
      </c>
      <c r="B1089" s="8" t="s">
        <v>1682</v>
      </c>
      <c r="C1089" s="8" t="s">
        <v>1694</v>
      </c>
      <c r="D1089" s="8" t="s">
        <v>1696</v>
      </c>
      <c r="E1089" s="18"/>
      <c r="F1089" s="18">
        <v>13250</v>
      </c>
    </row>
    <row r="1090" spans="1:6" ht="21" customHeight="1" outlineLevel="2" x14ac:dyDescent="0.35">
      <c r="A1090" s="7">
        <f t="shared" si="17"/>
        <v>10</v>
      </c>
      <c r="B1090" s="8" t="s">
        <v>1682</v>
      </c>
      <c r="C1090" s="8" t="s">
        <v>1694</v>
      </c>
      <c r="D1090" s="8" t="s">
        <v>1697</v>
      </c>
      <c r="E1090" s="18"/>
      <c r="F1090" s="18">
        <v>64107.360000000001</v>
      </c>
    </row>
    <row r="1091" spans="1:6" ht="21" customHeight="1" outlineLevel="2" x14ac:dyDescent="0.35">
      <c r="A1091" s="7">
        <f t="shared" si="17"/>
        <v>11</v>
      </c>
      <c r="B1091" s="8" t="s">
        <v>1682</v>
      </c>
      <c r="C1091" s="8" t="s">
        <v>1698</v>
      </c>
      <c r="D1091" s="8" t="s">
        <v>1699</v>
      </c>
      <c r="E1091" s="18"/>
      <c r="F1091" s="18">
        <v>19754.2</v>
      </c>
    </row>
    <row r="1092" spans="1:6" ht="21" customHeight="1" outlineLevel="2" x14ac:dyDescent="0.35">
      <c r="A1092" s="7">
        <f t="shared" si="17"/>
        <v>12</v>
      </c>
      <c r="B1092" s="8" t="s">
        <v>1682</v>
      </c>
      <c r="C1092" s="8" t="s">
        <v>1700</v>
      </c>
      <c r="D1092" s="8" t="s">
        <v>1701</v>
      </c>
      <c r="E1092" s="18"/>
      <c r="F1092" s="18">
        <v>17234.32</v>
      </c>
    </row>
    <row r="1093" spans="1:6" ht="21" customHeight="1" outlineLevel="2" x14ac:dyDescent="0.35">
      <c r="A1093" s="7">
        <f t="shared" si="17"/>
        <v>13</v>
      </c>
      <c r="B1093" s="8" t="s">
        <v>1682</v>
      </c>
      <c r="C1093" s="8" t="s">
        <v>1683</v>
      </c>
      <c r="D1093" s="8" t="s">
        <v>1702</v>
      </c>
      <c r="E1093" s="18">
        <v>137920</v>
      </c>
      <c r="F1093" s="18">
        <v>5496</v>
      </c>
    </row>
    <row r="1094" spans="1:6" ht="21" customHeight="1" outlineLevel="2" x14ac:dyDescent="0.35">
      <c r="A1094" s="7">
        <f t="shared" ref="A1094:A1117" si="18">+A1093+1</f>
        <v>14</v>
      </c>
      <c r="B1094" s="8" t="s">
        <v>1682</v>
      </c>
      <c r="C1094" s="8" t="s">
        <v>1683</v>
      </c>
      <c r="D1094" s="8" t="s">
        <v>1703</v>
      </c>
      <c r="E1094" s="18">
        <v>45960</v>
      </c>
      <c r="F1094" s="18">
        <v>12177.06</v>
      </c>
    </row>
    <row r="1095" spans="1:6" ht="21" customHeight="1" outlineLevel="2" x14ac:dyDescent="0.35">
      <c r="A1095" s="7">
        <f t="shared" si="18"/>
        <v>15</v>
      </c>
      <c r="B1095" s="8" t="s">
        <v>1682</v>
      </c>
      <c r="C1095" s="8" t="s">
        <v>1683</v>
      </c>
      <c r="D1095" s="8" t="s">
        <v>1704</v>
      </c>
      <c r="E1095" s="18">
        <v>104691.6</v>
      </c>
      <c r="F1095" s="18">
        <v>3140.75</v>
      </c>
    </row>
    <row r="1096" spans="1:6" ht="21" customHeight="1" outlineLevel="2" x14ac:dyDescent="0.35">
      <c r="A1096" s="7">
        <f t="shared" si="18"/>
        <v>16</v>
      </c>
      <c r="B1096" s="8" t="s">
        <v>1682</v>
      </c>
      <c r="C1096" s="8" t="s">
        <v>1705</v>
      </c>
      <c r="D1096" s="8" t="s">
        <v>1706</v>
      </c>
      <c r="E1096" s="18">
        <v>44460</v>
      </c>
      <c r="F1096" s="18">
        <v>1333.8</v>
      </c>
    </row>
    <row r="1097" spans="1:6" ht="21" customHeight="1" outlineLevel="2" x14ac:dyDescent="0.35">
      <c r="A1097" s="7">
        <f t="shared" si="18"/>
        <v>17</v>
      </c>
      <c r="B1097" s="8" t="s">
        <v>1682</v>
      </c>
      <c r="C1097" s="8" t="s">
        <v>1705</v>
      </c>
      <c r="D1097" s="8" t="s">
        <v>1707</v>
      </c>
      <c r="E1097" s="18">
        <v>52366.8</v>
      </c>
      <c r="F1097" s="18">
        <v>13815.04</v>
      </c>
    </row>
    <row r="1098" spans="1:6" ht="21" customHeight="1" outlineLevel="2" x14ac:dyDescent="0.35">
      <c r="A1098" s="7">
        <f t="shared" si="18"/>
        <v>18</v>
      </c>
      <c r="B1098" s="8" t="s">
        <v>1682</v>
      </c>
      <c r="C1098" s="8" t="s">
        <v>1705</v>
      </c>
      <c r="D1098" s="8" t="s">
        <v>1708</v>
      </c>
      <c r="E1098" s="18">
        <v>48900</v>
      </c>
      <c r="F1098" s="18">
        <v>1467</v>
      </c>
    </row>
    <row r="1099" spans="1:6" ht="21" customHeight="1" outlineLevel="2" x14ac:dyDescent="0.35">
      <c r="A1099" s="7">
        <f t="shared" si="18"/>
        <v>19</v>
      </c>
      <c r="B1099" s="8" t="s">
        <v>1682</v>
      </c>
      <c r="C1099" s="8" t="s">
        <v>1709</v>
      </c>
      <c r="D1099" s="8" t="s">
        <v>1710</v>
      </c>
      <c r="E1099" s="18">
        <v>45960</v>
      </c>
      <c r="F1099" s="18">
        <v>1378.8</v>
      </c>
    </row>
    <row r="1100" spans="1:6" ht="21" customHeight="1" outlineLevel="2" x14ac:dyDescent="0.35">
      <c r="A1100" s="7">
        <f t="shared" si="18"/>
        <v>20</v>
      </c>
      <c r="B1100" s="8" t="s">
        <v>1682</v>
      </c>
      <c r="C1100" s="8" t="s">
        <v>1711</v>
      </c>
      <c r="D1100" s="8" t="s">
        <v>1712</v>
      </c>
      <c r="E1100" s="18"/>
      <c r="F1100" s="18">
        <v>17833.34</v>
      </c>
    </row>
    <row r="1101" spans="1:6" ht="21" customHeight="1" outlineLevel="2" x14ac:dyDescent="0.35">
      <c r="A1101" s="7">
        <f t="shared" si="18"/>
        <v>21</v>
      </c>
      <c r="B1101" s="8" t="s">
        <v>1682</v>
      </c>
      <c r="C1101" s="8" t="s">
        <v>1685</v>
      </c>
      <c r="D1101" s="8" t="s">
        <v>1713</v>
      </c>
      <c r="E1101" s="18">
        <v>43000</v>
      </c>
      <c r="F1101" s="18">
        <v>1290</v>
      </c>
    </row>
    <row r="1102" spans="1:6" ht="21" customHeight="1" outlineLevel="2" x14ac:dyDescent="0.35">
      <c r="A1102" s="7">
        <f t="shared" si="18"/>
        <v>22</v>
      </c>
      <c r="B1102" s="8" t="s">
        <v>1682</v>
      </c>
      <c r="C1102" s="8" t="s">
        <v>1714</v>
      </c>
      <c r="D1102" s="8" t="s">
        <v>1016</v>
      </c>
      <c r="E1102" s="18"/>
      <c r="F1102" s="18">
        <v>21686.880000000001</v>
      </c>
    </row>
    <row r="1103" spans="1:6" ht="21" customHeight="1" outlineLevel="2" x14ac:dyDescent="0.35">
      <c r="A1103" s="7">
        <f t="shared" si="18"/>
        <v>23</v>
      </c>
      <c r="B1103" s="8" t="s">
        <v>1682</v>
      </c>
      <c r="C1103" s="8" t="s">
        <v>1715</v>
      </c>
      <c r="D1103" s="8" t="s">
        <v>1716</v>
      </c>
      <c r="E1103" s="18">
        <v>39440</v>
      </c>
      <c r="F1103" s="18"/>
    </row>
    <row r="1104" spans="1:6" ht="21" customHeight="1" outlineLevel="2" x14ac:dyDescent="0.35">
      <c r="A1104" s="7">
        <f t="shared" si="18"/>
        <v>24</v>
      </c>
      <c r="B1104" s="8" t="s">
        <v>1682</v>
      </c>
      <c r="C1104" s="8" t="s">
        <v>1715</v>
      </c>
      <c r="D1104" s="8" t="s">
        <v>1717</v>
      </c>
      <c r="E1104" s="18"/>
      <c r="F1104" s="18">
        <v>21896.42</v>
      </c>
    </row>
    <row r="1105" spans="1:6" ht="21" customHeight="1" outlineLevel="2" x14ac:dyDescent="0.35">
      <c r="A1105" s="7">
        <f t="shared" si="18"/>
        <v>25</v>
      </c>
      <c r="B1105" s="8" t="s">
        <v>1682</v>
      </c>
      <c r="C1105" s="8" t="s">
        <v>1715</v>
      </c>
      <c r="D1105" s="8" t="s">
        <v>1718</v>
      </c>
      <c r="E1105" s="18">
        <v>40080</v>
      </c>
      <c r="F1105" s="18"/>
    </row>
    <row r="1106" spans="1:6" ht="21" customHeight="1" outlineLevel="2" x14ac:dyDescent="0.35">
      <c r="A1106" s="7">
        <f t="shared" si="18"/>
        <v>26</v>
      </c>
      <c r="B1106" s="8" t="s">
        <v>1682</v>
      </c>
      <c r="C1106" s="8" t="s">
        <v>1719</v>
      </c>
      <c r="D1106" s="8" t="s">
        <v>1720</v>
      </c>
      <c r="E1106" s="18"/>
      <c r="F1106" s="18">
        <v>22585.040000000001</v>
      </c>
    </row>
    <row r="1107" spans="1:6" ht="21" customHeight="1" outlineLevel="2" x14ac:dyDescent="0.35">
      <c r="A1107" s="7">
        <f t="shared" si="18"/>
        <v>27</v>
      </c>
      <c r="B1107" s="8" t="s">
        <v>1682</v>
      </c>
      <c r="C1107" s="8" t="s">
        <v>1719</v>
      </c>
      <c r="D1107" s="8" t="s">
        <v>1145</v>
      </c>
      <c r="E1107" s="18">
        <v>36960</v>
      </c>
      <c r="F1107" s="18">
        <v>1108.8</v>
      </c>
    </row>
    <row r="1108" spans="1:6" ht="21" customHeight="1" outlineLevel="2" x14ac:dyDescent="0.35">
      <c r="A1108" s="7">
        <f t="shared" si="18"/>
        <v>28</v>
      </c>
      <c r="B1108" s="8" t="s">
        <v>1682</v>
      </c>
      <c r="C1108" s="8" t="s">
        <v>1719</v>
      </c>
      <c r="D1108" s="8" t="s">
        <v>1721</v>
      </c>
      <c r="E1108" s="18"/>
      <c r="F1108" s="18">
        <v>17345.16</v>
      </c>
    </row>
    <row r="1109" spans="1:6" ht="21" customHeight="1" outlineLevel="2" x14ac:dyDescent="0.35">
      <c r="A1109" s="7">
        <f t="shared" si="18"/>
        <v>29</v>
      </c>
      <c r="B1109" s="8" t="s">
        <v>1682</v>
      </c>
      <c r="C1109" s="8" t="s">
        <v>1719</v>
      </c>
      <c r="D1109" s="8" t="s">
        <v>1722</v>
      </c>
      <c r="E1109" s="18">
        <v>58220</v>
      </c>
      <c r="F1109" s="18">
        <v>1746.6</v>
      </c>
    </row>
    <row r="1110" spans="1:6" ht="21" customHeight="1" outlineLevel="2" x14ac:dyDescent="0.35">
      <c r="A1110" s="7">
        <f t="shared" si="18"/>
        <v>30</v>
      </c>
      <c r="B1110" s="8" t="s">
        <v>1682</v>
      </c>
      <c r="C1110" s="8" t="s">
        <v>1719</v>
      </c>
      <c r="D1110" s="8" t="s">
        <v>1723</v>
      </c>
      <c r="E1110" s="18"/>
      <c r="F1110" s="18">
        <v>5663.72</v>
      </c>
    </row>
    <row r="1111" spans="1:6" ht="21" customHeight="1" outlineLevel="2" x14ac:dyDescent="0.35">
      <c r="A1111" s="7">
        <f t="shared" si="18"/>
        <v>31</v>
      </c>
      <c r="B1111" s="8" t="s">
        <v>1682</v>
      </c>
      <c r="C1111" s="8" t="s">
        <v>1690</v>
      </c>
      <c r="D1111" s="8" t="s">
        <v>1724</v>
      </c>
      <c r="E1111" s="18"/>
      <c r="F1111" s="18">
        <v>8425.66</v>
      </c>
    </row>
    <row r="1112" spans="1:6" ht="21" customHeight="1" outlineLevel="2" x14ac:dyDescent="0.35">
      <c r="A1112" s="7">
        <f t="shared" si="18"/>
        <v>32</v>
      </c>
      <c r="B1112" s="8" t="s">
        <v>1682</v>
      </c>
      <c r="C1112" s="8" t="s">
        <v>1690</v>
      </c>
      <c r="D1112" s="8" t="s">
        <v>1725</v>
      </c>
      <c r="E1112" s="18"/>
      <c r="F1112" s="18">
        <v>14308.76</v>
      </c>
    </row>
    <row r="1113" spans="1:6" ht="21" customHeight="1" outlineLevel="2" x14ac:dyDescent="0.35">
      <c r="A1113" s="7">
        <f t="shared" si="18"/>
        <v>33</v>
      </c>
      <c r="B1113" s="8" t="s">
        <v>1682</v>
      </c>
      <c r="C1113" s="8" t="s">
        <v>1690</v>
      </c>
      <c r="D1113" s="8" t="s">
        <v>1726</v>
      </c>
      <c r="E1113" s="18">
        <v>52380</v>
      </c>
      <c r="F1113" s="18">
        <v>16270.1</v>
      </c>
    </row>
    <row r="1114" spans="1:6" ht="21" customHeight="1" outlineLevel="2" x14ac:dyDescent="0.35">
      <c r="A1114" s="7">
        <f t="shared" si="18"/>
        <v>34</v>
      </c>
      <c r="B1114" s="8" t="s">
        <v>1682</v>
      </c>
      <c r="C1114" s="8" t="s">
        <v>1694</v>
      </c>
      <c r="D1114" s="8" t="s">
        <v>1727</v>
      </c>
      <c r="E1114" s="18">
        <v>48900</v>
      </c>
      <c r="F1114" s="18">
        <v>1467</v>
      </c>
    </row>
    <row r="1115" spans="1:6" ht="21" customHeight="1" outlineLevel="2" x14ac:dyDescent="0.35">
      <c r="A1115" s="7">
        <f t="shared" si="18"/>
        <v>35</v>
      </c>
      <c r="B1115" s="8" t="s">
        <v>1682</v>
      </c>
      <c r="C1115" s="8" t="s">
        <v>1694</v>
      </c>
      <c r="D1115" s="8" t="s">
        <v>1728</v>
      </c>
      <c r="E1115" s="18">
        <v>47420</v>
      </c>
      <c r="F1115" s="18">
        <v>1422.6</v>
      </c>
    </row>
    <row r="1116" spans="1:6" ht="21" customHeight="1" outlineLevel="2" x14ac:dyDescent="0.35">
      <c r="A1116" s="7">
        <f t="shared" si="18"/>
        <v>36</v>
      </c>
      <c r="B1116" s="8" t="s">
        <v>1682</v>
      </c>
      <c r="C1116" s="8" t="s">
        <v>1729</v>
      </c>
      <c r="D1116" s="8" t="s">
        <v>1730</v>
      </c>
      <c r="E1116" s="18">
        <v>47420</v>
      </c>
      <c r="F1116" s="18">
        <v>1422.6</v>
      </c>
    </row>
    <row r="1117" spans="1:6" ht="21" customHeight="1" outlineLevel="2" x14ac:dyDescent="0.35">
      <c r="A1117" s="7">
        <f t="shared" si="18"/>
        <v>37</v>
      </c>
      <c r="B1117" s="8" t="s">
        <v>1682</v>
      </c>
      <c r="C1117" s="8" t="s">
        <v>1729</v>
      </c>
      <c r="D1117" s="8" t="s">
        <v>1731</v>
      </c>
      <c r="E1117" s="18">
        <v>40720</v>
      </c>
      <c r="F1117" s="18">
        <v>1221.5999999999999</v>
      </c>
    </row>
    <row r="1118" spans="1:6" ht="21" customHeight="1" outlineLevel="1" x14ac:dyDescent="0.35">
      <c r="A1118" s="10"/>
      <c r="B1118" s="20" t="s">
        <v>1732</v>
      </c>
      <c r="C1118" s="20"/>
      <c r="D1118" s="20"/>
      <c r="E1118" s="21">
        <f>SUBTOTAL(9,E1081:E1117)</f>
        <v>1367438.4</v>
      </c>
      <c r="F1118" s="21">
        <f>SUBTOTAL(9,F1081:F1117)</f>
        <v>450497.06999999977</v>
      </c>
    </row>
  </sheetData>
  <mergeCells count="11">
    <mergeCell ref="A6:F6"/>
    <mergeCell ref="A1:F1"/>
    <mergeCell ref="A2:F2"/>
    <mergeCell ref="A3:F3"/>
    <mergeCell ref="A4:F4"/>
    <mergeCell ref="A5:F5"/>
    <mergeCell ref="A7:F7"/>
    <mergeCell ref="A8:A10"/>
    <mergeCell ref="B8:B10"/>
    <mergeCell ref="C8:C10"/>
    <mergeCell ref="D8:D10"/>
  </mergeCells>
  <printOptions horizontalCentered="1"/>
  <pageMargins left="0.15748031496062992" right="0" top="0.78740157480314965" bottom="1.6929133858267718" header="0.15748031496062992" footer="0.35433070866141736"/>
  <pageSetup paperSize="9" scale="90" orientation="portrait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78" manualBreakCount="78">
    <brk id="15" max="16383" man="1"/>
    <brk id="35" max="16383" man="1"/>
    <brk id="57" max="16383" man="1"/>
    <brk id="60" max="16383" man="1"/>
    <brk id="78" max="16383" man="1"/>
    <brk id="105" max="16383" man="1"/>
    <brk id="114" max="16383" man="1"/>
    <brk id="125" max="16383" man="1"/>
    <brk id="128" max="16383" man="1"/>
    <brk id="133" max="16383" man="1"/>
    <brk id="153" max="16383" man="1"/>
    <brk id="163" max="16383" man="1"/>
    <brk id="200" max="16383" man="1"/>
    <brk id="241" max="16383" man="1"/>
    <brk id="253" max="16383" man="1"/>
    <brk id="259" max="16383" man="1"/>
    <brk id="274" max="16383" man="1"/>
    <brk id="278" max="16383" man="1"/>
    <brk id="287" max="16383" man="1"/>
    <brk id="309" max="16383" man="1"/>
    <brk id="312" max="16383" man="1"/>
    <brk id="334" max="16383" man="1"/>
    <brk id="337" max="16383" man="1"/>
    <brk id="356" max="16383" man="1"/>
    <brk id="372" max="16383" man="1"/>
    <brk id="374" max="16383" man="1"/>
    <brk id="386" max="16383" man="1"/>
    <brk id="420" max="16383" man="1"/>
    <brk id="426" max="16383" man="1"/>
    <brk id="432" max="16383" man="1"/>
    <brk id="440" max="16383" man="1"/>
    <brk id="455" max="16383" man="1"/>
    <brk id="467" max="16383" man="1"/>
    <brk id="473" max="16383" man="1"/>
    <brk id="483" max="16383" man="1"/>
    <brk id="488" max="16383" man="1"/>
    <brk id="508" max="16383" man="1"/>
    <brk id="522" max="16383" man="1"/>
    <brk id="554" max="16383" man="1"/>
    <brk id="574" max="16383" man="1"/>
    <brk id="594" max="16383" man="1"/>
    <brk id="612" max="16383" man="1"/>
    <brk id="617" max="16383" man="1"/>
    <brk id="636" max="16383" man="1"/>
    <brk id="646" max="16383" man="1"/>
    <brk id="659" max="16383" man="1"/>
    <brk id="676" max="16383" man="1"/>
    <brk id="687" max="16383" man="1"/>
    <brk id="717" max="16383" man="1"/>
    <brk id="720" max="16383" man="1"/>
    <brk id="732" max="16383" man="1"/>
    <brk id="746" max="16383" man="1"/>
    <brk id="751" max="16383" man="1"/>
    <brk id="778" max="16383" man="1"/>
    <brk id="790" max="16383" man="1"/>
    <brk id="810" max="16383" man="1"/>
    <brk id="831" max="16383" man="1"/>
    <brk id="834" max="16383" man="1"/>
    <brk id="856" max="16383" man="1"/>
    <brk id="866" max="16383" man="1"/>
    <brk id="871" max="16383" man="1"/>
    <brk id="875" max="16383" man="1"/>
    <brk id="877" max="16383" man="1"/>
    <brk id="881" max="16383" man="1"/>
    <brk id="897" max="16383" man="1"/>
    <brk id="904" max="16383" man="1"/>
    <brk id="919" max="16383" man="1"/>
    <brk id="932" max="16383" man="1"/>
    <brk id="946" max="16383" man="1"/>
    <brk id="964" max="16383" man="1"/>
    <brk id="991" max="16383" man="1"/>
    <brk id="1000" max="16383" man="1"/>
    <brk id="1003" max="16383" man="1"/>
    <brk id="1007" max="16383" man="1"/>
    <brk id="1037" max="16383" man="1"/>
    <brk id="1072" max="16383" man="1"/>
    <brk id="1080" max="16383" man="1"/>
    <brk id="1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2F55-2394-45A9-8656-7BC99D8703ED}">
  <dimension ref="A1:K82"/>
  <sheetViews>
    <sheetView tabSelected="1" view="pageBreakPreview" zoomScaleNormal="120" zoomScaleSheetLayoutView="100" workbookViewId="0">
      <selection activeCell="M7" sqref="M7"/>
    </sheetView>
  </sheetViews>
  <sheetFormatPr defaultRowHeight="21" x14ac:dyDescent="0.2"/>
  <cols>
    <col min="1" max="1" width="7.44140625" style="38" customWidth="1"/>
    <col min="2" max="2" width="15.6640625" style="39" customWidth="1"/>
    <col min="3" max="3" width="11.5546875" style="40" hidden="1" customWidth="1"/>
    <col min="4" max="4" width="17.88671875" style="41" customWidth="1"/>
    <col min="5" max="5" width="13.6640625" style="41" hidden="1" customWidth="1"/>
    <col min="6" max="6" width="18.6640625" style="41" customWidth="1"/>
    <col min="7" max="7" width="0" style="42" hidden="1" customWidth="1"/>
    <col min="8" max="8" width="14.77734375" style="42" customWidth="1"/>
    <col min="9" max="10" width="8.88671875" style="30"/>
    <col min="11" max="11" width="8.88671875" style="43"/>
    <col min="12" max="253" width="8.88671875" style="30"/>
    <col min="254" max="254" width="5.44140625" style="30" customWidth="1"/>
    <col min="255" max="255" width="13.6640625" style="30" customWidth="1"/>
    <col min="256" max="256" width="0" style="30" hidden="1" customWidth="1"/>
    <col min="257" max="258" width="15.88671875" style="30" customWidth="1"/>
    <col min="259" max="259" width="14.6640625" style="30" customWidth="1"/>
    <col min="260" max="260" width="9.109375" style="30" customWidth="1"/>
    <col min="261" max="261" width="10.44140625" style="30" customWidth="1"/>
    <col min="262" max="262" width="8.77734375" style="30" customWidth="1"/>
    <col min="263" max="509" width="8.88671875" style="30"/>
    <col min="510" max="510" width="5.44140625" style="30" customWidth="1"/>
    <col min="511" max="511" width="13.6640625" style="30" customWidth="1"/>
    <col min="512" max="512" width="0" style="30" hidden="1" customWidth="1"/>
    <col min="513" max="514" width="15.88671875" style="30" customWidth="1"/>
    <col min="515" max="515" width="14.6640625" style="30" customWidth="1"/>
    <col min="516" max="516" width="9.109375" style="30" customWidth="1"/>
    <col min="517" max="517" width="10.44140625" style="30" customWidth="1"/>
    <col min="518" max="518" width="8.77734375" style="30" customWidth="1"/>
    <col min="519" max="765" width="8.88671875" style="30"/>
    <col min="766" max="766" width="5.44140625" style="30" customWidth="1"/>
    <col min="767" max="767" width="13.6640625" style="30" customWidth="1"/>
    <col min="768" max="768" width="0" style="30" hidden="1" customWidth="1"/>
    <col min="769" max="770" width="15.88671875" style="30" customWidth="1"/>
    <col min="771" max="771" width="14.6640625" style="30" customWidth="1"/>
    <col min="772" max="772" width="9.109375" style="30" customWidth="1"/>
    <col min="773" max="773" width="10.44140625" style="30" customWidth="1"/>
    <col min="774" max="774" width="8.77734375" style="30" customWidth="1"/>
    <col min="775" max="1021" width="8.88671875" style="30"/>
    <col min="1022" max="1022" width="5.44140625" style="30" customWidth="1"/>
    <col min="1023" max="1023" width="13.6640625" style="30" customWidth="1"/>
    <col min="1024" max="1024" width="0" style="30" hidden="1" customWidth="1"/>
    <col min="1025" max="1026" width="15.88671875" style="30" customWidth="1"/>
    <col min="1027" max="1027" width="14.6640625" style="30" customWidth="1"/>
    <col min="1028" max="1028" width="9.109375" style="30" customWidth="1"/>
    <col min="1029" max="1029" width="10.44140625" style="30" customWidth="1"/>
    <col min="1030" max="1030" width="8.77734375" style="30" customWidth="1"/>
    <col min="1031" max="1277" width="8.88671875" style="30"/>
    <col min="1278" max="1278" width="5.44140625" style="30" customWidth="1"/>
    <col min="1279" max="1279" width="13.6640625" style="30" customWidth="1"/>
    <col min="1280" max="1280" width="0" style="30" hidden="1" customWidth="1"/>
    <col min="1281" max="1282" width="15.88671875" style="30" customWidth="1"/>
    <col min="1283" max="1283" width="14.6640625" style="30" customWidth="1"/>
    <col min="1284" max="1284" width="9.109375" style="30" customWidth="1"/>
    <col min="1285" max="1285" width="10.44140625" style="30" customWidth="1"/>
    <col min="1286" max="1286" width="8.77734375" style="30" customWidth="1"/>
    <col min="1287" max="1533" width="8.88671875" style="30"/>
    <col min="1534" max="1534" width="5.44140625" style="30" customWidth="1"/>
    <col min="1535" max="1535" width="13.6640625" style="30" customWidth="1"/>
    <col min="1536" max="1536" width="0" style="30" hidden="1" customWidth="1"/>
    <col min="1537" max="1538" width="15.88671875" style="30" customWidth="1"/>
    <col min="1539" max="1539" width="14.6640625" style="30" customWidth="1"/>
    <col min="1540" max="1540" width="9.109375" style="30" customWidth="1"/>
    <col min="1541" max="1541" width="10.44140625" style="30" customWidth="1"/>
    <col min="1542" max="1542" width="8.77734375" style="30" customWidth="1"/>
    <col min="1543" max="1789" width="8.88671875" style="30"/>
    <col min="1790" max="1790" width="5.44140625" style="30" customWidth="1"/>
    <col min="1791" max="1791" width="13.6640625" style="30" customWidth="1"/>
    <col min="1792" max="1792" width="0" style="30" hidden="1" customWidth="1"/>
    <col min="1793" max="1794" width="15.88671875" style="30" customWidth="1"/>
    <col min="1795" max="1795" width="14.6640625" style="30" customWidth="1"/>
    <col min="1796" max="1796" width="9.109375" style="30" customWidth="1"/>
    <col min="1797" max="1797" width="10.44140625" style="30" customWidth="1"/>
    <col min="1798" max="1798" width="8.77734375" style="30" customWidth="1"/>
    <col min="1799" max="2045" width="8.88671875" style="30"/>
    <col min="2046" max="2046" width="5.44140625" style="30" customWidth="1"/>
    <col min="2047" max="2047" width="13.6640625" style="30" customWidth="1"/>
    <col min="2048" max="2048" width="0" style="30" hidden="1" customWidth="1"/>
    <col min="2049" max="2050" width="15.88671875" style="30" customWidth="1"/>
    <col min="2051" max="2051" width="14.6640625" style="30" customWidth="1"/>
    <col min="2052" max="2052" width="9.109375" style="30" customWidth="1"/>
    <col min="2053" max="2053" width="10.44140625" style="30" customWidth="1"/>
    <col min="2054" max="2054" width="8.77734375" style="30" customWidth="1"/>
    <col min="2055" max="2301" width="8.88671875" style="30"/>
    <col min="2302" max="2302" width="5.44140625" style="30" customWidth="1"/>
    <col min="2303" max="2303" width="13.6640625" style="30" customWidth="1"/>
    <col min="2304" max="2304" width="0" style="30" hidden="1" customWidth="1"/>
    <col min="2305" max="2306" width="15.88671875" style="30" customWidth="1"/>
    <col min="2307" max="2307" width="14.6640625" style="30" customWidth="1"/>
    <col min="2308" max="2308" width="9.109375" style="30" customWidth="1"/>
    <col min="2309" max="2309" width="10.44140625" style="30" customWidth="1"/>
    <col min="2310" max="2310" width="8.77734375" style="30" customWidth="1"/>
    <col min="2311" max="2557" width="8.88671875" style="30"/>
    <col min="2558" max="2558" width="5.44140625" style="30" customWidth="1"/>
    <col min="2559" max="2559" width="13.6640625" style="30" customWidth="1"/>
    <col min="2560" max="2560" width="0" style="30" hidden="1" customWidth="1"/>
    <col min="2561" max="2562" width="15.88671875" style="30" customWidth="1"/>
    <col min="2563" max="2563" width="14.6640625" style="30" customWidth="1"/>
    <col min="2564" max="2564" width="9.109375" style="30" customWidth="1"/>
    <col min="2565" max="2565" width="10.44140625" style="30" customWidth="1"/>
    <col min="2566" max="2566" width="8.77734375" style="30" customWidth="1"/>
    <col min="2567" max="2813" width="8.88671875" style="30"/>
    <col min="2814" max="2814" width="5.44140625" style="30" customWidth="1"/>
    <col min="2815" max="2815" width="13.6640625" style="30" customWidth="1"/>
    <col min="2816" max="2816" width="0" style="30" hidden="1" customWidth="1"/>
    <col min="2817" max="2818" width="15.88671875" style="30" customWidth="1"/>
    <col min="2819" max="2819" width="14.6640625" style="30" customWidth="1"/>
    <col min="2820" max="2820" width="9.109375" style="30" customWidth="1"/>
    <col min="2821" max="2821" width="10.44140625" style="30" customWidth="1"/>
    <col min="2822" max="2822" width="8.77734375" style="30" customWidth="1"/>
    <col min="2823" max="3069" width="8.88671875" style="30"/>
    <col min="3070" max="3070" width="5.44140625" style="30" customWidth="1"/>
    <col min="3071" max="3071" width="13.6640625" style="30" customWidth="1"/>
    <col min="3072" max="3072" width="0" style="30" hidden="1" customWidth="1"/>
    <col min="3073" max="3074" width="15.88671875" style="30" customWidth="1"/>
    <col min="3075" max="3075" width="14.6640625" style="30" customWidth="1"/>
    <col min="3076" max="3076" width="9.109375" style="30" customWidth="1"/>
    <col min="3077" max="3077" width="10.44140625" style="30" customWidth="1"/>
    <col min="3078" max="3078" width="8.77734375" style="30" customWidth="1"/>
    <col min="3079" max="3325" width="8.88671875" style="30"/>
    <col min="3326" max="3326" width="5.44140625" style="30" customWidth="1"/>
    <col min="3327" max="3327" width="13.6640625" style="30" customWidth="1"/>
    <col min="3328" max="3328" width="0" style="30" hidden="1" customWidth="1"/>
    <col min="3329" max="3330" width="15.88671875" style="30" customWidth="1"/>
    <col min="3331" max="3331" width="14.6640625" style="30" customWidth="1"/>
    <col min="3332" max="3332" width="9.109375" style="30" customWidth="1"/>
    <col min="3333" max="3333" width="10.44140625" style="30" customWidth="1"/>
    <col min="3334" max="3334" width="8.77734375" style="30" customWidth="1"/>
    <col min="3335" max="3581" width="8.88671875" style="30"/>
    <col min="3582" max="3582" width="5.44140625" style="30" customWidth="1"/>
    <col min="3583" max="3583" width="13.6640625" style="30" customWidth="1"/>
    <col min="3584" max="3584" width="0" style="30" hidden="1" customWidth="1"/>
    <col min="3585" max="3586" width="15.88671875" style="30" customWidth="1"/>
    <col min="3587" max="3587" width="14.6640625" style="30" customWidth="1"/>
    <col min="3588" max="3588" width="9.109375" style="30" customWidth="1"/>
    <col min="3589" max="3589" width="10.44140625" style="30" customWidth="1"/>
    <col min="3590" max="3590" width="8.77734375" style="30" customWidth="1"/>
    <col min="3591" max="3837" width="8.88671875" style="30"/>
    <col min="3838" max="3838" width="5.44140625" style="30" customWidth="1"/>
    <col min="3839" max="3839" width="13.6640625" style="30" customWidth="1"/>
    <col min="3840" max="3840" width="0" style="30" hidden="1" customWidth="1"/>
    <col min="3841" max="3842" width="15.88671875" style="30" customWidth="1"/>
    <col min="3843" max="3843" width="14.6640625" style="30" customWidth="1"/>
    <col min="3844" max="3844" width="9.109375" style="30" customWidth="1"/>
    <col min="3845" max="3845" width="10.44140625" style="30" customWidth="1"/>
    <col min="3846" max="3846" width="8.77734375" style="30" customWidth="1"/>
    <col min="3847" max="4093" width="8.88671875" style="30"/>
    <col min="4094" max="4094" width="5.44140625" style="30" customWidth="1"/>
    <col min="4095" max="4095" width="13.6640625" style="30" customWidth="1"/>
    <col min="4096" max="4096" width="0" style="30" hidden="1" customWidth="1"/>
    <col min="4097" max="4098" width="15.88671875" style="30" customWidth="1"/>
    <col min="4099" max="4099" width="14.6640625" style="30" customWidth="1"/>
    <col min="4100" max="4100" width="9.109375" style="30" customWidth="1"/>
    <col min="4101" max="4101" width="10.44140625" style="30" customWidth="1"/>
    <col min="4102" max="4102" width="8.77734375" style="30" customWidth="1"/>
    <col min="4103" max="4349" width="8.88671875" style="30"/>
    <col min="4350" max="4350" width="5.44140625" style="30" customWidth="1"/>
    <col min="4351" max="4351" width="13.6640625" style="30" customWidth="1"/>
    <col min="4352" max="4352" width="0" style="30" hidden="1" customWidth="1"/>
    <col min="4353" max="4354" width="15.88671875" style="30" customWidth="1"/>
    <col min="4355" max="4355" width="14.6640625" style="30" customWidth="1"/>
    <col min="4356" max="4356" width="9.109375" style="30" customWidth="1"/>
    <col min="4357" max="4357" width="10.44140625" style="30" customWidth="1"/>
    <col min="4358" max="4358" width="8.77734375" style="30" customWidth="1"/>
    <col min="4359" max="4605" width="8.88671875" style="30"/>
    <col min="4606" max="4606" width="5.44140625" style="30" customWidth="1"/>
    <col min="4607" max="4607" width="13.6640625" style="30" customWidth="1"/>
    <col min="4608" max="4608" width="0" style="30" hidden="1" customWidth="1"/>
    <col min="4609" max="4610" width="15.88671875" style="30" customWidth="1"/>
    <col min="4611" max="4611" width="14.6640625" style="30" customWidth="1"/>
    <col min="4612" max="4612" width="9.109375" style="30" customWidth="1"/>
    <col min="4613" max="4613" width="10.44140625" style="30" customWidth="1"/>
    <col min="4614" max="4614" width="8.77734375" style="30" customWidth="1"/>
    <col min="4615" max="4861" width="8.88671875" style="30"/>
    <col min="4862" max="4862" width="5.44140625" style="30" customWidth="1"/>
    <col min="4863" max="4863" width="13.6640625" style="30" customWidth="1"/>
    <col min="4864" max="4864" width="0" style="30" hidden="1" customWidth="1"/>
    <col min="4865" max="4866" width="15.88671875" style="30" customWidth="1"/>
    <col min="4867" max="4867" width="14.6640625" style="30" customWidth="1"/>
    <col min="4868" max="4868" width="9.109375" style="30" customWidth="1"/>
    <col min="4869" max="4869" width="10.44140625" style="30" customWidth="1"/>
    <col min="4870" max="4870" width="8.77734375" style="30" customWidth="1"/>
    <col min="4871" max="5117" width="8.88671875" style="30"/>
    <col min="5118" max="5118" width="5.44140625" style="30" customWidth="1"/>
    <col min="5119" max="5119" width="13.6640625" style="30" customWidth="1"/>
    <col min="5120" max="5120" width="0" style="30" hidden="1" customWidth="1"/>
    <col min="5121" max="5122" width="15.88671875" style="30" customWidth="1"/>
    <col min="5123" max="5123" width="14.6640625" style="30" customWidth="1"/>
    <col min="5124" max="5124" width="9.109375" style="30" customWidth="1"/>
    <col min="5125" max="5125" width="10.44140625" style="30" customWidth="1"/>
    <col min="5126" max="5126" width="8.77734375" style="30" customWidth="1"/>
    <col min="5127" max="5373" width="8.88671875" style="30"/>
    <col min="5374" max="5374" width="5.44140625" style="30" customWidth="1"/>
    <col min="5375" max="5375" width="13.6640625" style="30" customWidth="1"/>
    <col min="5376" max="5376" width="0" style="30" hidden="1" customWidth="1"/>
    <col min="5377" max="5378" width="15.88671875" style="30" customWidth="1"/>
    <col min="5379" max="5379" width="14.6640625" style="30" customWidth="1"/>
    <col min="5380" max="5380" width="9.109375" style="30" customWidth="1"/>
    <col min="5381" max="5381" width="10.44140625" style="30" customWidth="1"/>
    <col min="5382" max="5382" width="8.77734375" style="30" customWidth="1"/>
    <col min="5383" max="5629" width="8.88671875" style="30"/>
    <col min="5630" max="5630" width="5.44140625" style="30" customWidth="1"/>
    <col min="5631" max="5631" width="13.6640625" style="30" customWidth="1"/>
    <col min="5632" max="5632" width="0" style="30" hidden="1" customWidth="1"/>
    <col min="5633" max="5634" width="15.88671875" style="30" customWidth="1"/>
    <col min="5635" max="5635" width="14.6640625" style="30" customWidth="1"/>
    <col min="5636" max="5636" width="9.109375" style="30" customWidth="1"/>
    <col min="5637" max="5637" width="10.44140625" style="30" customWidth="1"/>
    <col min="5638" max="5638" width="8.77734375" style="30" customWidth="1"/>
    <col min="5639" max="5885" width="8.88671875" style="30"/>
    <col min="5886" max="5886" width="5.44140625" style="30" customWidth="1"/>
    <col min="5887" max="5887" width="13.6640625" style="30" customWidth="1"/>
    <col min="5888" max="5888" width="0" style="30" hidden="1" customWidth="1"/>
    <col min="5889" max="5890" width="15.88671875" style="30" customWidth="1"/>
    <col min="5891" max="5891" width="14.6640625" style="30" customWidth="1"/>
    <col min="5892" max="5892" width="9.109375" style="30" customWidth="1"/>
    <col min="5893" max="5893" width="10.44140625" style="30" customWidth="1"/>
    <col min="5894" max="5894" width="8.77734375" style="30" customWidth="1"/>
    <col min="5895" max="6141" width="8.88671875" style="30"/>
    <col min="6142" max="6142" width="5.44140625" style="30" customWidth="1"/>
    <col min="6143" max="6143" width="13.6640625" style="30" customWidth="1"/>
    <col min="6144" max="6144" width="0" style="30" hidden="1" customWidth="1"/>
    <col min="6145" max="6146" width="15.88671875" style="30" customWidth="1"/>
    <col min="6147" max="6147" width="14.6640625" style="30" customWidth="1"/>
    <col min="6148" max="6148" width="9.109375" style="30" customWidth="1"/>
    <col min="6149" max="6149" width="10.44140625" style="30" customWidth="1"/>
    <col min="6150" max="6150" width="8.77734375" style="30" customWidth="1"/>
    <col min="6151" max="6397" width="8.88671875" style="30"/>
    <col min="6398" max="6398" width="5.44140625" style="30" customWidth="1"/>
    <col min="6399" max="6399" width="13.6640625" style="30" customWidth="1"/>
    <col min="6400" max="6400" width="0" style="30" hidden="1" customWidth="1"/>
    <col min="6401" max="6402" width="15.88671875" style="30" customWidth="1"/>
    <col min="6403" max="6403" width="14.6640625" style="30" customWidth="1"/>
    <col min="6404" max="6404" width="9.109375" style="30" customWidth="1"/>
    <col min="6405" max="6405" width="10.44140625" style="30" customWidth="1"/>
    <col min="6406" max="6406" width="8.77734375" style="30" customWidth="1"/>
    <col min="6407" max="6653" width="8.88671875" style="30"/>
    <col min="6654" max="6654" width="5.44140625" style="30" customWidth="1"/>
    <col min="6655" max="6655" width="13.6640625" style="30" customWidth="1"/>
    <col min="6656" max="6656" width="0" style="30" hidden="1" customWidth="1"/>
    <col min="6657" max="6658" width="15.88671875" style="30" customWidth="1"/>
    <col min="6659" max="6659" width="14.6640625" style="30" customWidth="1"/>
    <col min="6660" max="6660" width="9.109375" style="30" customWidth="1"/>
    <col min="6661" max="6661" width="10.44140625" style="30" customWidth="1"/>
    <col min="6662" max="6662" width="8.77734375" style="30" customWidth="1"/>
    <col min="6663" max="6909" width="8.88671875" style="30"/>
    <col min="6910" max="6910" width="5.44140625" style="30" customWidth="1"/>
    <col min="6911" max="6911" width="13.6640625" style="30" customWidth="1"/>
    <col min="6912" max="6912" width="0" style="30" hidden="1" customWidth="1"/>
    <col min="6913" max="6914" width="15.88671875" style="30" customWidth="1"/>
    <col min="6915" max="6915" width="14.6640625" style="30" customWidth="1"/>
    <col min="6916" max="6916" width="9.109375" style="30" customWidth="1"/>
    <col min="6917" max="6917" width="10.44140625" style="30" customWidth="1"/>
    <col min="6918" max="6918" width="8.77734375" style="30" customWidth="1"/>
    <col min="6919" max="7165" width="8.88671875" style="30"/>
    <col min="7166" max="7166" width="5.44140625" style="30" customWidth="1"/>
    <col min="7167" max="7167" width="13.6640625" style="30" customWidth="1"/>
    <col min="7168" max="7168" width="0" style="30" hidden="1" customWidth="1"/>
    <col min="7169" max="7170" width="15.88671875" style="30" customWidth="1"/>
    <col min="7171" max="7171" width="14.6640625" style="30" customWidth="1"/>
    <col min="7172" max="7172" width="9.109375" style="30" customWidth="1"/>
    <col min="7173" max="7173" width="10.44140625" style="30" customWidth="1"/>
    <col min="7174" max="7174" width="8.77734375" style="30" customWidth="1"/>
    <col min="7175" max="7421" width="8.88671875" style="30"/>
    <col min="7422" max="7422" width="5.44140625" style="30" customWidth="1"/>
    <col min="7423" max="7423" width="13.6640625" style="30" customWidth="1"/>
    <col min="7424" max="7424" width="0" style="30" hidden="1" customWidth="1"/>
    <col min="7425" max="7426" width="15.88671875" style="30" customWidth="1"/>
    <col min="7427" max="7427" width="14.6640625" style="30" customWidth="1"/>
    <col min="7428" max="7428" width="9.109375" style="30" customWidth="1"/>
    <col min="7429" max="7429" width="10.44140625" style="30" customWidth="1"/>
    <col min="7430" max="7430" width="8.77734375" style="30" customWidth="1"/>
    <col min="7431" max="7677" width="8.88671875" style="30"/>
    <col min="7678" max="7678" width="5.44140625" style="30" customWidth="1"/>
    <col min="7679" max="7679" width="13.6640625" style="30" customWidth="1"/>
    <col min="7680" max="7680" width="0" style="30" hidden="1" customWidth="1"/>
    <col min="7681" max="7682" width="15.88671875" style="30" customWidth="1"/>
    <col min="7683" max="7683" width="14.6640625" style="30" customWidth="1"/>
    <col min="7684" max="7684" width="9.109375" style="30" customWidth="1"/>
    <col min="7685" max="7685" width="10.44140625" style="30" customWidth="1"/>
    <col min="7686" max="7686" width="8.77734375" style="30" customWidth="1"/>
    <col min="7687" max="7933" width="8.88671875" style="30"/>
    <col min="7934" max="7934" width="5.44140625" style="30" customWidth="1"/>
    <col min="7935" max="7935" width="13.6640625" style="30" customWidth="1"/>
    <col min="7936" max="7936" width="0" style="30" hidden="1" customWidth="1"/>
    <col min="7937" max="7938" width="15.88671875" style="30" customWidth="1"/>
    <col min="7939" max="7939" width="14.6640625" style="30" customWidth="1"/>
    <col min="7940" max="7940" width="9.109375" style="30" customWidth="1"/>
    <col min="7941" max="7941" width="10.44140625" style="30" customWidth="1"/>
    <col min="7942" max="7942" width="8.77734375" style="30" customWidth="1"/>
    <col min="7943" max="8189" width="8.88671875" style="30"/>
    <col min="8190" max="8190" width="5.44140625" style="30" customWidth="1"/>
    <col min="8191" max="8191" width="13.6640625" style="30" customWidth="1"/>
    <col min="8192" max="8192" width="0" style="30" hidden="1" customWidth="1"/>
    <col min="8193" max="8194" width="15.88671875" style="30" customWidth="1"/>
    <col min="8195" max="8195" width="14.6640625" style="30" customWidth="1"/>
    <col min="8196" max="8196" width="9.109375" style="30" customWidth="1"/>
    <col min="8197" max="8197" width="10.44140625" style="30" customWidth="1"/>
    <col min="8198" max="8198" width="8.77734375" style="30" customWidth="1"/>
    <col min="8199" max="8445" width="8.88671875" style="30"/>
    <col min="8446" max="8446" width="5.44140625" style="30" customWidth="1"/>
    <col min="8447" max="8447" width="13.6640625" style="30" customWidth="1"/>
    <col min="8448" max="8448" width="0" style="30" hidden="1" customWidth="1"/>
    <col min="8449" max="8450" width="15.88671875" style="30" customWidth="1"/>
    <col min="8451" max="8451" width="14.6640625" style="30" customWidth="1"/>
    <col min="8452" max="8452" width="9.109375" style="30" customWidth="1"/>
    <col min="8453" max="8453" width="10.44140625" style="30" customWidth="1"/>
    <col min="8454" max="8454" width="8.77734375" style="30" customWidth="1"/>
    <col min="8455" max="8701" width="8.88671875" style="30"/>
    <col min="8702" max="8702" width="5.44140625" style="30" customWidth="1"/>
    <col min="8703" max="8703" width="13.6640625" style="30" customWidth="1"/>
    <col min="8704" max="8704" width="0" style="30" hidden="1" customWidth="1"/>
    <col min="8705" max="8706" width="15.88671875" style="30" customWidth="1"/>
    <col min="8707" max="8707" width="14.6640625" style="30" customWidth="1"/>
    <col min="8708" max="8708" width="9.109375" style="30" customWidth="1"/>
    <col min="8709" max="8709" width="10.44140625" style="30" customWidth="1"/>
    <col min="8710" max="8710" width="8.77734375" style="30" customWidth="1"/>
    <col min="8711" max="8957" width="8.88671875" style="30"/>
    <col min="8958" max="8958" width="5.44140625" style="30" customWidth="1"/>
    <col min="8959" max="8959" width="13.6640625" style="30" customWidth="1"/>
    <col min="8960" max="8960" width="0" style="30" hidden="1" customWidth="1"/>
    <col min="8961" max="8962" width="15.88671875" style="30" customWidth="1"/>
    <col min="8963" max="8963" width="14.6640625" style="30" customWidth="1"/>
    <col min="8964" max="8964" width="9.109375" style="30" customWidth="1"/>
    <col min="8965" max="8965" width="10.44140625" style="30" customWidth="1"/>
    <col min="8966" max="8966" width="8.77734375" style="30" customWidth="1"/>
    <col min="8967" max="9213" width="8.88671875" style="30"/>
    <col min="9214" max="9214" width="5.44140625" style="30" customWidth="1"/>
    <col min="9215" max="9215" width="13.6640625" style="30" customWidth="1"/>
    <col min="9216" max="9216" width="0" style="30" hidden="1" customWidth="1"/>
    <col min="9217" max="9218" width="15.88671875" style="30" customWidth="1"/>
    <col min="9219" max="9219" width="14.6640625" style="30" customWidth="1"/>
    <col min="9220" max="9220" width="9.109375" style="30" customWidth="1"/>
    <col min="9221" max="9221" width="10.44140625" style="30" customWidth="1"/>
    <col min="9222" max="9222" width="8.77734375" style="30" customWidth="1"/>
    <col min="9223" max="9469" width="8.88671875" style="30"/>
    <col min="9470" max="9470" width="5.44140625" style="30" customWidth="1"/>
    <col min="9471" max="9471" width="13.6640625" style="30" customWidth="1"/>
    <col min="9472" max="9472" width="0" style="30" hidden="1" customWidth="1"/>
    <col min="9473" max="9474" width="15.88671875" style="30" customWidth="1"/>
    <col min="9475" max="9475" width="14.6640625" style="30" customWidth="1"/>
    <col min="9476" max="9476" width="9.109375" style="30" customWidth="1"/>
    <col min="9477" max="9477" width="10.44140625" style="30" customWidth="1"/>
    <col min="9478" max="9478" width="8.77734375" style="30" customWidth="1"/>
    <col min="9479" max="9725" width="8.88671875" style="30"/>
    <col min="9726" max="9726" width="5.44140625" style="30" customWidth="1"/>
    <col min="9727" max="9727" width="13.6640625" style="30" customWidth="1"/>
    <col min="9728" max="9728" width="0" style="30" hidden="1" customWidth="1"/>
    <col min="9729" max="9730" width="15.88671875" style="30" customWidth="1"/>
    <col min="9731" max="9731" width="14.6640625" style="30" customWidth="1"/>
    <col min="9732" max="9732" width="9.109375" style="30" customWidth="1"/>
    <col min="9733" max="9733" width="10.44140625" style="30" customWidth="1"/>
    <col min="9734" max="9734" width="8.77734375" style="30" customWidth="1"/>
    <col min="9735" max="9981" width="8.88671875" style="30"/>
    <col min="9982" max="9982" width="5.44140625" style="30" customWidth="1"/>
    <col min="9983" max="9983" width="13.6640625" style="30" customWidth="1"/>
    <col min="9984" max="9984" width="0" style="30" hidden="1" customWidth="1"/>
    <col min="9985" max="9986" width="15.88671875" style="30" customWidth="1"/>
    <col min="9987" max="9987" width="14.6640625" style="30" customWidth="1"/>
    <col min="9988" max="9988" width="9.109375" style="30" customWidth="1"/>
    <col min="9989" max="9989" width="10.44140625" style="30" customWidth="1"/>
    <col min="9990" max="9990" width="8.77734375" style="30" customWidth="1"/>
    <col min="9991" max="10237" width="8.88671875" style="30"/>
    <col min="10238" max="10238" width="5.44140625" style="30" customWidth="1"/>
    <col min="10239" max="10239" width="13.6640625" style="30" customWidth="1"/>
    <col min="10240" max="10240" width="0" style="30" hidden="1" customWidth="1"/>
    <col min="10241" max="10242" width="15.88671875" style="30" customWidth="1"/>
    <col min="10243" max="10243" width="14.6640625" style="30" customWidth="1"/>
    <col min="10244" max="10244" width="9.109375" style="30" customWidth="1"/>
    <col min="10245" max="10245" width="10.44140625" style="30" customWidth="1"/>
    <col min="10246" max="10246" width="8.77734375" style="30" customWidth="1"/>
    <col min="10247" max="10493" width="8.88671875" style="30"/>
    <col min="10494" max="10494" width="5.44140625" style="30" customWidth="1"/>
    <col min="10495" max="10495" width="13.6640625" style="30" customWidth="1"/>
    <col min="10496" max="10496" width="0" style="30" hidden="1" customWidth="1"/>
    <col min="10497" max="10498" width="15.88671875" style="30" customWidth="1"/>
    <col min="10499" max="10499" width="14.6640625" style="30" customWidth="1"/>
    <col min="10500" max="10500" width="9.109375" style="30" customWidth="1"/>
    <col min="10501" max="10501" width="10.44140625" style="30" customWidth="1"/>
    <col min="10502" max="10502" width="8.77734375" style="30" customWidth="1"/>
    <col min="10503" max="10749" width="8.88671875" style="30"/>
    <col min="10750" max="10750" width="5.44140625" style="30" customWidth="1"/>
    <col min="10751" max="10751" width="13.6640625" style="30" customWidth="1"/>
    <col min="10752" max="10752" width="0" style="30" hidden="1" customWidth="1"/>
    <col min="10753" max="10754" width="15.88671875" style="30" customWidth="1"/>
    <col min="10755" max="10755" width="14.6640625" style="30" customWidth="1"/>
    <col min="10756" max="10756" width="9.109375" style="30" customWidth="1"/>
    <col min="10757" max="10757" width="10.44140625" style="30" customWidth="1"/>
    <col min="10758" max="10758" width="8.77734375" style="30" customWidth="1"/>
    <col min="10759" max="11005" width="8.88671875" style="30"/>
    <col min="11006" max="11006" width="5.44140625" style="30" customWidth="1"/>
    <col min="11007" max="11007" width="13.6640625" style="30" customWidth="1"/>
    <col min="11008" max="11008" width="0" style="30" hidden="1" customWidth="1"/>
    <col min="11009" max="11010" width="15.88671875" style="30" customWidth="1"/>
    <col min="11011" max="11011" width="14.6640625" style="30" customWidth="1"/>
    <col min="11012" max="11012" width="9.109375" style="30" customWidth="1"/>
    <col min="11013" max="11013" width="10.44140625" style="30" customWidth="1"/>
    <col min="11014" max="11014" width="8.77734375" style="30" customWidth="1"/>
    <col min="11015" max="11261" width="8.88671875" style="30"/>
    <col min="11262" max="11262" width="5.44140625" style="30" customWidth="1"/>
    <col min="11263" max="11263" width="13.6640625" style="30" customWidth="1"/>
    <col min="11264" max="11264" width="0" style="30" hidden="1" customWidth="1"/>
    <col min="11265" max="11266" width="15.88671875" style="30" customWidth="1"/>
    <col min="11267" max="11267" width="14.6640625" style="30" customWidth="1"/>
    <col min="11268" max="11268" width="9.109375" style="30" customWidth="1"/>
    <col min="11269" max="11269" width="10.44140625" style="30" customWidth="1"/>
    <col min="11270" max="11270" width="8.77734375" style="30" customWidth="1"/>
    <col min="11271" max="11517" width="8.88671875" style="30"/>
    <col min="11518" max="11518" width="5.44140625" style="30" customWidth="1"/>
    <col min="11519" max="11519" width="13.6640625" style="30" customWidth="1"/>
    <col min="11520" max="11520" width="0" style="30" hidden="1" customWidth="1"/>
    <col min="11521" max="11522" width="15.88671875" style="30" customWidth="1"/>
    <col min="11523" max="11523" width="14.6640625" style="30" customWidth="1"/>
    <col min="11524" max="11524" width="9.109375" style="30" customWidth="1"/>
    <col min="11525" max="11525" width="10.44140625" style="30" customWidth="1"/>
    <col min="11526" max="11526" width="8.77734375" style="30" customWidth="1"/>
    <col min="11527" max="11773" width="8.88671875" style="30"/>
    <col min="11774" max="11774" width="5.44140625" style="30" customWidth="1"/>
    <col min="11775" max="11775" width="13.6640625" style="30" customWidth="1"/>
    <col min="11776" max="11776" width="0" style="30" hidden="1" customWidth="1"/>
    <col min="11777" max="11778" width="15.88671875" style="30" customWidth="1"/>
    <col min="11779" max="11779" width="14.6640625" style="30" customWidth="1"/>
    <col min="11780" max="11780" width="9.109375" style="30" customWidth="1"/>
    <col min="11781" max="11781" width="10.44140625" style="30" customWidth="1"/>
    <col min="11782" max="11782" width="8.77734375" style="30" customWidth="1"/>
    <col min="11783" max="12029" width="8.88671875" style="30"/>
    <col min="12030" max="12030" width="5.44140625" style="30" customWidth="1"/>
    <col min="12031" max="12031" width="13.6640625" style="30" customWidth="1"/>
    <col min="12032" max="12032" width="0" style="30" hidden="1" customWidth="1"/>
    <col min="12033" max="12034" width="15.88671875" style="30" customWidth="1"/>
    <col min="12035" max="12035" width="14.6640625" style="30" customWidth="1"/>
    <col min="12036" max="12036" width="9.109375" style="30" customWidth="1"/>
    <col min="12037" max="12037" width="10.44140625" style="30" customWidth="1"/>
    <col min="12038" max="12038" width="8.77734375" style="30" customWidth="1"/>
    <col min="12039" max="12285" width="8.88671875" style="30"/>
    <col min="12286" max="12286" width="5.44140625" style="30" customWidth="1"/>
    <col min="12287" max="12287" width="13.6640625" style="30" customWidth="1"/>
    <col min="12288" max="12288" width="0" style="30" hidden="1" customWidth="1"/>
    <col min="12289" max="12290" width="15.88671875" style="30" customWidth="1"/>
    <col min="12291" max="12291" width="14.6640625" style="30" customWidth="1"/>
    <col min="12292" max="12292" width="9.109375" style="30" customWidth="1"/>
    <col min="12293" max="12293" width="10.44140625" style="30" customWidth="1"/>
    <col min="12294" max="12294" width="8.77734375" style="30" customWidth="1"/>
    <col min="12295" max="12541" width="8.88671875" style="30"/>
    <col min="12542" max="12542" width="5.44140625" style="30" customWidth="1"/>
    <col min="12543" max="12543" width="13.6640625" style="30" customWidth="1"/>
    <col min="12544" max="12544" width="0" style="30" hidden="1" customWidth="1"/>
    <col min="12545" max="12546" width="15.88671875" style="30" customWidth="1"/>
    <col min="12547" max="12547" width="14.6640625" style="30" customWidth="1"/>
    <col min="12548" max="12548" width="9.109375" style="30" customWidth="1"/>
    <col min="12549" max="12549" width="10.44140625" style="30" customWidth="1"/>
    <col min="12550" max="12550" width="8.77734375" style="30" customWidth="1"/>
    <col min="12551" max="12797" width="8.88671875" style="30"/>
    <col min="12798" max="12798" width="5.44140625" style="30" customWidth="1"/>
    <col min="12799" max="12799" width="13.6640625" style="30" customWidth="1"/>
    <col min="12800" max="12800" width="0" style="30" hidden="1" customWidth="1"/>
    <col min="12801" max="12802" width="15.88671875" style="30" customWidth="1"/>
    <col min="12803" max="12803" width="14.6640625" style="30" customWidth="1"/>
    <col min="12804" max="12804" width="9.109375" style="30" customWidth="1"/>
    <col min="12805" max="12805" width="10.44140625" style="30" customWidth="1"/>
    <col min="12806" max="12806" width="8.77734375" style="30" customWidth="1"/>
    <col min="12807" max="13053" width="8.88671875" style="30"/>
    <col min="13054" max="13054" width="5.44140625" style="30" customWidth="1"/>
    <col min="13055" max="13055" width="13.6640625" style="30" customWidth="1"/>
    <col min="13056" max="13056" width="0" style="30" hidden="1" customWidth="1"/>
    <col min="13057" max="13058" width="15.88671875" style="30" customWidth="1"/>
    <col min="13059" max="13059" width="14.6640625" style="30" customWidth="1"/>
    <col min="13060" max="13060" width="9.109375" style="30" customWidth="1"/>
    <col min="13061" max="13061" width="10.44140625" style="30" customWidth="1"/>
    <col min="13062" max="13062" width="8.77734375" style="30" customWidth="1"/>
    <col min="13063" max="13309" width="8.88671875" style="30"/>
    <col min="13310" max="13310" width="5.44140625" style="30" customWidth="1"/>
    <col min="13311" max="13311" width="13.6640625" style="30" customWidth="1"/>
    <col min="13312" max="13312" width="0" style="30" hidden="1" customWidth="1"/>
    <col min="13313" max="13314" width="15.88671875" style="30" customWidth="1"/>
    <col min="13315" max="13315" width="14.6640625" style="30" customWidth="1"/>
    <col min="13316" max="13316" width="9.109375" style="30" customWidth="1"/>
    <col min="13317" max="13317" width="10.44140625" style="30" customWidth="1"/>
    <col min="13318" max="13318" width="8.77734375" style="30" customWidth="1"/>
    <col min="13319" max="13565" width="8.88671875" style="30"/>
    <col min="13566" max="13566" width="5.44140625" style="30" customWidth="1"/>
    <col min="13567" max="13567" width="13.6640625" style="30" customWidth="1"/>
    <col min="13568" max="13568" width="0" style="30" hidden="1" customWidth="1"/>
    <col min="13569" max="13570" width="15.88671875" style="30" customWidth="1"/>
    <col min="13571" max="13571" width="14.6640625" style="30" customWidth="1"/>
    <col min="13572" max="13572" width="9.109375" style="30" customWidth="1"/>
    <col min="13573" max="13573" width="10.44140625" style="30" customWidth="1"/>
    <col min="13574" max="13574" width="8.77734375" style="30" customWidth="1"/>
    <col min="13575" max="13821" width="8.88671875" style="30"/>
    <col min="13822" max="13822" width="5.44140625" style="30" customWidth="1"/>
    <col min="13823" max="13823" width="13.6640625" style="30" customWidth="1"/>
    <col min="13824" max="13824" width="0" style="30" hidden="1" customWidth="1"/>
    <col min="13825" max="13826" width="15.88671875" style="30" customWidth="1"/>
    <col min="13827" max="13827" width="14.6640625" style="30" customWidth="1"/>
    <col min="13828" max="13828" width="9.109375" style="30" customWidth="1"/>
    <col min="13829" max="13829" width="10.44140625" style="30" customWidth="1"/>
    <col min="13830" max="13830" width="8.77734375" style="30" customWidth="1"/>
    <col min="13831" max="14077" width="8.88671875" style="30"/>
    <col min="14078" max="14078" width="5.44140625" style="30" customWidth="1"/>
    <col min="14079" max="14079" width="13.6640625" style="30" customWidth="1"/>
    <col min="14080" max="14080" width="0" style="30" hidden="1" customWidth="1"/>
    <col min="14081" max="14082" width="15.88671875" style="30" customWidth="1"/>
    <col min="14083" max="14083" width="14.6640625" style="30" customWidth="1"/>
    <col min="14084" max="14084" width="9.109375" style="30" customWidth="1"/>
    <col min="14085" max="14085" width="10.44140625" style="30" customWidth="1"/>
    <col min="14086" max="14086" width="8.77734375" style="30" customWidth="1"/>
    <col min="14087" max="14333" width="8.88671875" style="30"/>
    <col min="14334" max="14334" width="5.44140625" style="30" customWidth="1"/>
    <col min="14335" max="14335" width="13.6640625" style="30" customWidth="1"/>
    <col min="14336" max="14336" width="0" style="30" hidden="1" customWidth="1"/>
    <col min="14337" max="14338" width="15.88671875" style="30" customWidth="1"/>
    <col min="14339" max="14339" width="14.6640625" style="30" customWidth="1"/>
    <col min="14340" max="14340" width="9.109375" style="30" customWidth="1"/>
    <col min="14341" max="14341" width="10.44140625" style="30" customWidth="1"/>
    <col min="14342" max="14342" width="8.77734375" style="30" customWidth="1"/>
    <col min="14343" max="14589" width="8.88671875" style="30"/>
    <col min="14590" max="14590" width="5.44140625" style="30" customWidth="1"/>
    <col min="14591" max="14591" width="13.6640625" style="30" customWidth="1"/>
    <col min="14592" max="14592" width="0" style="30" hidden="1" customWidth="1"/>
    <col min="14593" max="14594" width="15.88671875" style="30" customWidth="1"/>
    <col min="14595" max="14595" width="14.6640625" style="30" customWidth="1"/>
    <col min="14596" max="14596" width="9.109375" style="30" customWidth="1"/>
    <col min="14597" max="14597" width="10.44140625" style="30" customWidth="1"/>
    <col min="14598" max="14598" width="8.77734375" style="30" customWidth="1"/>
    <col min="14599" max="14845" width="8.88671875" style="30"/>
    <col min="14846" max="14846" width="5.44140625" style="30" customWidth="1"/>
    <col min="14847" max="14847" width="13.6640625" style="30" customWidth="1"/>
    <col min="14848" max="14848" width="0" style="30" hidden="1" customWidth="1"/>
    <col min="14849" max="14850" width="15.88671875" style="30" customWidth="1"/>
    <col min="14851" max="14851" width="14.6640625" style="30" customWidth="1"/>
    <col min="14852" max="14852" width="9.109375" style="30" customWidth="1"/>
    <col min="14853" max="14853" width="10.44140625" style="30" customWidth="1"/>
    <col min="14854" max="14854" width="8.77734375" style="30" customWidth="1"/>
    <col min="14855" max="15101" width="8.88671875" style="30"/>
    <col min="15102" max="15102" width="5.44140625" style="30" customWidth="1"/>
    <col min="15103" max="15103" width="13.6640625" style="30" customWidth="1"/>
    <col min="15104" max="15104" width="0" style="30" hidden="1" customWidth="1"/>
    <col min="15105" max="15106" width="15.88671875" style="30" customWidth="1"/>
    <col min="15107" max="15107" width="14.6640625" style="30" customWidth="1"/>
    <col min="15108" max="15108" width="9.109375" style="30" customWidth="1"/>
    <col min="15109" max="15109" width="10.44140625" style="30" customWidth="1"/>
    <col min="15110" max="15110" width="8.77734375" style="30" customWidth="1"/>
    <col min="15111" max="15357" width="8.88671875" style="30"/>
    <col min="15358" max="15358" width="5.44140625" style="30" customWidth="1"/>
    <col min="15359" max="15359" width="13.6640625" style="30" customWidth="1"/>
    <col min="15360" max="15360" width="0" style="30" hidden="1" customWidth="1"/>
    <col min="15361" max="15362" width="15.88671875" style="30" customWidth="1"/>
    <col min="15363" max="15363" width="14.6640625" style="30" customWidth="1"/>
    <col min="15364" max="15364" width="9.109375" style="30" customWidth="1"/>
    <col min="15365" max="15365" width="10.44140625" style="30" customWidth="1"/>
    <col min="15366" max="15366" width="8.77734375" style="30" customWidth="1"/>
    <col min="15367" max="15613" width="8.88671875" style="30"/>
    <col min="15614" max="15614" width="5.44140625" style="30" customWidth="1"/>
    <col min="15615" max="15615" width="13.6640625" style="30" customWidth="1"/>
    <col min="15616" max="15616" width="0" style="30" hidden="1" customWidth="1"/>
    <col min="15617" max="15618" width="15.88671875" style="30" customWidth="1"/>
    <col min="15619" max="15619" width="14.6640625" style="30" customWidth="1"/>
    <col min="15620" max="15620" width="9.109375" style="30" customWidth="1"/>
    <col min="15621" max="15621" width="10.44140625" style="30" customWidth="1"/>
    <col min="15622" max="15622" width="8.77734375" style="30" customWidth="1"/>
    <col min="15623" max="15869" width="8.88671875" style="30"/>
    <col min="15870" max="15870" width="5.44140625" style="30" customWidth="1"/>
    <col min="15871" max="15871" width="13.6640625" style="30" customWidth="1"/>
    <col min="15872" max="15872" width="0" style="30" hidden="1" customWidth="1"/>
    <col min="15873" max="15874" width="15.88671875" style="30" customWidth="1"/>
    <col min="15875" max="15875" width="14.6640625" style="30" customWidth="1"/>
    <col min="15876" max="15876" width="9.109375" style="30" customWidth="1"/>
    <col min="15877" max="15877" width="10.44140625" style="30" customWidth="1"/>
    <col min="15878" max="15878" width="8.77734375" style="30" customWidth="1"/>
    <col min="15879" max="16125" width="8.88671875" style="30"/>
    <col min="16126" max="16126" width="5.44140625" style="30" customWidth="1"/>
    <col min="16127" max="16127" width="13.6640625" style="30" customWidth="1"/>
    <col min="16128" max="16128" width="0" style="30" hidden="1" customWidth="1"/>
    <col min="16129" max="16130" width="15.88671875" style="30" customWidth="1"/>
    <col min="16131" max="16131" width="14.6640625" style="30" customWidth="1"/>
    <col min="16132" max="16132" width="9.109375" style="30" customWidth="1"/>
    <col min="16133" max="16133" width="10.44140625" style="30" customWidth="1"/>
    <col min="16134" max="16134" width="8.77734375" style="30" customWidth="1"/>
    <col min="16135" max="16384" width="8.88671875" style="30"/>
  </cols>
  <sheetData>
    <row r="1" spans="1:11" s="1" customFormat="1" ht="20.2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20.2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" customFormat="1" ht="20.2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1" customFormat="1" ht="20.2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s="1" customFormat="1" ht="20.2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1" customFormat="1" ht="36" customHeight="1" x14ac:dyDescent="0.2">
      <c r="A6" s="56" t="s">
        <v>6</v>
      </c>
      <c r="B6" s="57" t="s">
        <v>7</v>
      </c>
      <c r="C6" s="58" t="s">
        <v>8</v>
      </c>
      <c r="D6" s="2" t="s">
        <v>1733</v>
      </c>
      <c r="E6" s="59" t="s">
        <v>8</v>
      </c>
      <c r="F6" s="2" t="s">
        <v>1734</v>
      </c>
      <c r="G6" s="52" t="s">
        <v>11</v>
      </c>
      <c r="H6" s="52" t="s">
        <v>12</v>
      </c>
      <c r="I6" s="52" t="s">
        <v>1735</v>
      </c>
      <c r="J6" s="52" t="s">
        <v>1736</v>
      </c>
      <c r="K6" s="53" t="s">
        <v>1737</v>
      </c>
    </row>
    <row r="7" spans="1:11" s="26" customFormat="1" ht="36.75" customHeight="1" x14ac:dyDescent="0.2">
      <c r="A7" s="56"/>
      <c r="B7" s="57"/>
      <c r="C7" s="58"/>
      <c r="D7" s="3" t="s">
        <v>13</v>
      </c>
      <c r="E7" s="60"/>
      <c r="F7" s="3" t="s">
        <v>14</v>
      </c>
      <c r="G7" s="52"/>
      <c r="H7" s="52"/>
      <c r="I7" s="52"/>
      <c r="J7" s="52"/>
      <c r="K7" s="53"/>
    </row>
    <row r="8" spans="1:11" ht="21.75" customHeight="1" x14ac:dyDescent="0.35">
      <c r="A8" s="27">
        <v>1</v>
      </c>
      <c r="B8" s="4" t="s">
        <v>15</v>
      </c>
      <c r="C8" s="5">
        <v>1</v>
      </c>
      <c r="D8" s="6">
        <v>62680</v>
      </c>
      <c r="E8" s="5">
        <v>4</v>
      </c>
      <c r="F8" s="6">
        <v>56920.119999999995</v>
      </c>
      <c r="G8" s="5">
        <v>5</v>
      </c>
      <c r="H8" s="6">
        <v>119600.12</v>
      </c>
      <c r="I8" s="28">
        <v>4128</v>
      </c>
      <c r="J8" s="28">
        <v>2122</v>
      </c>
      <c r="K8" s="29">
        <v>24563</v>
      </c>
    </row>
    <row r="9" spans="1:11" ht="21.75" customHeight="1" x14ac:dyDescent="0.35">
      <c r="A9" s="7">
        <v>2</v>
      </c>
      <c r="B9" s="8" t="s">
        <v>16</v>
      </c>
      <c r="C9" s="5">
        <v>11</v>
      </c>
      <c r="D9" s="9">
        <v>963320</v>
      </c>
      <c r="E9" s="5">
        <v>12</v>
      </c>
      <c r="F9" s="9">
        <v>282235.36</v>
      </c>
      <c r="G9" s="5">
        <v>23</v>
      </c>
      <c r="H9" s="9">
        <v>1245555.3599999999</v>
      </c>
      <c r="I9" s="28">
        <v>4129</v>
      </c>
      <c r="J9" s="28">
        <v>2123</v>
      </c>
      <c r="K9" s="29">
        <v>24563</v>
      </c>
    </row>
    <row r="10" spans="1:11" x14ac:dyDescent="0.35">
      <c r="A10" s="27">
        <v>3</v>
      </c>
      <c r="B10" s="8" t="s">
        <v>17</v>
      </c>
      <c r="C10" s="5">
        <v>11</v>
      </c>
      <c r="D10" s="9">
        <v>768630</v>
      </c>
      <c r="E10" s="5">
        <v>16</v>
      </c>
      <c r="F10" s="9">
        <v>574760.57999999996</v>
      </c>
      <c r="G10" s="5">
        <v>27</v>
      </c>
      <c r="H10" s="9">
        <v>1343390.5799999998</v>
      </c>
      <c r="I10" s="28">
        <v>4130</v>
      </c>
      <c r="J10" s="28">
        <v>2124</v>
      </c>
      <c r="K10" s="29">
        <v>24563</v>
      </c>
    </row>
    <row r="11" spans="1:11" x14ac:dyDescent="0.35">
      <c r="A11" s="7">
        <v>4</v>
      </c>
      <c r="B11" s="8" t="s">
        <v>18</v>
      </c>
      <c r="C11" s="5">
        <v>10</v>
      </c>
      <c r="D11" s="9">
        <v>1942430</v>
      </c>
      <c r="E11" s="5">
        <v>16</v>
      </c>
      <c r="F11" s="9">
        <v>408579.64</v>
      </c>
      <c r="G11" s="5">
        <v>26</v>
      </c>
      <c r="H11" s="9">
        <v>2351009.6399999997</v>
      </c>
      <c r="I11" s="28">
        <v>4131</v>
      </c>
      <c r="J11" s="28">
        <v>2125</v>
      </c>
      <c r="K11" s="29">
        <v>24563</v>
      </c>
    </row>
    <row r="12" spans="1:11" x14ac:dyDescent="0.35">
      <c r="A12" s="27">
        <v>5</v>
      </c>
      <c r="B12" s="8" t="s">
        <v>19</v>
      </c>
      <c r="C12" s="5">
        <v>20</v>
      </c>
      <c r="D12" s="9">
        <v>1348535</v>
      </c>
      <c r="E12" s="5">
        <v>21</v>
      </c>
      <c r="F12" s="9">
        <v>256907.99999999997</v>
      </c>
      <c r="G12" s="5">
        <v>41</v>
      </c>
      <c r="H12" s="9">
        <v>1605442.9999999998</v>
      </c>
      <c r="I12" s="28">
        <v>4132</v>
      </c>
      <c r="J12" s="28">
        <v>2126</v>
      </c>
      <c r="K12" s="29">
        <v>24563</v>
      </c>
    </row>
    <row r="13" spans="1:11" x14ac:dyDescent="0.35">
      <c r="A13" s="7">
        <v>6</v>
      </c>
      <c r="B13" s="8" t="s">
        <v>20</v>
      </c>
      <c r="C13" s="5">
        <v>4</v>
      </c>
      <c r="D13" s="9">
        <v>536780</v>
      </c>
      <c r="E13" s="5">
        <v>8</v>
      </c>
      <c r="F13" s="9">
        <v>162393.98000000001</v>
      </c>
      <c r="G13" s="5">
        <v>12</v>
      </c>
      <c r="H13" s="9">
        <v>699173.98</v>
      </c>
      <c r="I13" s="28">
        <v>4133</v>
      </c>
      <c r="J13" s="28">
        <v>2127</v>
      </c>
      <c r="K13" s="29">
        <v>24563</v>
      </c>
    </row>
    <row r="14" spans="1:11" x14ac:dyDescent="0.35">
      <c r="A14" s="27">
        <v>7</v>
      </c>
      <c r="B14" s="8" t="s">
        <v>21</v>
      </c>
      <c r="C14" s="5">
        <v>6</v>
      </c>
      <c r="D14" s="9">
        <v>395480</v>
      </c>
      <c r="E14" s="5">
        <v>10</v>
      </c>
      <c r="F14" s="9">
        <v>231673.93999999997</v>
      </c>
      <c r="G14" s="5">
        <v>16</v>
      </c>
      <c r="H14" s="9">
        <v>627153.94000000006</v>
      </c>
      <c r="I14" s="28">
        <v>4134</v>
      </c>
      <c r="J14" s="28">
        <v>2128</v>
      </c>
      <c r="K14" s="29">
        <v>24563</v>
      </c>
    </row>
    <row r="15" spans="1:11" x14ac:dyDescent="0.35">
      <c r="A15" s="7">
        <v>8</v>
      </c>
      <c r="B15" s="8" t="s">
        <v>22</v>
      </c>
      <c r="C15" s="5">
        <v>1</v>
      </c>
      <c r="D15" s="9">
        <v>67740</v>
      </c>
      <c r="E15" s="5">
        <v>2</v>
      </c>
      <c r="F15" s="9">
        <v>59007.839999999997</v>
      </c>
      <c r="G15" s="5">
        <v>3</v>
      </c>
      <c r="H15" s="9">
        <v>126747.84</v>
      </c>
      <c r="I15" s="28">
        <v>4135</v>
      </c>
      <c r="J15" s="28">
        <v>2129</v>
      </c>
      <c r="K15" s="29">
        <v>24563</v>
      </c>
    </row>
    <row r="16" spans="1:11" x14ac:dyDescent="0.35">
      <c r="A16" s="27">
        <v>9</v>
      </c>
      <c r="B16" s="8" t="s">
        <v>23</v>
      </c>
      <c r="C16" s="5">
        <v>3</v>
      </c>
      <c r="D16" s="9">
        <v>275520</v>
      </c>
      <c r="E16" s="5">
        <v>4</v>
      </c>
      <c r="F16" s="9">
        <v>44870.18</v>
      </c>
      <c r="G16" s="5">
        <v>7</v>
      </c>
      <c r="H16" s="9">
        <v>320390.18</v>
      </c>
      <c r="I16" s="28">
        <v>4136</v>
      </c>
      <c r="J16" s="28">
        <v>2130</v>
      </c>
      <c r="K16" s="29">
        <v>24563</v>
      </c>
    </row>
    <row r="17" spans="1:11" x14ac:dyDescent="0.35">
      <c r="A17" s="7">
        <v>10</v>
      </c>
      <c r="B17" s="8" t="s">
        <v>24</v>
      </c>
      <c r="C17" s="5">
        <v>7</v>
      </c>
      <c r="D17" s="9">
        <v>387880</v>
      </c>
      <c r="E17" s="5">
        <v>18</v>
      </c>
      <c r="F17" s="9">
        <v>404531.01999999996</v>
      </c>
      <c r="G17" s="5">
        <v>25</v>
      </c>
      <c r="H17" s="9">
        <v>792411.02</v>
      </c>
      <c r="I17" s="28">
        <v>4137</v>
      </c>
      <c r="J17" s="28">
        <v>2131</v>
      </c>
      <c r="K17" s="29">
        <v>24563</v>
      </c>
    </row>
    <row r="18" spans="1:11" ht="21" customHeight="1" x14ac:dyDescent="0.35">
      <c r="A18" s="27">
        <v>11</v>
      </c>
      <c r="B18" s="8" t="s">
        <v>25</v>
      </c>
      <c r="C18" s="5">
        <v>3</v>
      </c>
      <c r="D18" s="9">
        <v>194640</v>
      </c>
      <c r="E18" s="5">
        <v>8</v>
      </c>
      <c r="F18" s="9">
        <v>94476.14</v>
      </c>
      <c r="G18" s="5">
        <v>11</v>
      </c>
      <c r="H18" s="9">
        <v>289116.14</v>
      </c>
      <c r="I18" s="28">
        <v>4138</v>
      </c>
      <c r="J18" s="28">
        <v>2132</v>
      </c>
      <c r="K18" s="29">
        <v>24563</v>
      </c>
    </row>
    <row r="19" spans="1:11" x14ac:dyDescent="0.35">
      <c r="A19" s="7">
        <v>12</v>
      </c>
      <c r="B19" s="8" t="s">
        <v>26</v>
      </c>
      <c r="C19" s="5">
        <v>14</v>
      </c>
      <c r="D19" s="9">
        <v>2261810</v>
      </c>
      <c r="E19" s="5">
        <v>36</v>
      </c>
      <c r="F19" s="9">
        <v>1131358.7700000003</v>
      </c>
      <c r="G19" s="5">
        <v>50</v>
      </c>
      <c r="H19" s="9">
        <v>3393168.7700000005</v>
      </c>
      <c r="I19" s="28">
        <v>4139</v>
      </c>
      <c r="J19" s="28">
        <v>2133</v>
      </c>
      <c r="K19" s="29">
        <v>24563</v>
      </c>
    </row>
    <row r="20" spans="1:11" x14ac:dyDescent="0.35">
      <c r="A20" s="27">
        <v>13</v>
      </c>
      <c r="B20" s="8" t="s">
        <v>27</v>
      </c>
      <c r="C20" s="5">
        <v>21</v>
      </c>
      <c r="D20" s="9">
        <v>2323476.7999999998</v>
      </c>
      <c r="E20" s="5">
        <v>39</v>
      </c>
      <c r="F20" s="9">
        <v>1789125.47</v>
      </c>
      <c r="G20" s="5">
        <v>60</v>
      </c>
      <c r="H20" s="9">
        <v>4112602.2699999996</v>
      </c>
      <c r="I20" s="28">
        <v>4140</v>
      </c>
      <c r="J20" s="28">
        <v>2134</v>
      </c>
      <c r="K20" s="29">
        <v>24563</v>
      </c>
    </row>
    <row r="21" spans="1:11" x14ac:dyDescent="0.35">
      <c r="A21" s="7">
        <v>14</v>
      </c>
      <c r="B21" s="8" t="s">
        <v>28</v>
      </c>
      <c r="C21" s="5">
        <v>6</v>
      </c>
      <c r="D21" s="9">
        <v>332660</v>
      </c>
      <c r="E21" s="5">
        <v>8</v>
      </c>
      <c r="F21" s="9">
        <v>190967.03999999998</v>
      </c>
      <c r="G21" s="5">
        <v>14</v>
      </c>
      <c r="H21" s="9">
        <v>523627.04</v>
      </c>
      <c r="I21" s="28">
        <v>4141</v>
      </c>
      <c r="J21" s="28">
        <v>2135</v>
      </c>
      <c r="K21" s="29">
        <v>24563</v>
      </c>
    </row>
    <row r="22" spans="1:11" x14ac:dyDescent="0.35">
      <c r="A22" s="27">
        <v>15</v>
      </c>
      <c r="B22" s="8" t="s">
        <v>29</v>
      </c>
      <c r="C22" s="5">
        <v>5</v>
      </c>
      <c r="D22" s="9">
        <v>509500</v>
      </c>
      <c r="E22" s="5">
        <v>5</v>
      </c>
      <c r="F22" s="9">
        <v>41753.800000000003</v>
      </c>
      <c r="G22" s="5">
        <v>10</v>
      </c>
      <c r="H22" s="9">
        <v>551253.80000000005</v>
      </c>
      <c r="I22" s="28">
        <v>4142</v>
      </c>
      <c r="J22" s="28">
        <v>2136</v>
      </c>
      <c r="K22" s="29">
        <v>24563</v>
      </c>
    </row>
    <row r="23" spans="1:11" x14ac:dyDescent="0.35">
      <c r="A23" s="7">
        <v>16</v>
      </c>
      <c r="B23" s="8" t="s">
        <v>30</v>
      </c>
      <c r="C23" s="5">
        <v>7</v>
      </c>
      <c r="D23" s="9">
        <v>1591900</v>
      </c>
      <c r="E23" s="5">
        <v>13</v>
      </c>
      <c r="F23" s="9">
        <v>542540.12</v>
      </c>
      <c r="G23" s="5">
        <v>20</v>
      </c>
      <c r="H23" s="9">
        <v>2134440.12</v>
      </c>
      <c r="I23" s="28">
        <v>4143</v>
      </c>
      <c r="J23" s="28">
        <v>2137</v>
      </c>
      <c r="K23" s="29">
        <v>24563</v>
      </c>
    </row>
    <row r="24" spans="1:11" x14ac:dyDescent="0.35">
      <c r="A24" s="27">
        <v>17</v>
      </c>
      <c r="B24" s="8" t="s">
        <v>31</v>
      </c>
      <c r="C24" s="5">
        <v>2</v>
      </c>
      <c r="D24" s="9">
        <v>145140</v>
      </c>
      <c r="E24" s="5">
        <v>3</v>
      </c>
      <c r="F24" s="9">
        <v>39936.680000000008</v>
      </c>
      <c r="G24" s="5">
        <v>5</v>
      </c>
      <c r="H24" s="9">
        <v>185076.68</v>
      </c>
      <c r="I24" s="28">
        <v>4144</v>
      </c>
      <c r="J24" s="28">
        <v>2138</v>
      </c>
      <c r="K24" s="29">
        <v>24563</v>
      </c>
    </row>
    <row r="25" spans="1:11" x14ac:dyDescent="0.35">
      <c r="A25" s="7">
        <v>18</v>
      </c>
      <c r="B25" s="8" t="s">
        <v>32</v>
      </c>
      <c r="C25" s="5">
        <v>6</v>
      </c>
      <c r="D25" s="9">
        <v>513180</v>
      </c>
      <c r="E25" s="5">
        <v>7</v>
      </c>
      <c r="F25" s="9">
        <v>112649.62000000001</v>
      </c>
      <c r="G25" s="5">
        <v>13</v>
      </c>
      <c r="H25" s="9">
        <v>625829.62</v>
      </c>
      <c r="I25" s="28">
        <v>4145</v>
      </c>
      <c r="J25" s="28">
        <v>2139</v>
      </c>
      <c r="K25" s="29">
        <v>24563</v>
      </c>
    </row>
    <row r="26" spans="1:11" x14ac:dyDescent="0.35">
      <c r="A26" s="27">
        <v>19</v>
      </c>
      <c r="B26" s="8" t="s">
        <v>33</v>
      </c>
      <c r="C26" s="5">
        <v>10</v>
      </c>
      <c r="D26" s="9">
        <v>531320</v>
      </c>
      <c r="E26" s="5">
        <v>21</v>
      </c>
      <c r="F26" s="9">
        <v>285591.77999999997</v>
      </c>
      <c r="G26" s="5">
        <v>31</v>
      </c>
      <c r="H26" s="9">
        <v>816911.78000000014</v>
      </c>
      <c r="I26" s="28">
        <v>4146</v>
      </c>
      <c r="J26" s="28">
        <v>2140</v>
      </c>
      <c r="K26" s="29">
        <v>24563</v>
      </c>
    </row>
    <row r="27" spans="1:11" x14ac:dyDescent="0.35">
      <c r="A27" s="7">
        <v>20</v>
      </c>
      <c r="B27" s="8" t="s">
        <v>34</v>
      </c>
      <c r="C27" s="5">
        <v>12</v>
      </c>
      <c r="D27" s="9">
        <v>879266.8</v>
      </c>
      <c r="E27" s="5">
        <v>20</v>
      </c>
      <c r="F27" s="9">
        <v>319438.43999999989</v>
      </c>
      <c r="G27" s="5">
        <v>32</v>
      </c>
      <c r="H27" s="9">
        <v>1198705.24</v>
      </c>
      <c r="I27" s="28">
        <v>4147</v>
      </c>
      <c r="J27" s="28">
        <v>2141</v>
      </c>
      <c r="K27" s="29">
        <v>24563</v>
      </c>
    </row>
    <row r="28" spans="1:11" x14ac:dyDescent="0.35">
      <c r="A28" s="27">
        <v>21</v>
      </c>
      <c r="B28" s="8" t="s">
        <v>35</v>
      </c>
      <c r="C28" s="5">
        <v>12</v>
      </c>
      <c r="D28" s="9">
        <v>1046580</v>
      </c>
      <c r="E28" s="5">
        <v>17</v>
      </c>
      <c r="F28" s="9">
        <v>253483.52000000002</v>
      </c>
      <c r="G28" s="5">
        <v>29</v>
      </c>
      <c r="H28" s="9">
        <v>1300063.52</v>
      </c>
      <c r="I28" s="28">
        <v>4148</v>
      </c>
      <c r="J28" s="28">
        <v>2142</v>
      </c>
      <c r="K28" s="29">
        <v>24563</v>
      </c>
    </row>
    <row r="29" spans="1:11" x14ac:dyDescent="0.35">
      <c r="A29" s="7">
        <v>22</v>
      </c>
      <c r="B29" s="8" t="s">
        <v>36</v>
      </c>
      <c r="C29" s="5">
        <v>7</v>
      </c>
      <c r="D29" s="9">
        <v>529140</v>
      </c>
      <c r="E29" s="5">
        <v>11</v>
      </c>
      <c r="F29" s="9">
        <v>224321.88</v>
      </c>
      <c r="G29" s="5">
        <v>18</v>
      </c>
      <c r="H29" s="9">
        <v>753461.88</v>
      </c>
      <c r="I29" s="28">
        <v>4149</v>
      </c>
      <c r="J29" s="28">
        <v>2143</v>
      </c>
      <c r="K29" s="29">
        <v>24563</v>
      </c>
    </row>
    <row r="30" spans="1:11" ht="23.25" customHeight="1" x14ac:dyDescent="0.35">
      <c r="A30" s="27">
        <v>23</v>
      </c>
      <c r="B30" s="8" t="s">
        <v>37</v>
      </c>
      <c r="C30" s="5">
        <v>1</v>
      </c>
      <c r="D30" s="9">
        <v>70440</v>
      </c>
      <c r="E30" s="5">
        <v>0</v>
      </c>
      <c r="F30" s="9">
        <v>0</v>
      </c>
      <c r="G30" s="5">
        <v>1</v>
      </c>
      <c r="H30" s="9">
        <v>70440</v>
      </c>
      <c r="I30" s="28">
        <v>4150</v>
      </c>
      <c r="J30" s="28">
        <v>2144</v>
      </c>
      <c r="K30" s="29">
        <v>24563</v>
      </c>
    </row>
    <row r="31" spans="1:11" x14ac:dyDescent="0.35">
      <c r="A31" s="7">
        <v>24</v>
      </c>
      <c r="B31" s="8" t="s">
        <v>38</v>
      </c>
      <c r="C31" s="5">
        <v>1</v>
      </c>
      <c r="D31" s="9">
        <v>139610</v>
      </c>
      <c r="E31" s="5">
        <v>11</v>
      </c>
      <c r="F31" s="9">
        <v>234275.30000000002</v>
      </c>
      <c r="G31" s="5">
        <v>12</v>
      </c>
      <c r="H31" s="9">
        <v>373885.30000000005</v>
      </c>
      <c r="I31" s="28">
        <v>4151</v>
      </c>
      <c r="J31" s="28">
        <v>2145</v>
      </c>
      <c r="K31" s="29">
        <v>24563</v>
      </c>
    </row>
    <row r="32" spans="1:11" x14ac:dyDescent="0.35">
      <c r="A32" s="27">
        <v>25</v>
      </c>
      <c r="B32" s="8" t="s">
        <v>39</v>
      </c>
      <c r="C32" s="5">
        <v>11</v>
      </c>
      <c r="D32" s="9">
        <v>1839220</v>
      </c>
      <c r="E32" s="5">
        <v>33</v>
      </c>
      <c r="F32" s="9">
        <v>1229796.08</v>
      </c>
      <c r="G32" s="5">
        <v>44</v>
      </c>
      <c r="H32" s="9">
        <v>3069016.08</v>
      </c>
      <c r="I32" s="28">
        <v>4152</v>
      </c>
      <c r="J32" s="28">
        <v>2146</v>
      </c>
      <c r="K32" s="29">
        <v>24563</v>
      </c>
    </row>
    <row r="33" spans="1:11" x14ac:dyDescent="0.35">
      <c r="A33" s="7">
        <v>26</v>
      </c>
      <c r="B33" s="8" t="s">
        <v>40</v>
      </c>
      <c r="C33" s="5">
        <v>3</v>
      </c>
      <c r="D33" s="9">
        <v>178700</v>
      </c>
      <c r="E33" s="5">
        <v>4</v>
      </c>
      <c r="F33" s="9">
        <v>52568.32</v>
      </c>
      <c r="G33" s="5">
        <v>7</v>
      </c>
      <c r="H33" s="9">
        <v>231268.32</v>
      </c>
      <c r="I33" s="28">
        <v>4153</v>
      </c>
      <c r="J33" s="28">
        <v>2147</v>
      </c>
      <c r="K33" s="29">
        <v>24563</v>
      </c>
    </row>
    <row r="34" spans="1:11" x14ac:dyDescent="0.35">
      <c r="A34" s="27">
        <v>27</v>
      </c>
      <c r="B34" s="8" t="s">
        <v>41</v>
      </c>
      <c r="C34" s="5">
        <v>3</v>
      </c>
      <c r="D34" s="9">
        <v>269980</v>
      </c>
      <c r="E34" s="5">
        <v>5</v>
      </c>
      <c r="F34" s="9">
        <v>136438.46</v>
      </c>
      <c r="G34" s="5">
        <v>8</v>
      </c>
      <c r="H34" s="9">
        <v>406418.45999999996</v>
      </c>
      <c r="I34" s="28">
        <v>4154</v>
      </c>
      <c r="J34" s="28">
        <v>2148</v>
      </c>
      <c r="K34" s="29">
        <v>24563</v>
      </c>
    </row>
    <row r="35" spans="1:11" x14ac:dyDescent="0.35">
      <c r="A35" s="7">
        <v>28</v>
      </c>
      <c r="B35" s="8" t="s">
        <v>42</v>
      </c>
      <c r="C35" s="5">
        <v>2</v>
      </c>
      <c r="D35" s="9">
        <v>121980</v>
      </c>
      <c r="E35" s="5">
        <v>7</v>
      </c>
      <c r="F35" s="9">
        <v>250902.64</v>
      </c>
      <c r="G35" s="5">
        <v>9</v>
      </c>
      <c r="H35" s="9">
        <v>372882.64</v>
      </c>
      <c r="I35" s="28">
        <v>4155</v>
      </c>
      <c r="J35" s="28">
        <v>2149</v>
      </c>
      <c r="K35" s="29">
        <v>24563</v>
      </c>
    </row>
    <row r="36" spans="1:11" x14ac:dyDescent="0.35">
      <c r="A36" s="27">
        <v>29</v>
      </c>
      <c r="B36" s="8" t="s">
        <v>43</v>
      </c>
      <c r="C36" s="5">
        <v>8</v>
      </c>
      <c r="D36" s="9">
        <v>450660</v>
      </c>
      <c r="E36" s="5">
        <v>14</v>
      </c>
      <c r="F36" s="9">
        <v>157454.27999999997</v>
      </c>
      <c r="G36" s="5">
        <v>22</v>
      </c>
      <c r="H36" s="9">
        <v>608114.28</v>
      </c>
      <c r="I36" s="28">
        <v>4156</v>
      </c>
      <c r="J36" s="28">
        <v>2150</v>
      </c>
      <c r="K36" s="29">
        <v>24563</v>
      </c>
    </row>
    <row r="37" spans="1:11" x14ac:dyDescent="0.35">
      <c r="A37" s="7">
        <v>30</v>
      </c>
      <c r="B37" s="8" t="s">
        <v>44</v>
      </c>
      <c r="C37" s="5">
        <v>5</v>
      </c>
      <c r="D37" s="9">
        <v>240160</v>
      </c>
      <c r="E37" s="5">
        <v>10</v>
      </c>
      <c r="F37" s="9">
        <v>444277.16000000003</v>
      </c>
      <c r="G37" s="5">
        <v>15</v>
      </c>
      <c r="H37" s="9">
        <v>684437.15999999992</v>
      </c>
      <c r="I37" s="28">
        <v>4157</v>
      </c>
      <c r="J37" s="28">
        <v>2151</v>
      </c>
      <c r="K37" s="29">
        <v>24563</v>
      </c>
    </row>
    <row r="38" spans="1:11" x14ac:dyDescent="0.35">
      <c r="A38" s="27">
        <v>31</v>
      </c>
      <c r="B38" s="8" t="s">
        <v>45</v>
      </c>
      <c r="C38" s="5">
        <v>5</v>
      </c>
      <c r="D38" s="9">
        <v>558220</v>
      </c>
      <c r="E38" s="5">
        <v>5</v>
      </c>
      <c r="F38" s="9">
        <v>64383</v>
      </c>
      <c r="G38" s="5">
        <v>10</v>
      </c>
      <c r="H38" s="9">
        <v>622603</v>
      </c>
      <c r="I38" s="28">
        <v>4158</v>
      </c>
      <c r="J38" s="28">
        <v>2152</v>
      </c>
      <c r="K38" s="29">
        <v>24563</v>
      </c>
    </row>
    <row r="39" spans="1:11" x14ac:dyDescent="0.35">
      <c r="A39" s="7">
        <v>32</v>
      </c>
      <c r="B39" s="8" t="s">
        <v>46</v>
      </c>
      <c r="C39" s="5">
        <v>4</v>
      </c>
      <c r="D39" s="9">
        <v>279920</v>
      </c>
      <c r="E39" s="5">
        <v>8</v>
      </c>
      <c r="F39" s="9">
        <v>217828.69</v>
      </c>
      <c r="G39" s="5">
        <v>12</v>
      </c>
      <c r="H39" s="9">
        <v>497748.69000000006</v>
      </c>
      <c r="I39" s="28">
        <v>4159</v>
      </c>
      <c r="J39" s="28">
        <v>2153</v>
      </c>
      <c r="K39" s="29">
        <v>24563</v>
      </c>
    </row>
    <row r="40" spans="1:11" x14ac:dyDescent="0.35">
      <c r="A40" s="27">
        <v>33</v>
      </c>
      <c r="B40" s="8" t="s">
        <v>47</v>
      </c>
      <c r="C40" s="5">
        <v>1</v>
      </c>
      <c r="D40" s="9">
        <v>92780</v>
      </c>
      <c r="E40" s="5">
        <v>4</v>
      </c>
      <c r="F40" s="9">
        <v>107787.66</v>
      </c>
      <c r="G40" s="5">
        <v>5</v>
      </c>
      <c r="H40" s="9">
        <v>200567.65999999997</v>
      </c>
      <c r="I40" s="28">
        <v>4160</v>
      </c>
      <c r="J40" s="28">
        <v>2154</v>
      </c>
      <c r="K40" s="29">
        <v>24563</v>
      </c>
    </row>
    <row r="41" spans="1:11" x14ac:dyDescent="0.35">
      <c r="A41" s="7">
        <v>34</v>
      </c>
      <c r="B41" s="8" t="s">
        <v>48</v>
      </c>
      <c r="C41" s="5">
        <v>6</v>
      </c>
      <c r="D41" s="9">
        <v>604400</v>
      </c>
      <c r="E41" s="5">
        <v>18</v>
      </c>
      <c r="F41" s="9">
        <v>392405.34</v>
      </c>
      <c r="G41" s="5">
        <v>24</v>
      </c>
      <c r="H41" s="9">
        <v>996805.34000000008</v>
      </c>
      <c r="I41" s="28">
        <v>4161</v>
      </c>
      <c r="J41" s="28">
        <v>2155</v>
      </c>
      <c r="K41" s="29">
        <v>24563</v>
      </c>
    </row>
    <row r="42" spans="1:11" x14ac:dyDescent="0.35">
      <c r="A42" s="27">
        <v>35</v>
      </c>
      <c r="B42" s="8" t="s">
        <v>49</v>
      </c>
      <c r="C42" s="5">
        <v>6</v>
      </c>
      <c r="D42" s="9">
        <v>384980</v>
      </c>
      <c r="E42" s="5">
        <v>13</v>
      </c>
      <c r="F42" s="9">
        <v>179099.77999999997</v>
      </c>
      <c r="G42" s="5">
        <v>19</v>
      </c>
      <c r="H42" s="9">
        <v>564079.78</v>
      </c>
      <c r="I42" s="28">
        <v>4162</v>
      </c>
      <c r="J42" s="28">
        <v>2156</v>
      </c>
      <c r="K42" s="29">
        <v>24563</v>
      </c>
    </row>
    <row r="43" spans="1:11" x14ac:dyDescent="0.35">
      <c r="A43" s="7">
        <v>36</v>
      </c>
      <c r="B43" s="8" t="s">
        <v>50</v>
      </c>
      <c r="C43" s="5">
        <v>21</v>
      </c>
      <c r="D43" s="9">
        <v>1956621.2</v>
      </c>
      <c r="E43" s="5">
        <v>22</v>
      </c>
      <c r="F43" s="9">
        <v>503626.17</v>
      </c>
      <c r="G43" s="5">
        <v>43</v>
      </c>
      <c r="H43" s="9">
        <v>2460247.37</v>
      </c>
      <c r="I43" s="28">
        <v>4163</v>
      </c>
      <c r="J43" s="28">
        <v>2157</v>
      </c>
      <c r="K43" s="29">
        <v>24563</v>
      </c>
    </row>
    <row r="44" spans="1:11" x14ac:dyDescent="0.35">
      <c r="A44" s="27">
        <v>37</v>
      </c>
      <c r="B44" s="8" t="s">
        <v>51</v>
      </c>
      <c r="C44" s="5">
        <v>6</v>
      </c>
      <c r="D44" s="9">
        <v>364760</v>
      </c>
      <c r="E44" s="5">
        <v>18</v>
      </c>
      <c r="F44" s="9">
        <v>366447.27999999997</v>
      </c>
      <c r="G44" s="5">
        <v>24</v>
      </c>
      <c r="H44" s="9">
        <v>731207.28</v>
      </c>
      <c r="I44" s="28">
        <v>4164</v>
      </c>
      <c r="J44" s="28">
        <v>2158</v>
      </c>
      <c r="K44" s="29">
        <v>24563</v>
      </c>
    </row>
    <row r="45" spans="1:11" x14ac:dyDescent="0.35">
      <c r="A45" s="7">
        <v>38</v>
      </c>
      <c r="B45" s="8" t="s">
        <v>52</v>
      </c>
      <c r="C45" s="5">
        <v>4</v>
      </c>
      <c r="D45" s="9">
        <v>300780</v>
      </c>
      <c r="E45" s="5">
        <v>19</v>
      </c>
      <c r="F45" s="9">
        <v>554974.37999999989</v>
      </c>
      <c r="G45" s="5">
        <v>23</v>
      </c>
      <c r="H45" s="9">
        <v>855754.38</v>
      </c>
      <c r="I45" s="28">
        <v>4165</v>
      </c>
      <c r="J45" s="28">
        <v>2159</v>
      </c>
      <c r="K45" s="29">
        <v>24563</v>
      </c>
    </row>
    <row r="46" spans="1:11" x14ac:dyDescent="0.35">
      <c r="A46" s="27">
        <v>39</v>
      </c>
      <c r="B46" s="8" t="s">
        <v>53</v>
      </c>
      <c r="C46" s="5">
        <v>7</v>
      </c>
      <c r="D46" s="9">
        <v>386400</v>
      </c>
      <c r="E46" s="5">
        <v>17</v>
      </c>
      <c r="F46" s="9">
        <v>262150.98</v>
      </c>
      <c r="G46" s="5">
        <v>24</v>
      </c>
      <c r="H46" s="9">
        <v>648550.98</v>
      </c>
      <c r="I46" s="28">
        <v>4166</v>
      </c>
      <c r="J46" s="28">
        <v>2160</v>
      </c>
      <c r="K46" s="29">
        <v>24563</v>
      </c>
    </row>
    <row r="47" spans="1:11" x14ac:dyDescent="0.35">
      <c r="A47" s="7">
        <v>40</v>
      </c>
      <c r="B47" s="8" t="s">
        <v>54</v>
      </c>
      <c r="C47" s="5">
        <v>4</v>
      </c>
      <c r="D47" s="9">
        <v>360380</v>
      </c>
      <c r="E47" s="5">
        <v>3</v>
      </c>
      <c r="F47" s="9">
        <v>43416.520000000004</v>
      </c>
      <c r="G47" s="5">
        <v>7</v>
      </c>
      <c r="H47" s="9">
        <v>403796.52</v>
      </c>
      <c r="I47" s="28">
        <v>4167</v>
      </c>
      <c r="J47" s="28">
        <v>2161</v>
      </c>
      <c r="K47" s="29">
        <v>24563</v>
      </c>
    </row>
    <row r="48" spans="1:11" x14ac:dyDescent="0.35">
      <c r="A48" s="27">
        <v>41</v>
      </c>
      <c r="B48" s="8" t="s">
        <v>55</v>
      </c>
      <c r="C48" s="5">
        <v>7</v>
      </c>
      <c r="D48" s="9">
        <v>642360</v>
      </c>
      <c r="E48" s="5">
        <v>17</v>
      </c>
      <c r="F48" s="9">
        <v>1285411.9000000001</v>
      </c>
      <c r="G48" s="5">
        <v>24</v>
      </c>
      <c r="H48" s="9">
        <v>1927771.9</v>
      </c>
      <c r="I48" s="28">
        <v>4168</v>
      </c>
      <c r="J48" s="28">
        <v>2162</v>
      </c>
      <c r="K48" s="29">
        <v>24563</v>
      </c>
    </row>
    <row r="49" spans="1:11" x14ac:dyDescent="0.35">
      <c r="A49" s="7">
        <v>42</v>
      </c>
      <c r="B49" s="8" t="s">
        <v>56</v>
      </c>
      <c r="C49" s="5">
        <v>5</v>
      </c>
      <c r="D49" s="9">
        <v>350800</v>
      </c>
      <c r="E49" s="5">
        <v>9</v>
      </c>
      <c r="F49" s="9">
        <v>87713.140000000014</v>
      </c>
      <c r="G49" s="5">
        <v>14</v>
      </c>
      <c r="H49" s="9">
        <v>438513.14</v>
      </c>
      <c r="I49" s="28">
        <v>4169</v>
      </c>
      <c r="J49" s="28">
        <v>2163</v>
      </c>
      <c r="K49" s="29">
        <v>24563</v>
      </c>
    </row>
    <row r="50" spans="1:11" x14ac:dyDescent="0.35">
      <c r="A50" s="27">
        <v>43</v>
      </c>
      <c r="B50" s="8" t="s">
        <v>57</v>
      </c>
      <c r="C50" s="5">
        <v>2</v>
      </c>
      <c r="D50" s="9">
        <v>150440</v>
      </c>
      <c r="E50" s="5">
        <v>12</v>
      </c>
      <c r="F50" s="9">
        <v>331507.18</v>
      </c>
      <c r="G50" s="5">
        <v>14</v>
      </c>
      <c r="H50" s="9">
        <v>481947.18000000005</v>
      </c>
      <c r="I50" s="28">
        <v>4170</v>
      </c>
      <c r="J50" s="28">
        <v>2164</v>
      </c>
      <c r="K50" s="29">
        <v>24563</v>
      </c>
    </row>
    <row r="51" spans="1:11" x14ac:dyDescent="0.35">
      <c r="A51" s="7">
        <v>44</v>
      </c>
      <c r="B51" s="8" t="s">
        <v>58</v>
      </c>
      <c r="C51" s="5">
        <v>8</v>
      </c>
      <c r="D51" s="9">
        <v>452240</v>
      </c>
      <c r="E51" s="5">
        <v>16</v>
      </c>
      <c r="F51" s="9">
        <v>572059.78</v>
      </c>
      <c r="G51" s="5">
        <v>24</v>
      </c>
      <c r="H51" s="9">
        <v>1024299.78</v>
      </c>
      <c r="I51" s="28">
        <v>4171</v>
      </c>
      <c r="J51" s="28">
        <v>2165</v>
      </c>
      <c r="K51" s="29">
        <v>24563</v>
      </c>
    </row>
    <row r="52" spans="1:11" x14ac:dyDescent="0.35">
      <c r="A52" s="27">
        <v>45</v>
      </c>
      <c r="B52" s="8" t="s">
        <v>59</v>
      </c>
      <c r="C52" s="5">
        <v>3</v>
      </c>
      <c r="D52" s="9">
        <v>197600</v>
      </c>
      <c r="E52" s="5">
        <v>10</v>
      </c>
      <c r="F52" s="9">
        <v>267102.5</v>
      </c>
      <c r="G52" s="5">
        <v>13</v>
      </c>
      <c r="H52" s="9">
        <v>464702.5</v>
      </c>
      <c r="I52" s="28">
        <v>4172</v>
      </c>
      <c r="J52" s="28">
        <v>2166</v>
      </c>
      <c r="K52" s="29">
        <v>24563</v>
      </c>
    </row>
    <row r="53" spans="1:11" x14ac:dyDescent="0.35">
      <c r="A53" s="7">
        <v>46</v>
      </c>
      <c r="B53" s="8" t="s">
        <v>60</v>
      </c>
      <c r="C53" s="5">
        <v>17</v>
      </c>
      <c r="D53" s="9">
        <v>1278880</v>
      </c>
      <c r="E53" s="5">
        <v>27</v>
      </c>
      <c r="F53" s="9">
        <v>441916.89999999991</v>
      </c>
      <c r="G53" s="5">
        <v>44</v>
      </c>
      <c r="H53" s="9">
        <v>1720796.9</v>
      </c>
      <c r="I53" s="28">
        <v>4173</v>
      </c>
      <c r="J53" s="28">
        <v>2167</v>
      </c>
      <c r="K53" s="29">
        <v>24563</v>
      </c>
    </row>
    <row r="54" spans="1:11" x14ac:dyDescent="0.35">
      <c r="A54" s="27">
        <v>47</v>
      </c>
      <c r="B54" s="8" t="s">
        <v>61</v>
      </c>
      <c r="C54" s="5">
        <v>1</v>
      </c>
      <c r="D54" s="9">
        <v>48160</v>
      </c>
      <c r="E54" s="5">
        <v>2</v>
      </c>
      <c r="F54" s="9">
        <v>14035.34</v>
      </c>
      <c r="G54" s="5">
        <v>3</v>
      </c>
      <c r="H54" s="9">
        <v>62195.34</v>
      </c>
      <c r="I54" s="28">
        <v>4174</v>
      </c>
      <c r="J54" s="28">
        <v>2168</v>
      </c>
      <c r="K54" s="29">
        <v>24563</v>
      </c>
    </row>
    <row r="55" spans="1:11" x14ac:dyDescent="0.35">
      <c r="A55" s="7">
        <v>48</v>
      </c>
      <c r="B55" s="8" t="s">
        <v>62</v>
      </c>
      <c r="C55" s="5">
        <v>10</v>
      </c>
      <c r="D55" s="9">
        <v>2378880</v>
      </c>
      <c r="E55" s="5">
        <v>11</v>
      </c>
      <c r="F55" s="9">
        <v>1565902.56</v>
      </c>
      <c r="G55" s="5">
        <v>21</v>
      </c>
      <c r="H55" s="9">
        <v>3944782.56</v>
      </c>
      <c r="I55" s="28">
        <v>4175</v>
      </c>
      <c r="J55" s="28">
        <v>2169</v>
      </c>
      <c r="K55" s="29">
        <v>24563</v>
      </c>
    </row>
    <row r="56" spans="1:11" x14ac:dyDescent="0.35">
      <c r="A56" s="27">
        <v>49</v>
      </c>
      <c r="B56" s="8" t="s">
        <v>63</v>
      </c>
      <c r="C56" s="5">
        <v>9</v>
      </c>
      <c r="D56" s="9">
        <v>1920304</v>
      </c>
      <c r="E56" s="5">
        <v>12</v>
      </c>
      <c r="F56" s="9">
        <v>305503.22000000003</v>
      </c>
      <c r="G56" s="5">
        <v>21</v>
      </c>
      <c r="H56" s="9">
        <v>2225807.2200000002</v>
      </c>
      <c r="I56" s="28">
        <v>4176</v>
      </c>
      <c r="J56" s="28">
        <v>2170</v>
      </c>
      <c r="K56" s="29">
        <v>24563</v>
      </c>
    </row>
    <row r="57" spans="1:11" x14ac:dyDescent="0.35">
      <c r="A57" s="7">
        <v>50</v>
      </c>
      <c r="B57" s="8" t="s">
        <v>64</v>
      </c>
      <c r="C57" s="5">
        <v>4</v>
      </c>
      <c r="D57" s="9">
        <v>595521.44999999995</v>
      </c>
      <c r="E57" s="5">
        <v>4</v>
      </c>
      <c r="F57" s="9">
        <v>63640.2</v>
      </c>
      <c r="G57" s="5">
        <v>8</v>
      </c>
      <c r="H57" s="9">
        <v>659161.64999999991</v>
      </c>
      <c r="I57" s="28">
        <v>4177</v>
      </c>
      <c r="J57" s="28">
        <v>2171</v>
      </c>
      <c r="K57" s="29">
        <v>24563</v>
      </c>
    </row>
    <row r="58" spans="1:11" x14ac:dyDescent="0.35">
      <c r="A58" s="27">
        <v>51</v>
      </c>
      <c r="B58" s="8" t="s">
        <v>65</v>
      </c>
      <c r="C58" s="5">
        <v>9</v>
      </c>
      <c r="D58" s="9">
        <v>1124580</v>
      </c>
      <c r="E58" s="5">
        <v>25</v>
      </c>
      <c r="F58" s="9">
        <v>496320.82</v>
      </c>
      <c r="G58" s="5">
        <v>34</v>
      </c>
      <c r="H58" s="9">
        <v>1620900.8200000003</v>
      </c>
      <c r="I58" s="28">
        <v>4178</v>
      </c>
      <c r="J58" s="28">
        <v>2172</v>
      </c>
      <c r="K58" s="29">
        <v>24563</v>
      </c>
    </row>
    <row r="59" spans="1:11" x14ac:dyDescent="0.35">
      <c r="A59" s="7">
        <v>52</v>
      </c>
      <c r="B59" s="8" t="s">
        <v>66</v>
      </c>
      <c r="C59" s="5">
        <v>5</v>
      </c>
      <c r="D59" s="9">
        <v>320020</v>
      </c>
      <c r="E59" s="5">
        <v>10</v>
      </c>
      <c r="F59" s="9">
        <v>149176.34</v>
      </c>
      <c r="G59" s="5">
        <v>15</v>
      </c>
      <c r="H59" s="9">
        <v>469196.34</v>
      </c>
      <c r="I59" s="28">
        <v>4179</v>
      </c>
      <c r="J59" s="28">
        <v>2173</v>
      </c>
      <c r="K59" s="29">
        <v>24563</v>
      </c>
    </row>
    <row r="60" spans="1:11" x14ac:dyDescent="0.35">
      <c r="A60" s="27">
        <v>53</v>
      </c>
      <c r="B60" s="8" t="s">
        <v>67</v>
      </c>
      <c r="C60" s="5">
        <v>7</v>
      </c>
      <c r="D60" s="9">
        <v>706880</v>
      </c>
      <c r="E60" s="5">
        <v>17</v>
      </c>
      <c r="F60" s="9">
        <v>577328.70000000007</v>
      </c>
      <c r="G60" s="5">
        <v>24</v>
      </c>
      <c r="H60" s="9">
        <v>1284208.7</v>
      </c>
      <c r="I60" s="28">
        <v>4180</v>
      </c>
      <c r="J60" s="28">
        <v>2174</v>
      </c>
      <c r="K60" s="29">
        <v>24563</v>
      </c>
    </row>
    <row r="61" spans="1:11" x14ac:dyDescent="0.35">
      <c r="A61" s="27">
        <v>54</v>
      </c>
      <c r="B61" s="8" t="s">
        <v>68</v>
      </c>
      <c r="C61" s="5">
        <v>7</v>
      </c>
      <c r="D61" s="9">
        <v>427420</v>
      </c>
      <c r="E61" s="5">
        <v>21</v>
      </c>
      <c r="F61" s="9">
        <v>352095.2</v>
      </c>
      <c r="G61" s="5">
        <v>28</v>
      </c>
      <c r="H61" s="9">
        <v>779515.2</v>
      </c>
      <c r="I61" s="28">
        <v>4181</v>
      </c>
      <c r="J61" s="28">
        <v>2175</v>
      </c>
      <c r="K61" s="29">
        <v>24563</v>
      </c>
    </row>
    <row r="62" spans="1:11" x14ac:dyDescent="0.35">
      <c r="A62" s="27">
        <v>55</v>
      </c>
      <c r="B62" s="8" t="s">
        <v>69</v>
      </c>
      <c r="C62" s="5">
        <v>10</v>
      </c>
      <c r="D62" s="9">
        <v>727160</v>
      </c>
      <c r="E62" s="5">
        <v>19</v>
      </c>
      <c r="F62" s="9">
        <v>381327.70000000007</v>
      </c>
      <c r="G62" s="5">
        <v>29</v>
      </c>
      <c r="H62" s="9">
        <v>1108487.7</v>
      </c>
      <c r="I62" s="28">
        <v>4182</v>
      </c>
      <c r="J62" s="28">
        <v>2176</v>
      </c>
      <c r="K62" s="29">
        <v>24563</v>
      </c>
    </row>
    <row r="63" spans="1:11" x14ac:dyDescent="0.35">
      <c r="A63" s="7">
        <v>56</v>
      </c>
      <c r="B63" s="8" t="s">
        <v>70</v>
      </c>
      <c r="C63" s="5">
        <v>3</v>
      </c>
      <c r="D63" s="9">
        <v>253180</v>
      </c>
      <c r="E63" s="5">
        <v>9</v>
      </c>
      <c r="F63" s="9">
        <v>304339.80000000005</v>
      </c>
      <c r="G63" s="5">
        <v>12</v>
      </c>
      <c r="H63" s="9">
        <v>557519.80000000005</v>
      </c>
      <c r="I63" s="28">
        <v>4183</v>
      </c>
      <c r="J63" s="28">
        <v>2177</v>
      </c>
      <c r="K63" s="29">
        <v>24563</v>
      </c>
    </row>
    <row r="64" spans="1:11" x14ac:dyDescent="0.35">
      <c r="A64" s="27">
        <v>57</v>
      </c>
      <c r="B64" s="8" t="s">
        <v>71</v>
      </c>
      <c r="C64" s="5">
        <v>1</v>
      </c>
      <c r="D64" s="9">
        <v>52366.8</v>
      </c>
      <c r="E64" s="5">
        <v>4</v>
      </c>
      <c r="F64" s="9">
        <v>213329.24</v>
      </c>
      <c r="G64" s="5">
        <v>5</v>
      </c>
      <c r="H64" s="9">
        <v>265696.03999999998</v>
      </c>
      <c r="I64" s="28">
        <v>4184</v>
      </c>
      <c r="J64" s="28">
        <v>2178</v>
      </c>
      <c r="K64" s="29">
        <v>24563</v>
      </c>
    </row>
    <row r="65" spans="1:11" x14ac:dyDescent="0.35">
      <c r="A65" s="7">
        <v>58</v>
      </c>
      <c r="B65" s="8" t="s">
        <v>72</v>
      </c>
      <c r="C65" s="5">
        <v>1</v>
      </c>
      <c r="D65" s="9">
        <v>98980</v>
      </c>
      <c r="E65" s="5">
        <v>3</v>
      </c>
      <c r="F65" s="9">
        <v>182346.06</v>
      </c>
      <c r="G65" s="5">
        <v>4</v>
      </c>
      <c r="H65" s="9">
        <v>281326.06</v>
      </c>
      <c r="I65" s="28">
        <v>4185</v>
      </c>
      <c r="J65" s="28">
        <v>2179</v>
      </c>
      <c r="K65" s="29">
        <v>24563</v>
      </c>
    </row>
    <row r="66" spans="1:11" x14ac:dyDescent="0.35">
      <c r="A66" s="27">
        <v>59</v>
      </c>
      <c r="B66" s="8" t="s">
        <v>73</v>
      </c>
      <c r="C66" s="5">
        <v>1</v>
      </c>
      <c r="D66" s="9">
        <v>479200</v>
      </c>
      <c r="E66" s="5">
        <v>1</v>
      </c>
      <c r="F66" s="9">
        <v>8816</v>
      </c>
      <c r="G66" s="5">
        <v>2</v>
      </c>
      <c r="H66" s="9">
        <v>488016</v>
      </c>
      <c r="I66" s="28">
        <v>4186</v>
      </c>
      <c r="J66" s="28">
        <v>2180</v>
      </c>
      <c r="K66" s="29">
        <v>24563</v>
      </c>
    </row>
    <row r="67" spans="1:11" x14ac:dyDescent="0.35">
      <c r="A67" s="7">
        <v>60</v>
      </c>
      <c r="B67" s="8" t="s">
        <v>74</v>
      </c>
      <c r="C67" s="5">
        <v>2</v>
      </c>
      <c r="D67" s="9">
        <v>251040</v>
      </c>
      <c r="E67" s="5">
        <v>2</v>
      </c>
      <c r="F67" s="9">
        <v>58685.8</v>
      </c>
      <c r="G67" s="5">
        <v>4</v>
      </c>
      <c r="H67" s="9">
        <v>309725.8</v>
      </c>
      <c r="I67" s="28">
        <v>4187</v>
      </c>
      <c r="J67" s="28">
        <v>2181</v>
      </c>
      <c r="K67" s="29">
        <v>24563</v>
      </c>
    </row>
    <row r="68" spans="1:11" x14ac:dyDescent="0.35">
      <c r="A68" s="27">
        <v>61</v>
      </c>
      <c r="B68" s="8" t="s">
        <v>75</v>
      </c>
      <c r="C68" s="5">
        <v>8</v>
      </c>
      <c r="D68" s="9">
        <v>1252060</v>
      </c>
      <c r="E68" s="5">
        <v>15</v>
      </c>
      <c r="F68" s="9">
        <v>456596.10000000003</v>
      </c>
      <c r="G68" s="5">
        <v>23</v>
      </c>
      <c r="H68" s="9">
        <v>1708656.1</v>
      </c>
      <c r="I68" s="28">
        <v>4188</v>
      </c>
      <c r="J68" s="28">
        <v>2182</v>
      </c>
      <c r="K68" s="29">
        <v>24563</v>
      </c>
    </row>
    <row r="69" spans="1:11" x14ac:dyDescent="0.35">
      <c r="A69" s="7">
        <v>62</v>
      </c>
      <c r="B69" s="8" t="s">
        <v>76</v>
      </c>
      <c r="C69" s="5">
        <v>2</v>
      </c>
      <c r="D69" s="9">
        <v>94340</v>
      </c>
      <c r="E69" s="5">
        <v>6</v>
      </c>
      <c r="F69" s="9">
        <v>84376.22</v>
      </c>
      <c r="G69" s="5">
        <v>8</v>
      </c>
      <c r="H69" s="9">
        <v>178716.22</v>
      </c>
      <c r="I69" s="28">
        <v>4189</v>
      </c>
      <c r="J69" s="28">
        <v>2183</v>
      </c>
      <c r="K69" s="29">
        <v>24563</v>
      </c>
    </row>
    <row r="70" spans="1:11" x14ac:dyDescent="0.35">
      <c r="A70" s="27">
        <v>63</v>
      </c>
      <c r="B70" s="8" t="s">
        <v>77</v>
      </c>
      <c r="C70" s="5">
        <v>9</v>
      </c>
      <c r="D70" s="9">
        <v>754640</v>
      </c>
      <c r="E70" s="5">
        <v>14</v>
      </c>
      <c r="F70" s="9">
        <v>142580.22</v>
      </c>
      <c r="G70" s="5">
        <v>23</v>
      </c>
      <c r="H70" s="9">
        <v>897220.22000000009</v>
      </c>
      <c r="I70" s="28">
        <v>4190</v>
      </c>
      <c r="J70" s="28">
        <v>2184</v>
      </c>
      <c r="K70" s="29">
        <v>24563</v>
      </c>
    </row>
    <row r="71" spans="1:11" x14ac:dyDescent="0.35">
      <c r="A71" s="7">
        <v>64</v>
      </c>
      <c r="B71" s="8" t="s">
        <v>78</v>
      </c>
      <c r="C71" s="5">
        <v>6</v>
      </c>
      <c r="D71" s="9">
        <v>486440</v>
      </c>
      <c r="E71" s="5">
        <v>10</v>
      </c>
      <c r="F71" s="9">
        <v>385437.41</v>
      </c>
      <c r="G71" s="5">
        <v>16</v>
      </c>
      <c r="H71" s="9">
        <v>871877.41000000015</v>
      </c>
      <c r="I71" s="28">
        <v>4191</v>
      </c>
      <c r="J71" s="28">
        <v>2185</v>
      </c>
      <c r="K71" s="29">
        <v>24563</v>
      </c>
    </row>
    <row r="72" spans="1:11" x14ac:dyDescent="0.35">
      <c r="A72" s="27">
        <v>65</v>
      </c>
      <c r="B72" s="8" t="s">
        <v>79</v>
      </c>
      <c r="C72" s="5">
        <v>6</v>
      </c>
      <c r="D72" s="9">
        <v>347460</v>
      </c>
      <c r="E72" s="5">
        <v>12</v>
      </c>
      <c r="F72" s="9">
        <v>224427.55999999997</v>
      </c>
      <c r="G72" s="5">
        <v>18</v>
      </c>
      <c r="H72" s="9">
        <v>571887.55999999994</v>
      </c>
      <c r="I72" s="28">
        <v>4192</v>
      </c>
      <c r="J72" s="28">
        <v>2186</v>
      </c>
      <c r="K72" s="29">
        <v>24563</v>
      </c>
    </row>
    <row r="73" spans="1:11" x14ac:dyDescent="0.35">
      <c r="A73" s="7">
        <v>66</v>
      </c>
      <c r="B73" s="8" t="s">
        <v>80</v>
      </c>
      <c r="C73" s="5">
        <v>9</v>
      </c>
      <c r="D73" s="9">
        <v>702580</v>
      </c>
      <c r="E73" s="5">
        <v>16</v>
      </c>
      <c r="F73" s="9">
        <v>281788.56</v>
      </c>
      <c r="G73" s="5">
        <v>25</v>
      </c>
      <c r="H73" s="9">
        <v>984368.56</v>
      </c>
      <c r="I73" s="28">
        <v>4193</v>
      </c>
      <c r="J73" s="28">
        <v>2187</v>
      </c>
      <c r="K73" s="29">
        <v>24563</v>
      </c>
    </row>
    <row r="74" spans="1:11" x14ac:dyDescent="0.35">
      <c r="A74" s="27">
        <v>67</v>
      </c>
      <c r="B74" s="8" t="s">
        <v>81</v>
      </c>
      <c r="C74" s="5">
        <v>17</v>
      </c>
      <c r="D74" s="9">
        <v>1380080</v>
      </c>
      <c r="E74" s="5">
        <v>25</v>
      </c>
      <c r="F74" s="9">
        <v>498663.92</v>
      </c>
      <c r="G74" s="5">
        <v>42</v>
      </c>
      <c r="H74" s="9">
        <v>1878743.92</v>
      </c>
      <c r="I74" s="28">
        <v>4194</v>
      </c>
      <c r="J74" s="28">
        <v>2188</v>
      </c>
      <c r="K74" s="29">
        <v>24563</v>
      </c>
    </row>
    <row r="75" spans="1:11" x14ac:dyDescent="0.35">
      <c r="A75" s="7">
        <v>68</v>
      </c>
      <c r="B75" s="8" t="s">
        <v>82</v>
      </c>
      <c r="C75" s="5">
        <v>6</v>
      </c>
      <c r="D75" s="9">
        <v>392440</v>
      </c>
      <c r="E75" s="5">
        <v>8</v>
      </c>
      <c r="F75" s="9">
        <v>71183.94</v>
      </c>
      <c r="G75" s="5">
        <v>14</v>
      </c>
      <c r="H75" s="9">
        <v>463623.94</v>
      </c>
      <c r="I75" s="28">
        <v>4195</v>
      </c>
      <c r="J75" s="28">
        <v>2189</v>
      </c>
      <c r="K75" s="29">
        <v>24563</v>
      </c>
    </row>
    <row r="76" spans="1:11" x14ac:dyDescent="0.35">
      <c r="A76" s="27">
        <v>69</v>
      </c>
      <c r="B76" s="8" t="s">
        <v>83</v>
      </c>
      <c r="C76" s="5">
        <v>1</v>
      </c>
      <c r="D76" s="9">
        <v>56060</v>
      </c>
      <c r="E76" s="5">
        <v>2</v>
      </c>
      <c r="F76" s="9">
        <v>43145.32</v>
      </c>
      <c r="G76" s="5">
        <v>3</v>
      </c>
      <c r="H76" s="9">
        <v>99205.32</v>
      </c>
      <c r="I76" s="28">
        <v>4196</v>
      </c>
      <c r="J76" s="28">
        <v>2190</v>
      </c>
      <c r="K76" s="29">
        <v>24563</v>
      </c>
    </row>
    <row r="77" spans="1:11" x14ac:dyDescent="0.35">
      <c r="A77" s="7">
        <v>70</v>
      </c>
      <c r="B77" s="8" t="s">
        <v>84</v>
      </c>
      <c r="C77" s="5">
        <v>2</v>
      </c>
      <c r="D77" s="9">
        <v>138560</v>
      </c>
      <c r="E77" s="5">
        <v>3</v>
      </c>
      <c r="F77" s="9">
        <v>28770.1</v>
      </c>
      <c r="G77" s="5">
        <v>5</v>
      </c>
      <c r="H77" s="9">
        <v>167330.09999999998</v>
      </c>
      <c r="I77" s="28">
        <v>4197</v>
      </c>
      <c r="J77" s="28">
        <v>2191</v>
      </c>
      <c r="K77" s="29">
        <v>24563</v>
      </c>
    </row>
    <row r="78" spans="1:11" s="31" customFormat="1" x14ac:dyDescent="0.35">
      <c r="A78" s="27">
        <v>71</v>
      </c>
      <c r="B78" s="8" t="s">
        <v>85</v>
      </c>
      <c r="C78" s="5">
        <v>14</v>
      </c>
      <c r="D78" s="9">
        <v>1859049</v>
      </c>
      <c r="E78" s="5">
        <v>27</v>
      </c>
      <c r="F78" s="9">
        <v>1034740.63</v>
      </c>
      <c r="G78" s="5">
        <v>41</v>
      </c>
      <c r="H78" s="9">
        <v>2893789.63</v>
      </c>
      <c r="I78" s="28">
        <v>4198</v>
      </c>
      <c r="J78" s="28">
        <v>2192</v>
      </c>
      <c r="K78" s="29">
        <v>24563</v>
      </c>
    </row>
    <row r="79" spans="1:11" x14ac:dyDescent="0.35">
      <c r="A79" s="7">
        <v>72</v>
      </c>
      <c r="B79" s="8" t="s">
        <v>86</v>
      </c>
      <c r="C79" s="5">
        <v>21</v>
      </c>
      <c r="D79" s="9">
        <v>1832306.8</v>
      </c>
      <c r="E79" s="5">
        <v>32</v>
      </c>
      <c r="F79" s="9">
        <v>838959.69</v>
      </c>
      <c r="G79" s="5">
        <v>53</v>
      </c>
      <c r="H79" s="9">
        <v>2671266.4900000002</v>
      </c>
      <c r="I79" s="28">
        <v>4199</v>
      </c>
      <c r="J79" s="28">
        <v>2193</v>
      </c>
      <c r="K79" s="29">
        <v>24563</v>
      </c>
    </row>
    <row r="80" spans="1:11" s="31" customFormat="1" x14ac:dyDescent="0.35">
      <c r="A80" s="27">
        <v>73</v>
      </c>
      <c r="B80" s="8" t="s">
        <v>87</v>
      </c>
      <c r="C80" s="5">
        <v>5</v>
      </c>
      <c r="D80" s="9">
        <v>765600</v>
      </c>
      <c r="E80" s="5">
        <v>4</v>
      </c>
      <c r="F80" s="9">
        <v>124091</v>
      </c>
      <c r="G80" s="5">
        <v>9</v>
      </c>
      <c r="H80" s="9">
        <v>889691</v>
      </c>
      <c r="I80" s="28">
        <v>4200</v>
      </c>
      <c r="J80" s="28">
        <v>2194</v>
      </c>
      <c r="K80" s="29">
        <v>24563</v>
      </c>
    </row>
    <row r="81" spans="1:11" x14ac:dyDescent="0.35">
      <c r="A81" s="7">
        <v>74</v>
      </c>
      <c r="B81" s="8" t="s">
        <v>88</v>
      </c>
      <c r="C81" s="5">
        <v>20</v>
      </c>
      <c r="D81" s="9">
        <v>1367438.4</v>
      </c>
      <c r="E81" s="5">
        <v>35</v>
      </c>
      <c r="F81" s="9">
        <v>450497.06999999977</v>
      </c>
      <c r="G81" s="5">
        <v>55</v>
      </c>
      <c r="H81" s="9">
        <v>1817935.4700000002</v>
      </c>
      <c r="I81" s="28">
        <v>4201</v>
      </c>
      <c r="J81" s="28">
        <v>2195</v>
      </c>
      <c r="K81" s="29">
        <v>24563</v>
      </c>
    </row>
    <row r="82" spans="1:11" s="31" customFormat="1" x14ac:dyDescent="0.2">
      <c r="A82" s="32"/>
      <c r="B82" s="33" t="s">
        <v>89</v>
      </c>
      <c r="C82" s="34">
        <v>515</v>
      </c>
      <c r="D82" s="35">
        <v>50092666.25</v>
      </c>
      <c r="E82" s="35">
        <v>950</v>
      </c>
      <c r="F82" s="35">
        <v>25029172.079999994</v>
      </c>
      <c r="G82" s="36">
        <v>1465</v>
      </c>
      <c r="H82" s="36">
        <v>75121838.329999983</v>
      </c>
      <c r="I82" s="32"/>
      <c r="J82" s="32"/>
      <c r="K82" s="37"/>
    </row>
  </sheetData>
  <mergeCells count="14">
    <mergeCell ref="H6:H7"/>
    <mergeCell ref="I6:I7"/>
    <mergeCell ref="J6:J7"/>
    <mergeCell ref="K6:K7"/>
    <mergeCell ref="A1:K1"/>
    <mergeCell ref="A2:K2"/>
    <mergeCell ref="A3:K3"/>
    <mergeCell ref="A4:K4"/>
    <mergeCell ref="A5:K5"/>
    <mergeCell ref="A6:A7"/>
    <mergeCell ref="B6:B7"/>
    <mergeCell ref="C6:C7"/>
    <mergeCell ref="E6:E7"/>
    <mergeCell ref="G6:G7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 </vt:lpstr>
      <vt:lpstr>เลขหนังสือ</vt:lpstr>
      <vt:lpstr>'บัญชีรายละเอียด '!Print_Area</vt:lpstr>
      <vt:lpstr>เลขหนังสือ!Print_Area</vt:lpstr>
      <vt:lpstr>'บัญชีรายละเอียด 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2024-04-01T03:50:22Z</dcterms:created>
  <dcterms:modified xsi:type="dcterms:W3CDTF">2024-04-04T08:24:39Z</dcterms:modified>
</cp:coreProperties>
</file>