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มี.ค. 67\21 มีค 67\"/>
    </mc:Choice>
  </mc:AlternateContent>
  <xr:revisionPtr revIDLastSave="0" documentId="8_{EB9D7F7F-58EC-447B-AB29-4C814A28EAA4}" xr6:coauthVersionLast="47" xr6:coauthVersionMax="47" xr10:uidLastSave="{00000000-0000-0000-0000-000000000000}"/>
  <bookViews>
    <workbookView xWindow="-120" yWindow="-120" windowWidth="24240" windowHeight="13140" activeTab="1" xr2:uid="{2AEBC8FF-CE76-4201-BAA5-E16F6364B0B8}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จัดสรร!$A$1:$G$17</definedName>
    <definedName name="_xlnm.Print_Titles" localSheetId="0">จัดสรร!$1:$12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  <c r="F14" i="2"/>
  <c r="F13" i="2"/>
  <c r="F15" i="2" s="1"/>
  <c r="G17" i="1"/>
  <c r="F17" i="1"/>
  <c r="G15" i="1"/>
  <c r="F15" i="1"/>
</calcChain>
</file>

<file path=xl/sharedStrings.xml><?xml version="1.0" encoding="utf-8"?>
<sst xmlns="http://schemas.openxmlformats.org/spreadsheetml/2006/main" count="66" uniqueCount="43">
  <si>
    <t>แบบรายละเอียดประกอบการโอนเงินจัดสรรงบประมาณรายจ่ายประจำปีงบประมาณ พ.ศ. 2567</t>
  </si>
  <si>
    <t xml:space="preserve">ตามหลักเกณฑ์และเงื่อนไข
 การใช้งบประมาณรายจ่ายประจำปีงบประมาณ พ.ศ. 2566 ไปพลางก่อน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</si>
  <si>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</si>
  <si>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  </t>
  </si>
  <si>
    <t xml:space="preserve"> ไตรมาสที่ 3 (เดือนเมษายน - มิถุนายน 2567)  รหัสแหล่งของเงิน 6711410 </t>
  </si>
  <si>
    <t>ตามหนังสือกรมส่งเสริมการปกครองท้องถิ่น ด่วนที่สุด ที่ มท 0808.2/                   ลงวันที่        มีนาคม  2567       เลขที่ใบจัดสรร                 /2567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</si>
  <si>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</si>
  <si>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</si>
  <si>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</si>
  <si>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</si>
  <si>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การจัดการศึกษาขององค์กรปกครอง</t>
  </si>
  <si>
    <t>ส่วนท้องถิ่นในพื้นที่จังหวัดชายแดนภาคใต้</t>
  </si>
  <si>
    <t>(ค่าใช้จ่ายในการดำเนินงาน)</t>
  </si>
  <si>
    <t>(ค่าตอบแทนและสวัสดิการครู)</t>
  </si>
  <si>
    <t xml:space="preserve">รหัสงบประมาณ 15008370001704100030 </t>
  </si>
  <si>
    <t xml:space="preserve">รหัสงบประมาณ 15008370001704100043 </t>
  </si>
  <si>
    <t>รหัสกิจกรรมหลัก 15008660030300000</t>
  </si>
  <si>
    <t>รหัสกิจกรรมหลัก 15008660030400000</t>
  </si>
  <si>
    <t xml:space="preserve">รหัส อปท. </t>
  </si>
  <si>
    <t>จำนวนเงิน</t>
  </si>
  <si>
    <t>สงขลา</t>
  </si>
  <si>
    <t>สะเดา</t>
  </si>
  <si>
    <t>ทต.ปริก</t>
  </si>
  <si>
    <t>5901009</t>
  </si>
  <si>
    <t>หาดใหญ่</t>
  </si>
  <si>
    <t>ทต.พะตง</t>
  </si>
  <si>
    <t>5901110</t>
  </si>
  <si>
    <t>สงขลา ผลรวม</t>
  </si>
  <si>
    <t>สตูล</t>
  </si>
  <si>
    <t>เมืองสตูล</t>
  </si>
  <si>
    <t>ทต.คลองขุด</t>
  </si>
  <si>
    <t>6910101</t>
  </si>
  <si>
    <t>สตูล ผลรวม</t>
  </si>
  <si>
    <t xml:space="preserve">ตามหลักเกณฑ์และเงื่อนไขการใช้งบประมาณรายจ่ายประจำปีงบประมาณ พ.ศ. 2566 ไปพลางก่อน </t>
  </si>
  <si>
    <t xml:space="preserve">รหัสแหล่งของเงิน 6711410 </t>
  </si>
  <si>
    <t>จำนวน อปท.</t>
  </si>
  <si>
    <t>รวมทั้งสิ้น</t>
  </si>
  <si>
    <t>ว ด ป</t>
  </si>
  <si>
    <t>เลขที่หนังสือ</t>
  </si>
  <si>
    <t>เลขที่ใบจัดสรร</t>
  </si>
  <si>
    <t>(ค่าตอบแทน และสวัสดิการครู)</t>
  </si>
  <si>
    <t xml:space="preserve">สงขลา </t>
  </si>
  <si>
    <t xml:space="preserve">สตูล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</si>
</sst>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9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43" fontId="4" fillId="3" borderId="3" xfId="4" applyFont="1" applyFill="1" applyBorder="1" applyAlignment="1" applyProtection="1">
      <alignment horizontal="center" vertical="center" wrapText="1" shrinkToFit="1"/>
      <protection locked="0"/>
    </xf>
    <xf numFmtId="43" fontId="4" fillId="0" borderId="3" xfId="4" applyFont="1" applyBorder="1" applyAlignment="1">
      <alignment horizontal="center" vertical="center" wrapText="1"/>
    </xf>
    <xf numFmtId="43" fontId="4" fillId="3" borderId="4" xfId="4" applyFont="1" applyFill="1" applyBorder="1" applyAlignment="1" applyProtection="1">
      <alignment horizontal="center" vertical="center" wrapText="1" shrinkToFit="1"/>
      <protection locked="0"/>
    </xf>
    <xf numFmtId="43" fontId="4" fillId="0" borderId="4" xfId="4" applyFont="1" applyBorder="1" applyAlignment="1">
      <alignment horizontal="center" vertical="center" wrapText="1"/>
    </xf>
    <xf numFmtId="43" fontId="4" fillId="0" borderId="4" xfId="4" applyFont="1" applyBorder="1" applyAlignment="1">
      <alignment horizontal="center" vertical="center"/>
    </xf>
    <xf numFmtId="43" fontId="4" fillId="0" borderId="5" xfId="4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87" fontId="2" fillId="0" borderId="3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87" fontId="6" fillId="0" borderId="2" xfId="1" applyFont="1" applyBorder="1"/>
    <xf numFmtId="0" fontId="6" fillId="0" borderId="0" xfId="0" applyFont="1"/>
    <xf numFmtId="0" fontId="2" fillId="0" borderId="2" xfId="0" applyFont="1" applyBorder="1"/>
    <xf numFmtId="0" fontId="2" fillId="0" borderId="0" xfId="0" applyFont="1"/>
    <xf numFmtId="187" fontId="6" fillId="0" borderId="0" xfId="1" applyFont="1" applyBorder="1"/>
    <xf numFmtId="0" fontId="0" fillId="0" borderId="0" xfId="0" applyAlignment="1">
      <alignment horizontal="center"/>
    </xf>
    <xf numFmtId="187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187" fontId="2" fillId="0" borderId="2" xfId="1" applyFont="1" applyBorder="1" applyAlignment="1">
      <alignment horizontal="center"/>
    </xf>
    <xf numFmtId="187" fontId="6" fillId="0" borderId="2" xfId="0" applyNumberFormat="1" applyFont="1" applyBorder="1"/>
    <xf numFmtId="15" fontId="6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/>
    <xf numFmtId="187" fontId="2" fillId="0" borderId="2" xfId="1" applyFont="1" applyBorder="1"/>
    <xf numFmtId="187" fontId="2" fillId="0" borderId="2" xfId="0" applyNumberFormat="1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4" fillId="2" borderId="0" xfId="2" applyNumberFormat="1" applyFont="1" applyFill="1" applyBorder="1" applyAlignment="1">
      <alignment horizontal="center" wrapText="1"/>
    </xf>
    <xf numFmtId="0" fontId="4" fillId="0" borderId="0" xfId="3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5">
    <cellStyle name="Comma 2" xfId="4" xr:uid="{D4CA23CD-3C27-4009-A37F-E3C2B7CB9F96}"/>
    <cellStyle name="Comma 4" xfId="2" xr:uid="{E781D957-FAA3-4080-906D-C4E171B6548C}"/>
    <cellStyle name="จุลภาค" xfId="1" builtinId="3"/>
    <cellStyle name="ปกติ" xfId="0" builtinId="0"/>
    <cellStyle name="ปกติ_ทั่วไป งวดที่ 1+2" xfId="3" xr:uid="{04B5FFA0-0061-4A08-98A3-0E8EF8809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9F68-A751-4D4E-9E50-917299290B99}">
  <sheetPr>
    <tabColor indexed="46"/>
  </sheetPr>
  <dimension ref="A1:G23"/>
  <sheetViews>
    <sheetView view="pageBreakPreview" zoomScale="60" zoomScaleNormal="100" workbookViewId="0">
      <selection activeCell="G24" sqref="G24:G25"/>
    </sheetView>
  </sheetViews>
  <sheetFormatPr defaultRowHeight="15" outlineLevelRow="2" x14ac:dyDescent="0.2"/>
  <cols>
    <col min="1" max="1" width="7.44140625" style="16" customWidth="1"/>
    <col min="2" max="2" width="12.33203125" customWidth="1"/>
    <col min="3" max="3" width="13.88671875" customWidth="1"/>
    <col min="4" max="4" width="20.5546875" customWidth="1"/>
    <col min="5" max="5" width="0" hidden="1" customWidth="1"/>
    <col min="6" max="6" width="32.77734375" style="17" customWidth="1"/>
    <col min="7" max="7" width="40.6640625" customWidth="1"/>
  </cols>
  <sheetData>
    <row r="1" spans="1:7" ht="24" customHeight="1" x14ac:dyDescent="0.35">
      <c r="A1" s="29" t="s">
        <v>0</v>
      </c>
      <c r="B1" s="29"/>
      <c r="C1" s="29"/>
      <c r="D1" s="29"/>
      <c r="E1" s="29"/>
      <c r="F1" s="29"/>
      <c r="G1" s="29"/>
    </row>
    <row r="2" spans="1:7" ht="21" outlineLevel="1" x14ac:dyDescent="0.35">
      <c r="A2" s="30" t="s">
        <v>1</v>
      </c>
      <c r="B2" s="30"/>
      <c r="C2" s="30"/>
      <c r="D2" s="30"/>
      <c r="E2" s="30"/>
      <c r="F2" s="30"/>
      <c r="G2" s="30"/>
    </row>
    <row r="3" spans="1:7" ht="24" customHeight="1" outlineLevel="1" x14ac:dyDescent="0.35">
      <c r="A3" s="31" t="s">
        <v>2</v>
      </c>
      <c r="B3" s="31"/>
      <c r="C3" s="31"/>
      <c r="D3" s="31"/>
      <c r="E3" s="31"/>
      <c r="F3" s="31"/>
      <c r="G3" s="31"/>
    </row>
    <row r="4" spans="1:7" ht="24" customHeight="1" outlineLevel="1" x14ac:dyDescent="0.2">
      <c r="A4" s="32" t="s">
        <v>3</v>
      </c>
      <c r="B4" s="32"/>
      <c r="C4" s="32"/>
      <c r="D4" s="32"/>
      <c r="E4" s="32"/>
      <c r="F4" s="32"/>
      <c r="G4" s="32"/>
    </row>
    <row r="5" spans="1:7" ht="24" customHeight="1" outlineLevel="1" x14ac:dyDescent="0.35">
      <c r="A5" s="29" t="s">
        <v>4</v>
      </c>
      <c r="B5" s="29"/>
      <c r="C5" s="29"/>
      <c r="D5" s="29"/>
      <c r="E5" s="29"/>
      <c r="F5" s="29"/>
      <c r="G5" s="29"/>
    </row>
    <row r="6" spans="1:7" ht="24" customHeight="1" outlineLevel="1" x14ac:dyDescent="0.35">
      <c r="A6" s="33" t="s">
        <v>5</v>
      </c>
      <c r="B6" s="33"/>
      <c r="C6" s="33"/>
      <c r="D6" s="33"/>
      <c r="E6" s="33"/>
      <c r="F6" s="33"/>
      <c r="G6" s="33"/>
    </row>
    <row r="7" spans="1:7" ht="23.25" customHeight="1" outlineLevel="2" x14ac:dyDescent="0.2">
      <c r="A7" s="28" t="s">
        <v>6</v>
      </c>
      <c r="B7" s="28" t="s">
        <v>7</v>
      </c>
      <c r="C7" s="28" t="s">
        <v>8</v>
      </c>
      <c r="D7" s="28" t="s">
        <v>9</v>
      </c>
      <c r="F7" s="1" t="s">
        <v>10</v>
      </c>
      <c r="G7" s="2" t="s">
        <v>10</v>
      </c>
    </row>
    <row r="8" spans="1:7" ht="23.25" customHeight="1" outlineLevel="2" x14ac:dyDescent="0.2">
      <c r="A8" s="28"/>
      <c r="B8" s="28"/>
      <c r="C8" s="28"/>
      <c r="D8" s="28"/>
      <c r="F8" s="3" t="s">
        <v>11</v>
      </c>
      <c r="G8" s="4" t="s">
        <v>11</v>
      </c>
    </row>
    <row r="9" spans="1:7" ht="23.25" customHeight="1" outlineLevel="2" x14ac:dyDescent="0.2">
      <c r="A9" s="28"/>
      <c r="B9" s="28"/>
      <c r="C9" s="28"/>
      <c r="D9" s="28"/>
      <c r="F9" s="3" t="s">
        <v>12</v>
      </c>
      <c r="G9" s="4" t="s">
        <v>13</v>
      </c>
    </row>
    <row r="10" spans="1:7" ht="23.25" customHeight="1" outlineLevel="2" x14ac:dyDescent="0.2">
      <c r="A10" s="28"/>
      <c r="B10" s="28"/>
      <c r="C10" s="28"/>
      <c r="D10" s="28"/>
      <c r="F10" s="5" t="s">
        <v>14</v>
      </c>
      <c r="G10" s="5" t="s">
        <v>15</v>
      </c>
    </row>
    <row r="11" spans="1:7" ht="23.25" customHeight="1" outlineLevel="2" x14ac:dyDescent="0.2">
      <c r="A11" s="28"/>
      <c r="B11" s="28"/>
      <c r="C11" s="28"/>
      <c r="D11" s="28"/>
      <c r="F11" s="5" t="s">
        <v>16</v>
      </c>
      <c r="G11" s="6" t="s">
        <v>17</v>
      </c>
    </row>
    <row r="12" spans="1:7" ht="23.25" customHeight="1" outlineLevel="2" x14ac:dyDescent="0.35">
      <c r="A12" s="28"/>
      <c r="B12" s="28"/>
      <c r="C12" s="28"/>
      <c r="D12" s="28"/>
      <c r="E12" s="7" t="s">
        <v>18</v>
      </c>
      <c r="F12" s="8" t="s">
        <v>19</v>
      </c>
      <c r="G12" s="8" t="s">
        <v>19</v>
      </c>
    </row>
    <row r="13" spans="1:7" s="12" customFormat="1" ht="21" outlineLevel="2" x14ac:dyDescent="0.35">
      <c r="A13" s="9">
        <v>1</v>
      </c>
      <c r="B13" s="10" t="s">
        <v>20</v>
      </c>
      <c r="C13" s="10" t="s">
        <v>21</v>
      </c>
      <c r="D13" s="10" t="s">
        <v>22</v>
      </c>
      <c r="E13" s="10" t="s">
        <v>23</v>
      </c>
      <c r="F13" s="11">
        <v>270000</v>
      </c>
      <c r="G13" s="11">
        <v>488060</v>
      </c>
    </row>
    <row r="14" spans="1:7" s="12" customFormat="1" ht="21" outlineLevel="2" x14ac:dyDescent="0.35">
      <c r="A14" s="9">
        <v>2</v>
      </c>
      <c r="B14" s="10" t="s">
        <v>20</v>
      </c>
      <c r="C14" s="10" t="s">
        <v>24</v>
      </c>
      <c r="D14" s="10" t="s">
        <v>25</v>
      </c>
      <c r="E14" s="10" t="s">
        <v>26</v>
      </c>
      <c r="F14" s="11">
        <v>228000</v>
      </c>
      <c r="G14" s="11">
        <v>427260</v>
      </c>
    </row>
    <row r="15" spans="1:7" s="12" customFormat="1" ht="21" outlineLevel="1" x14ac:dyDescent="0.35">
      <c r="A15" s="9"/>
      <c r="B15" s="13" t="s">
        <v>27</v>
      </c>
      <c r="C15" s="10"/>
      <c r="D15" s="10"/>
      <c r="E15" s="10"/>
      <c r="F15" s="11">
        <f>SUBTOTAL(9,F13:F14)</f>
        <v>498000</v>
      </c>
      <c r="G15" s="11">
        <f>SUBTOTAL(9,G13:G14)</f>
        <v>915320</v>
      </c>
    </row>
    <row r="16" spans="1:7" s="12" customFormat="1" ht="21" outlineLevel="2" x14ac:dyDescent="0.35">
      <c r="A16" s="9">
        <v>1</v>
      </c>
      <c r="B16" s="10" t="s">
        <v>28</v>
      </c>
      <c r="C16" s="10" t="s">
        <v>29</v>
      </c>
      <c r="D16" s="10" t="s">
        <v>30</v>
      </c>
      <c r="E16" s="10" t="s">
        <v>31</v>
      </c>
      <c r="F16" s="11">
        <v>210000</v>
      </c>
      <c r="G16" s="11">
        <v>442680</v>
      </c>
    </row>
    <row r="17" spans="1:7" s="12" customFormat="1" ht="21" outlineLevel="1" x14ac:dyDescent="0.35">
      <c r="A17" s="9"/>
      <c r="B17" s="13" t="s">
        <v>32</v>
      </c>
      <c r="C17" s="10"/>
      <c r="D17" s="10"/>
      <c r="E17" s="10"/>
      <c r="F17" s="11">
        <f>SUBTOTAL(9,F16:F16)</f>
        <v>210000</v>
      </c>
      <c r="G17" s="11">
        <f>SUBTOTAL(9,G16:G16)</f>
        <v>442680</v>
      </c>
    </row>
    <row r="18" spans="1:7" s="12" customFormat="1" ht="21" x14ac:dyDescent="0.35">
      <c r="A18" s="7"/>
      <c r="B18" s="14"/>
      <c r="F18" s="15"/>
      <c r="G18" s="15"/>
    </row>
    <row r="23" spans="1:7" x14ac:dyDescent="0.2">
      <c r="G23" s="18"/>
    </row>
  </sheetData>
  <mergeCells count="10">
    <mergeCell ref="A7:A12"/>
    <mergeCell ref="B7:B12"/>
    <mergeCell ref="C7:C12"/>
    <mergeCell ref="D7:D12"/>
    <mergeCell ref="A1:G1"/>
    <mergeCell ref="A2:G2"/>
    <mergeCell ref="A3:G3"/>
    <mergeCell ref="A4:G4"/>
    <mergeCell ref="A5:G5"/>
    <mergeCell ref="A6:G6"/>
  </mergeCells>
  <pageMargins left="0.27" right="0.43307086614173229" top="0.74803149606299213" bottom="2.6771653543307088" header="0.31496062992125984" footer="1.8110236220472442"/>
  <pageSetup paperSize="9" scale="62" orientation="portrait" r:id="rId1"/>
  <headerFooter>
    <oddHeader>&amp;Rหน้าที่ &amp;P</oddHeader>
  </headerFooter>
  <rowBreaks count="2" manualBreakCount="2">
    <brk id="15" max="16383" man="1"/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B7AF-D57A-471A-82A7-2996DE390CDC}">
  <dimension ref="A1:I15"/>
  <sheetViews>
    <sheetView tabSelected="1" workbookViewId="0">
      <selection activeCell="E13" sqref="E13"/>
    </sheetView>
  </sheetViews>
  <sheetFormatPr defaultRowHeight="15" x14ac:dyDescent="0.2"/>
  <cols>
    <col min="1" max="1" width="4.6640625" customWidth="1"/>
    <col min="2" max="2" width="7.88671875" customWidth="1"/>
    <col min="3" max="3" width="0" hidden="1" customWidth="1"/>
    <col min="4" max="4" width="30" style="17" customWidth="1"/>
    <col min="5" max="5" width="30.77734375" style="17" customWidth="1"/>
    <col min="6" max="6" width="13.6640625" hidden="1" customWidth="1"/>
    <col min="7" max="7" width="9.6640625" bestFit="1" customWidth="1"/>
  </cols>
  <sheetData>
    <row r="1" spans="1:9" ht="24" customHeight="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19" customFormat="1" ht="21.75" customHeight="1" x14ac:dyDescent="0.35">
      <c r="A2" s="29" t="s">
        <v>33</v>
      </c>
      <c r="B2" s="29"/>
      <c r="C2" s="29"/>
      <c r="D2" s="29"/>
      <c r="E2" s="29"/>
      <c r="F2" s="29"/>
      <c r="G2" s="29"/>
      <c r="H2" s="29"/>
      <c r="I2" s="29"/>
    </row>
    <row r="3" spans="1:9" ht="24" customHeight="1" x14ac:dyDescent="0.3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4" spans="1:9" ht="24" customHeight="1" x14ac:dyDescent="0.2">
      <c r="A4" s="32" t="s">
        <v>3</v>
      </c>
      <c r="B4" s="32"/>
      <c r="C4" s="32"/>
      <c r="D4" s="32"/>
      <c r="E4" s="32"/>
      <c r="F4" s="32"/>
      <c r="G4" s="32"/>
      <c r="H4" s="32"/>
      <c r="I4" s="32"/>
    </row>
    <row r="5" spans="1:9" ht="20.100000000000001" customHeight="1" x14ac:dyDescent="0.35">
      <c r="A5" s="29" t="s">
        <v>4</v>
      </c>
      <c r="B5" s="29"/>
      <c r="C5" s="29"/>
      <c r="D5" s="29"/>
      <c r="E5" s="29"/>
      <c r="F5" s="29"/>
      <c r="G5" s="29"/>
      <c r="H5" s="29"/>
      <c r="I5" s="29"/>
    </row>
    <row r="6" spans="1:9" ht="24" customHeight="1" x14ac:dyDescent="0.35">
      <c r="A6" s="33" t="s">
        <v>34</v>
      </c>
      <c r="B6" s="33"/>
      <c r="C6" s="33"/>
      <c r="D6" s="33"/>
      <c r="E6" s="33"/>
      <c r="F6" s="33"/>
      <c r="G6" s="33"/>
      <c r="H6" s="33"/>
      <c r="I6" s="33"/>
    </row>
    <row r="7" spans="1:9" ht="28.5" customHeight="1" x14ac:dyDescent="0.2">
      <c r="A7" s="28" t="s">
        <v>6</v>
      </c>
      <c r="B7" s="28" t="s">
        <v>7</v>
      </c>
      <c r="C7" s="35" t="s">
        <v>35</v>
      </c>
      <c r="D7" s="2" t="s">
        <v>10</v>
      </c>
      <c r="E7" s="2" t="s">
        <v>10</v>
      </c>
      <c r="F7" s="28" t="s">
        <v>36</v>
      </c>
      <c r="G7" s="34" t="s">
        <v>37</v>
      </c>
      <c r="H7" s="34" t="s">
        <v>38</v>
      </c>
      <c r="I7" s="34" t="s">
        <v>39</v>
      </c>
    </row>
    <row r="8" spans="1:9" ht="27" customHeight="1" x14ac:dyDescent="0.2">
      <c r="A8" s="28"/>
      <c r="B8" s="28"/>
      <c r="C8" s="36"/>
      <c r="D8" s="4" t="s">
        <v>11</v>
      </c>
      <c r="E8" s="4" t="s">
        <v>11</v>
      </c>
      <c r="F8" s="28"/>
      <c r="G8" s="34"/>
      <c r="H8" s="34"/>
      <c r="I8" s="34"/>
    </row>
    <row r="9" spans="1:9" ht="24" customHeight="1" x14ac:dyDescent="0.2">
      <c r="A9" s="28"/>
      <c r="B9" s="28"/>
      <c r="C9" s="36"/>
      <c r="D9" s="3" t="s">
        <v>12</v>
      </c>
      <c r="E9" s="4" t="s">
        <v>40</v>
      </c>
      <c r="F9" s="28"/>
      <c r="G9" s="34"/>
      <c r="H9" s="34"/>
      <c r="I9" s="34"/>
    </row>
    <row r="10" spans="1:9" ht="21" x14ac:dyDescent="0.2">
      <c r="A10" s="28"/>
      <c r="B10" s="28"/>
      <c r="C10" s="36"/>
      <c r="D10" s="5" t="s">
        <v>14</v>
      </c>
      <c r="E10" s="5" t="s">
        <v>15</v>
      </c>
      <c r="F10" s="28"/>
      <c r="G10" s="34"/>
      <c r="H10" s="34"/>
      <c r="I10" s="34"/>
    </row>
    <row r="11" spans="1:9" ht="21" x14ac:dyDescent="0.2">
      <c r="A11" s="28"/>
      <c r="B11" s="28"/>
      <c r="C11" s="36"/>
      <c r="D11" s="5" t="s">
        <v>16</v>
      </c>
      <c r="E11" s="6" t="s">
        <v>17</v>
      </c>
      <c r="F11" s="28"/>
      <c r="G11" s="34"/>
      <c r="H11" s="34"/>
      <c r="I11" s="34"/>
    </row>
    <row r="12" spans="1:9" ht="21" x14ac:dyDescent="0.35">
      <c r="A12" s="28"/>
      <c r="B12" s="28"/>
      <c r="C12" s="37"/>
      <c r="D12" s="20" t="s">
        <v>19</v>
      </c>
      <c r="E12" s="20" t="s">
        <v>19</v>
      </c>
      <c r="F12" s="20" t="s">
        <v>19</v>
      </c>
      <c r="G12" s="34"/>
      <c r="H12" s="34"/>
      <c r="I12" s="34"/>
    </row>
    <row r="13" spans="1:9" ht="21" x14ac:dyDescent="0.35">
      <c r="A13" s="9">
        <v>1</v>
      </c>
      <c r="B13" s="10" t="s">
        <v>41</v>
      </c>
      <c r="C13" s="9">
        <v>2</v>
      </c>
      <c r="D13" s="11">
        <v>498000</v>
      </c>
      <c r="E13" s="11">
        <v>915320</v>
      </c>
      <c r="F13" s="21">
        <f>D13+E13</f>
        <v>1413320</v>
      </c>
      <c r="G13" s="22">
        <v>24552</v>
      </c>
      <c r="H13" s="9">
        <v>3631</v>
      </c>
      <c r="I13" s="9">
        <v>1970</v>
      </c>
    </row>
    <row r="14" spans="1:9" ht="21" x14ac:dyDescent="0.35">
      <c r="A14" s="9">
        <v>2</v>
      </c>
      <c r="B14" s="10" t="s">
        <v>42</v>
      </c>
      <c r="C14" s="9">
        <v>1</v>
      </c>
      <c r="D14" s="11">
        <v>210000</v>
      </c>
      <c r="E14" s="11">
        <v>442680</v>
      </c>
      <c r="F14" s="21">
        <f t="shared" ref="F14" si="0">D14+E14</f>
        <v>652680</v>
      </c>
      <c r="G14" s="22">
        <v>24552</v>
      </c>
      <c r="H14" s="9">
        <v>3632</v>
      </c>
      <c r="I14" s="9">
        <v>1971</v>
      </c>
    </row>
    <row r="15" spans="1:9" ht="21" x14ac:dyDescent="0.35">
      <c r="A15" s="10"/>
      <c r="B15" s="23" t="s">
        <v>36</v>
      </c>
      <c r="C15" s="24"/>
      <c r="D15" s="25">
        <f>SUM(D13:D14)</f>
        <v>708000</v>
      </c>
      <c r="E15" s="25">
        <f>SUM(E13:E14)</f>
        <v>1358000</v>
      </c>
      <c r="F15" s="26">
        <f>SUM(F13:F14)</f>
        <v>2066000</v>
      </c>
      <c r="G15" s="27"/>
      <c r="H15" s="27"/>
      <c r="I15" s="27"/>
    </row>
  </sheetData>
  <mergeCells count="13">
    <mergeCell ref="A6:I6"/>
    <mergeCell ref="A1:I1"/>
    <mergeCell ref="A2:I2"/>
    <mergeCell ref="A3:I3"/>
    <mergeCell ref="A4:I4"/>
    <mergeCell ref="A5:I5"/>
    <mergeCell ref="I7:I12"/>
    <mergeCell ref="A7:A12"/>
    <mergeCell ref="B7:B12"/>
    <mergeCell ref="C7:C12"/>
    <mergeCell ref="F7:F11"/>
    <mergeCell ref="G7:G12"/>
    <mergeCell ref="H7:H12"/>
  </mergeCells>
  <pageMargins left="0.31" right="0.1574803149606299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2024-03-21T07:14:45Z</dcterms:created>
  <dcterms:modified xsi:type="dcterms:W3CDTF">2024-03-21T09:22:04Z</dcterms:modified>
</cp:coreProperties>
</file>