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ธ.ค. 66\6 ธ.ค. 66\"/>
    </mc:Choice>
  </mc:AlternateContent>
  <xr:revisionPtr revIDLastSave="0" documentId="13_ncr:1_{EB22E6B9-F434-4D5D-9AEE-A2F1E48CEB9B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เลขจ." sheetId="4" r:id="rId1"/>
    <sheet name="ค่าการศึกษาของบุตรงวดที่1" sheetId="23" r:id="rId2"/>
  </sheets>
  <definedNames>
    <definedName name="_xlnm.Print_Area" localSheetId="1">ค่าการศึกษาของบุตรงวดที่1!$B$1:$K$399</definedName>
    <definedName name="_xlnm.Print_Titles" localSheetId="1">ค่าการศึกษาของบุตรงวดที่1!$1:$7</definedName>
    <definedName name="_xlnm.Print_Titles" localSheetId="0">เลขจ.!$1:$8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97" i="23" l="1"/>
  <c r="G397" i="23"/>
  <c r="F397" i="23"/>
  <c r="B392" i="23"/>
  <c r="B393" i="23" s="1"/>
  <c r="B394" i="23" s="1"/>
  <c r="B395" i="23" s="1"/>
  <c r="B396" i="23" s="1"/>
  <c r="H390" i="23"/>
  <c r="G390" i="23"/>
  <c r="F390" i="23"/>
  <c r="B387" i="23"/>
  <c r="B388" i="23" s="1"/>
  <c r="B389" i="23" s="1"/>
  <c r="H385" i="23"/>
  <c r="G385" i="23"/>
  <c r="F385" i="23"/>
  <c r="B381" i="23"/>
  <c r="B382" i="23" s="1"/>
  <c r="B383" i="23" s="1"/>
  <c r="B384" i="23" s="1"/>
  <c r="H379" i="23"/>
  <c r="G379" i="23"/>
  <c r="F379" i="23"/>
  <c r="B377" i="23"/>
  <c r="B378" i="23" s="1"/>
  <c r="H375" i="23"/>
  <c r="G375" i="23"/>
  <c r="F375" i="23"/>
  <c r="B374" i="23"/>
  <c r="H372" i="23"/>
  <c r="G372" i="23"/>
  <c r="F372" i="23"/>
  <c r="B371" i="23"/>
  <c r="H369" i="23"/>
  <c r="G369" i="23"/>
  <c r="F369" i="23"/>
  <c r="B368" i="23"/>
  <c r="H366" i="23"/>
  <c r="G366" i="23"/>
  <c r="F366" i="23"/>
  <c r="B364" i="23"/>
  <c r="B365" i="23" s="1"/>
  <c r="H362" i="23"/>
  <c r="G362" i="23"/>
  <c r="F362" i="23"/>
  <c r="B360" i="23"/>
  <c r="B361" i="23" s="1"/>
  <c r="H358" i="23"/>
  <c r="G358" i="23"/>
  <c r="F358" i="23"/>
  <c r="B347" i="23"/>
  <c r="B348" i="23" s="1"/>
  <c r="B349" i="23" s="1"/>
  <c r="B350" i="23" s="1"/>
  <c r="B351" i="23" s="1"/>
  <c r="B352" i="23" s="1"/>
  <c r="B353" i="23" s="1"/>
  <c r="B354" i="23" s="1"/>
  <c r="B355" i="23" s="1"/>
  <c r="B356" i="23" s="1"/>
  <c r="B357" i="23" s="1"/>
  <c r="H345" i="23"/>
  <c r="G345" i="23"/>
  <c r="F345" i="23"/>
  <c r="H343" i="23"/>
  <c r="G343" i="23"/>
  <c r="F343" i="23"/>
  <c r="B341" i="23"/>
  <c r="B342" i="23" s="1"/>
  <c r="H339" i="23"/>
  <c r="G339" i="23"/>
  <c r="F339" i="23"/>
  <c r="H337" i="23"/>
  <c r="G337" i="23"/>
  <c r="F337" i="23"/>
  <c r="H335" i="23"/>
  <c r="G335" i="23"/>
  <c r="F335" i="23"/>
  <c r="H333" i="23"/>
  <c r="G333" i="23"/>
  <c r="F333" i="23"/>
  <c r="B329" i="23"/>
  <c r="B330" i="23" s="1"/>
  <c r="B331" i="23" s="1"/>
  <c r="B332" i="23" s="1"/>
  <c r="H327" i="23"/>
  <c r="G327" i="23"/>
  <c r="F327" i="23"/>
  <c r="H325" i="23"/>
  <c r="G325" i="23"/>
  <c r="F325" i="23"/>
  <c r="B320" i="23"/>
  <c r="B321" i="23" s="1"/>
  <c r="B322" i="23" s="1"/>
  <c r="B323" i="23" s="1"/>
  <c r="B324" i="23" s="1"/>
  <c r="H318" i="23"/>
  <c r="G318" i="23"/>
  <c r="F318" i="23"/>
  <c r="B314" i="23"/>
  <c r="B315" i="23" s="1"/>
  <c r="B316" i="23" s="1"/>
  <c r="B317" i="23" s="1"/>
  <c r="H312" i="23"/>
  <c r="G312" i="23"/>
  <c r="F312" i="23"/>
  <c r="B309" i="23"/>
  <c r="B310" i="23" s="1"/>
  <c r="B311" i="23" s="1"/>
  <c r="H307" i="23"/>
  <c r="G307" i="23"/>
  <c r="F307" i="23"/>
  <c r="B305" i="23"/>
  <c r="B306" i="23" s="1"/>
  <c r="B304" i="23"/>
  <c r="H302" i="23"/>
  <c r="G302" i="23"/>
  <c r="F302" i="23"/>
  <c r="B298" i="23"/>
  <c r="B299" i="23" s="1"/>
  <c r="B300" i="23" s="1"/>
  <c r="B301" i="23" s="1"/>
  <c r="H296" i="23"/>
  <c r="G296" i="23"/>
  <c r="F296" i="23"/>
  <c r="B288" i="23"/>
  <c r="B289" i="23" s="1"/>
  <c r="B290" i="23" s="1"/>
  <c r="B291" i="23" s="1"/>
  <c r="B292" i="23" s="1"/>
  <c r="B293" i="23" s="1"/>
  <c r="B294" i="23" s="1"/>
  <c r="B295" i="23" s="1"/>
  <c r="H286" i="23"/>
  <c r="G286" i="23"/>
  <c r="F286" i="23"/>
  <c r="H284" i="23"/>
  <c r="G284" i="23"/>
  <c r="F284" i="23"/>
  <c r="B282" i="23"/>
  <c r="B283" i="23" s="1"/>
  <c r="H280" i="23"/>
  <c r="G280" i="23"/>
  <c r="F280" i="23"/>
  <c r="B277" i="23"/>
  <c r="B278" i="23" s="1"/>
  <c r="B279" i="23" s="1"/>
  <c r="H275" i="23"/>
  <c r="G275" i="23"/>
  <c r="F275" i="23"/>
  <c r="B271" i="23"/>
  <c r="B272" i="23" s="1"/>
  <c r="B273" i="23" s="1"/>
  <c r="B274" i="23" s="1"/>
  <c r="H269" i="23"/>
  <c r="G269" i="23"/>
  <c r="F269" i="23"/>
  <c r="B266" i="23"/>
  <c r="B267" i="23" s="1"/>
  <c r="B268" i="23" s="1"/>
  <c r="H264" i="23"/>
  <c r="G264" i="23"/>
  <c r="F264" i="23"/>
  <c r="B262" i="23"/>
  <c r="B263" i="23" s="1"/>
  <c r="H260" i="23"/>
  <c r="G260" i="23"/>
  <c r="F260" i="23"/>
  <c r="B256" i="23"/>
  <c r="B257" i="23" s="1"/>
  <c r="B258" i="23" s="1"/>
  <c r="B259" i="23" s="1"/>
  <c r="H254" i="23"/>
  <c r="G254" i="23"/>
  <c r="F254" i="23"/>
  <c r="B250" i="23"/>
  <c r="B251" i="23" s="1"/>
  <c r="B252" i="23" s="1"/>
  <c r="B253" i="23" s="1"/>
  <c r="H248" i="23"/>
  <c r="G248" i="23"/>
  <c r="F248" i="23"/>
  <c r="B244" i="23"/>
  <c r="B245" i="23" s="1"/>
  <c r="B246" i="23" s="1"/>
  <c r="B247" i="23" s="1"/>
  <c r="H242" i="23"/>
  <c r="G242" i="23"/>
  <c r="F242" i="23"/>
  <c r="H240" i="23"/>
  <c r="G240" i="23"/>
  <c r="F240" i="23"/>
  <c r="B238" i="23"/>
  <c r="B239" i="23" s="1"/>
  <c r="B237" i="23"/>
  <c r="H235" i="23"/>
  <c r="G235" i="23"/>
  <c r="F235" i="23"/>
  <c r="B232" i="23"/>
  <c r="B233" i="23" s="1"/>
  <c r="B234" i="23" s="1"/>
  <c r="H230" i="23"/>
  <c r="G230" i="23"/>
  <c r="F230" i="23"/>
  <c r="B222" i="23"/>
  <c r="B223" i="23" s="1"/>
  <c r="B224" i="23" s="1"/>
  <c r="B225" i="23" s="1"/>
  <c r="B226" i="23" s="1"/>
  <c r="B227" i="23" s="1"/>
  <c r="B228" i="23" s="1"/>
  <c r="B229" i="23" s="1"/>
  <c r="H220" i="23"/>
  <c r="G220" i="23"/>
  <c r="F220" i="23"/>
  <c r="B219" i="23"/>
  <c r="B218" i="23"/>
  <c r="H216" i="23"/>
  <c r="G216" i="23"/>
  <c r="F216" i="23"/>
  <c r="B209" i="23"/>
  <c r="B210" i="23" s="1"/>
  <c r="B211" i="23" s="1"/>
  <c r="B212" i="23" s="1"/>
  <c r="B213" i="23" s="1"/>
  <c r="B214" i="23" s="1"/>
  <c r="B215" i="23" s="1"/>
  <c r="H207" i="23"/>
  <c r="G207" i="23"/>
  <c r="F207" i="23"/>
  <c r="B200" i="23"/>
  <c r="B201" i="23" s="1"/>
  <c r="B202" i="23" s="1"/>
  <c r="B203" i="23" s="1"/>
  <c r="B204" i="23" s="1"/>
  <c r="B205" i="23" s="1"/>
  <c r="B206" i="23" s="1"/>
  <c r="H198" i="23"/>
  <c r="G198" i="23"/>
  <c r="F198" i="23"/>
  <c r="H196" i="23"/>
  <c r="G196" i="23"/>
  <c r="F196" i="23"/>
  <c r="B192" i="23"/>
  <c r="B193" i="23" s="1"/>
  <c r="B194" i="23" s="1"/>
  <c r="B195" i="23" s="1"/>
  <c r="H190" i="23"/>
  <c r="G190" i="23"/>
  <c r="F190" i="23"/>
  <c r="B187" i="23"/>
  <c r="B188" i="23" s="1"/>
  <c r="B189" i="23" s="1"/>
  <c r="H185" i="23"/>
  <c r="G185" i="23"/>
  <c r="F185" i="23"/>
  <c r="B183" i="23"/>
  <c r="B184" i="23" s="1"/>
  <c r="H181" i="23"/>
  <c r="G181" i="23"/>
  <c r="F181" i="23"/>
  <c r="B178" i="23"/>
  <c r="B179" i="23" s="1"/>
  <c r="B180" i="23" s="1"/>
  <c r="H176" i="23"/>
  <c r="G176" i="23"/>
  <c r="F176" i="23"/>
  <c r="B174" i="23"/>
  <c r="B175" i="23" s="1"/>
  <c r="H172" i="23"/>
  <c r="G172" i="23"/>
  <c r="F172" i="23"/>
  <c r="B164" i="23"/>
  <c r="B165" i="23" s="1"/>
  <c r="B166" i="23" s="1"/>
  <c r="B167" i="23" s="1"/>
  <c r="B168" i="23" s="1"/>
  <c r="B169" i="23" s="1"/>
  <c r="B170" i="23" s="1"/>
  <c r="B171" i="23" s="1"/>
  <c r="H162" i="23"/>
  <c r="G162" i="23"/>
  <c r="F162" i="23"/>
  <c r="B154" i="23"/>
  <c r="B155" i="23" s="1"/>
  <c r="B156" i="23" s="1"/>
  <c r="B157" i="23" s="1"/>
  <c r="B158" i="23" s="1"/>
  <c r="B159" i="23" s="1"/>
  <c r="B160" i="23" s="1"/>
  <c r="B161" i="23" s="1"/>
  <c r="H152" i="23"/>
  <c r="G152" i="23"/>
  <c r="F152" i="23"/>
  <c r="B150" i="23"/>
  <c r="B151" i="23" s="1"/>
  <c r="B149" i="23"/>
  <c r="H147" i="23"/>
  <c r="G147" i="23"/>
  <c r="F147" i="23"/>
  <c r="B138" i="23"/>
  <c r="B139" i="23" s="1"/>
  <c r="B140" i="23" s="1"/>
  <c r="B141" i="23" s="1"/>
  <c r="B142" i="23" s="1"/>
  <c r="B143" i="23" s="1"/>
  <c r="B144" i="23" s="1"/>
  <c r="B145" i="23" s="1"/>
  <c r="B146" i="23" s="1"/>
  <c r="H136" i="23"/>
  <c r="G136" i="23"/>
  <c r="F136" i="23"/>
  <c r="B133" i="23"/>
  <c r="B134" i="23" s="1"/>
  <c r="B135" i="23" s="1"/>
  <c r="H131" i="23"/>
  <c r="G131" i="23"/>
  <c r="F131" i="23"/>
  <c r="B96" i="23"/>
  <c r="B97" i="23" s="1"/>
  <c r="B98" i="23" s="1"/>
  <c r="B99" i="23" s="1"/>
  <c r="B100" i="23" s="1"/>
  <c r="B101" i="23" s="1"/>
  <c r="B102" i="23" s="1"/>
  <c r="B103" i="23" s="1"/>
  <c r="B104" i="23" s="1"/>
  <c r="B105" i="23" s="1"/>
  <c r="B106" i="23" s="1"/>
  <c r="B107" i="23" s="1"/>
  <c r="B108" i="23" s="1"/>
  <c r="B109" i="23" s="1"/>
  <c r="B110" i="23" s="1"/>
  <c r="B111" i="23" s="1"/>
  <c r="B112" i="23" s="1"/>
  <c r="B113" i="23" s="1"/>
  <c r="B114" i="23" s="1"/>
  <c r="B115" i="23" s="1"/>
  <c r="B116" i="23" s="1"/>
  <c r="B117" i="23" s="1"/>
  <c r="B118" i="23" s="1"/>
  <c r="B119" i="23" s="1"/>
  <c r="B120" i="23" s="1"/>
  <c r="B121" i="23" s="1"/>
  <c r="B122" i="23" s="1"/>
  <c r="B123" i="23" s="1"/>
  <c r="B124" i="23" s="1"/>
  <c r="B125" i="23" s="1"/>
  <c r="B126" i="23" s="1"/>
  <c r="B127" i="23" s="1"/>
  <c r="B128" i="23" s="1"/>
  <c r="B129" i="23" s="1"/>
  <c r="B130" i="23" s="1"/>
  <c r="H94" i="23"/>
  <c r="G94" i="23"/>
  <c r="F94" i="23"/>
  <c r="B66" i="23"/>
  <c r="B67" i="23" s="1"/>
  <c r="B68" i="23" s="1"/>
  <c r="B69" i="23" s="1"/>
  <c r="B70" i="23" s="1"/>
  <c r="B71" i="23" s="1"/>
  <c r="B72" i="23" s="1"/>
  <c r="B73" i="23" s="1"/>
  <c r="B74" i="23" s="1"/>
  <c r="B75" i="23" s="1"/>
  <c r="B76" i="23" s="1"/>
  <c r="B77" i="23" s="1"/>
  <c r="B78" i="23" s="1"/>
  <c r="B79" i="23" s="1"/>
  <c r="B80" i="23" s="1"/>
  <c r="B81" i="23" s="1"/>
  <c r="B82" i="23" s="1"/>
  <c r="B83" i="23" s="1"/>
  <c r="B84" i="23" s="1"/>
  <c r="B85" i="23" s="1"/>
  <c r="B86" i="23" s="1"/>
  <c r="B87" i="23" s="1"/>
  <c r="B88" i="23" s="1"/>
  <c r="B89" i="23" s="1"/>
  <c r="B90" i="23" s="1"/>
  <c r="B91" i="23" s="1"/>
  <c r="B92" i="23" s="1"/>
  <c r="B93" i="23" s="1"/>
  <c r="H64" i="23"/>
  <c r="G64" i="23"/>
  <c r="F64" i="23"/>
  <c r="B58" i="23"/>
  <c r="B59" i="23" s="1"/>
  <c r="B60" i="23" s="1"/>
  <c r="B61" i="23" s="1"/>
  <c r="B62" i="23" s="1"/>
  <c r="B63" i="23" s="1"/>
  <c r="H56" i="23"/>
  <c r="G56" i="23"/>
  <c r="F56" i="23"/>
  <c r="H54" i="23"/>
  <c r="G54" i="23"/>
  <c r="F54" i="23"/>
  <c r="B53" i="23"/>
  <c r="H51" i="23"/>
  <c r="G51" i="23"/>
  <c r="F51" i="23"/>
  <c r="B48" i="23"/>
  <c r="B49" i="23" s="1"/>
  <c r="B50" i="23" s="1"/>
  <c r="H46" i="23"/>
  <c r="G46" i="23"/>
  <c r="F46" i="23"/>
  <c r="H44" i="23"/>
  <c r="G44" i="23"/>
  <c r="F44" i="23"/>
  <c r="B33" i="23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H31" i="23"/>
  <c r="G31" i="23"/>
  <c r="F31" i="23"/>
  <c r="B28" i="23"/>
  <c r="B29" i="23" s="1"/>
  <c r="B30" i="23" s="1"/>
  <c r="H26" i="23"/>
  <c r="G26" i="23"/>
  <c r="F26" i="23"/>
  <c r="B22" i="23"/>
  <c r="B23" i="23" s="1"/>
  <c r="B24" i="23" s="1"/>
  <c r="B25" i="23" s="1"/>
  <c r="H20" i="23"/>
  <c r="G20" i="23"/>
  <c r="F20" i="23"/>
  <c r="H18" i="23"/>
  <c r="G18" i="23"/>
  <c r="G398" i="23" s="1"/>
  <c r="F18" i="23"/>
  <c r="F398" i="23" s="1"/>
  <c r="B9" i="23"/>
  <c r="B10" i="23" s="1"/>
  <c r="B11" i="23" s="1"/>
  <c r="B12" i="23" s="1"/>
  <c r="B13" i="23" s="1"/>
  <c r="B14" i="23" s="1"/>
  <c r="B15" i="23" s="1"/>
  <c r="B16" i="23" s="1"/>
  <c r="B17" i="23" s="1"/>
  <c r="H398" i="23" l="1"/>
  <c r="D71" i="4"/>
  <c r="C71" i="4"/>
</calcChain>
</file>

<file path=xl/sharedStrings.xml><?xml version="1.0" encoding="utf-8"?>
<sst xmlns="http://schemas.openxmlformats.org/spreadsheetml/2006/main" count="1204" uniqueCount="766">
  <si>
    <t>ลำดับ</t>
  </si>
  <si>
    <t>จังหวัด</t>
  </si>
  <si>
    <t>อำเภอ</t>
  </si>
  <si>
    <t xml:space="preserve">องค์กรปกครองส่วนท้องถิ่น </t>
  </si>
  <si>
    <t>กระบี่</t>
  </si>
  <si>
    <t>เมืองกระบี่</t>
  </si>
  <si>
    <t>เขาพนม</t>
  </si>
  <si>
    <t>ทต.เขาพนม</t>
  </si>
  <si>
    <t>คลองท่อม</t>
  </si>
  <si>
    <t>ทต.คลองท่อมใต้</t>
  </si>
  <si>
    <t>ปลายพระยา</t>
  </si>
  <si>
    <t>ทต.ปลายพระยา</t>
  </si>
  <si>
    <t>ลำทับ</t>
  </si>
  <si>
    <t>ทต.ลำทับ</t>
  </si>
  <si>
    <t>เหนือคลอง</t>
  </si>
  <si>
    <t>อบต.เขาดิน</t>
  </si>
  <si>
    <t>อบต.เขาต่อ</t>
  </si>
  <si>
    <t>ทต.กระบี่น้อย</t>
  </si>
  <si>
    <t>อบต.ไสไทย</t>
  </si>
  <si>
    <t>อบต.อ่าวนาง</t>
  </si>
  <si>
    <t>อบต.คลองเขม้า</t>
  </si>
  <si>
    <t>กระบี่ ผลรวม</t>
  </si>
  <si>
    <t>กาญจนบุรี</t>
  </si>
  <si>
    <t>ทองผาภูมิ</t>
  </si>
  <si>
    <t>ทต.ทองผาภูมิ</t>
  </si>
  <si>
    <t>ทต.หนองบัว</t>
  </si>
  <si>
    <t>กาญจนบุรี ผลรวม</t>
  </si>
  <si>
    <t>กาฬสินธุ์</t>
  </si>
  <si>
    <t>เมืองกาฬสินธุ์</t>
  </si>
  <si>
    <t>กมลาไสย</t>
  </si>
  <si>
    <t>ทต.กมลาไสย</t>
  </si>
  <si>
    <t>ทต.ธัญญา</t>
  </si>
  <si>
    <t>ท่าคันโท</t>
  </si>
  <si>
    <t>ทต.ท่าคันโท</t>
  </si>
  <si>
    <t>ทต.ห้วยโพธิ์</t>
  </si>
  <si>
    <t>ทต.โนนสูง</t>
  </si>
  <si>
    <t>ร่องคำ</t>
  </si>
  <si>
    <t>ทต.ร่องคำ</t>
  </si>
  <si>
    <t>ทต.หลักเมือง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</si>
  <si>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</si>
  <si>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</si>
  <si>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</si>
  <si>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</si>
  <si>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ทต.ขาณุวรลักษบุรี</t>
  </si>
  <si>
    <t>คลองขลุง</t>
  </si>
  <si>
    <t>ทต.นครชุม</t>
  </si>
  <si>
    <t>ลานกระบือ</t>
  </si>
  <si>
    <t>ทต.ลานกระบือ</t>
  </si>
  <si>
    <t>อบต.วังแขม</t>
  </si>
  <si>
    <t>กำแพงเพชร ผลรวม</t>
  </si>
  <si>
    <t>ขอนแก่น</t>
  </si>
  <si>
    <t>เมืองขอนแก่น</t>
  </si>
  <si>
    <t>ชุมแพ</t>
  </si>
  <si>
    <t>เขาสวนกวาง</t>
  </si>
  <si>
    <t>ทต.โนนสมบูรณ์</t>
  </si>
  <si>
    <t>โคกโพธิ์ไชย</t>
  </si>
  <si>
    <t>ทต.โพธิ์ไชย</t>
  </si>
  <si>
    <t>ทต.โนนหัน</t>
  </si>
  <si>
    <t>น้ำพอง</t>
  </si>
  <si>
    <t>ทต.กุดน้ำใส</t>
  </si>
  <si>
    <t>ทต.น้ำพอง</t>
  </si>
  <si>
    <t>ทต.ในเมือง</t>
  </si>
  <si>
    <t>บ้านแฮด</t>
  </si>
  <si>
    <t>ทต.บ้านแฮด</t>
  </si>
  <si>
    <t>เปือยน้อย</t>
  </si>
  <si>
    <t>ทต.เปือยน้อย</t>
  </si>
  <si>
    <t>ทต.ท่าพระ</t>
  </si>
  <si>
    <t>แวงน้อย</t>
  </si>
  <si>
    <t>ทต.แวงน้อย</t>
  </si>
  <si>
    <t>สีชมพู</t>
  </si>
  <si>
    <t>หนองเรือ</t>
  </si>
  <si>
    <t>ทต.หนองแก</t>
  </si>
  <si>
    <t>ทต.หนองเรือ</t>
  </si>
  <si>
    <t>ทต.โคกสูง</t>
  </si>
  <si>
    <t>อบต.วังแสง</t>
  </si>
  <si>
    <t>ทต.โนนสะอาด</t>
  </si>
  <si>
    <t>อบต.หนองปลาหมอ</t>
  </si>
  <si>
    <t>อบต.ภูห่าน</t>
  </si>
  <si>
    <t>ขอนแก่น ผลรวม</t>
  </si>
  <si>
    <t>จันทบุรี</t>
  </si>
  <si>
    <t>สอยดาว</t>
  </si>
  <si>
    <t>ทต.ทับช้าง</t>
  </si>
  <si>
    <t>อบต.ทรายขาว</t>
  </si>
  <si>
    <t>จันทบุรี ผลรวม</t>
  </si>
  <si>
    <t>ฉะเชิงเทรา</t>
  </si>
  <si>
    <t>บางคล้า</t>
  </si>
  <si>
    <t>ทต.บางคล้า</t>
  </si>
  <si>
    <t>บางปะกง</t>
  </si>
  <si>
    <t>ทต.บางวัวคณารักษ์</t>
  </si>
  <si>
    <t>บ้านโพธิ์</t>
  </si>
  <si>
    <t>ทต.เทพราช</t>
  </si>
  <si>
    <t>ทต.บ้านโพธิ์</t>
  </si>
  <si>
    <t>สนามชัยเขต</t>
  </si>
  <si>
    <t>ทต.สนามชัยเขต</t>
  </si>
  <si>
    <t>อบต.เมืองเก่า</t>
  </si>
  <si>
    <t>ฉะเชิงเทรา ผลรวม</t>
  </si>
  <si>
    <t>ชลบุรี</t>
  </si>
  <si>
    <t>เมืองชลบุรี</t>
  </si>
  <si>
    <t>บางละมุง</t>
  </si>
  <si>
    <t>ทต.ห้วยใหญ่</t>
  </si>
  <si>
    <t>ทต.ดอนหัวฬ่อ</t>
  </si>
  <si>
    <t>อบต.หนองขาม</t>
  </si>
  <si>
    <t>ชลบุรี ผลรวม</t>
  </si>
  <si>
    <t>ชัยนาท</t>
  </si>
  <si>
    <t>สรรพยา</t>
  </si>
  <si>
    <t>ทต.สรรพยา</t>
  </si>
  <si>
    <t>ชัยนาท ผลรวม</t>
  </si>
  <si>
    <t>ชัยภูมิ</t>
  </si>
  <si>
    <t>แก้งคร้อ</t>
  </si>
  <si>
    <t>ทต.แก้งคร้อ</t>
  </si>
  <si>
    <t>ทต.นาหนองทุ่ม</t>
  </si>
  <si>
    <t>คอนสาร</t>
  </si>
  <si>
    <t>ทต.คอนสาร</t>
  </si>
  <si>
    <t>บำเหน็จณรงค์</t>
  </si>
  <si>
    <t>ทต.บ้านเพชร</t>
  </si>
  <si>
    <t>หนองบัวแดง</t>
  </si>
  <si>
    <t>ทต.หนองบัวแดง</t>
  </si>
  <si>
    <t>หนองบัวระเหว</t>
  </si>
  <si>
    <t>ทต.โคกสะอาด</t>
  </si>
  <si>
    <t>ชัยภูมิ ผลรวม</t>
  </si>
  <si>
    <t>ทต.ท่ายาง</t>
  </si>
  <si>
    <t>ทต.นาโพธิ์</t>
  </si>
  <si>
    <t>เชียงราย</t>
  </si>
  <si>
    <t>เมืองเชียงราย</t>
  </si>
  <si>
    <t>ขุนตาล</t>
  </si>
  <si>
    <t>ทต.ป่าตาล</t>
  </si>
  <si>
    <t>ทต.เวียง</t>
  </si>
  <si>
    <t>เชียงแสน</t>
  </si>
  <si>
    <t>ทต.เวียงเชียงแสน</t>
  </si>
  <si>
    <t>เทิง</t>
  </si>
  <si>
    <t>ทต.งิ้ว</t>
  </si>
  <si>
    <t>ทต.บ้านปล้อง</t>
  </si>
  <si>
    <t>ทต.เวียงเทิง</t>
  </si>
  <si>
    <t>ป่าแดด</t>
  </si>
  <si>
    <t>ทต.ป่าแงะ</t>
  </si>
  <si>
    <t>ทต.ป่าแดด</t>
  </si>
  <si>
    <t>พญาเม็งราย</t>
  </si>
  <si>
    <t>ทต.พญาเม็งราย</t>
  </si>
  <si>
    <t>พาน</t>
  </si>
  <si>
    <t>ทต.เมืองพาน</t>
  </si>
  <si>
    <t>ทต.บ้านดู่</t>
  </si>
  <si>
    <t>ทต.สันทราย</t>
  </si>
  <si>
    <t>แม่จัน</t>
  </si>
  <si>
    <t>ทต.จันจว้า</t>
  </si>
  <si>
    <t>ทต.แม่คำ</t>
  </si>
  <si>
    <t>แม่ลาว</t>
  </si>
  <si>
    <t>ทต.ป่าก่อดำ</t>
  </si>
  <si>
    <t>แม่สาย</t>
  </si>
  <si>
    <t>ทต.แม่สาย</t>
  </si>
  <si>
    <t>ทต.เวียงพางคำ</t>
  </si>
  <si>
    <t>เวียงชัย</t>
  </si>
  <si>
    <t>ทต.เวียงชัย</t>
  </si>
  <si>
    <t>เวียงเชียงรุ้ง</t>
  </si>
  <si>
    <t>ทต.บ้านเหล่า</t>
  </si>
  <si>
    <t>เวียงป่าเป้า</t>
  </si>
  <si>
    <t>ทต.เวียงป่าเป้า</t>
  </si>
  <si>
    <t>อบต.แม่ต๋ำ</t>
  </si>
  <si>
    <t>อบต.ดอยงาม</t>
  </si>
  <si>
    <t>อบต.ป่าหุ่ง</t>
  </si>
  <si>
    <t>อบต.สันติสุข</t>
  </si>
  <si>
    <t>ทต.สันมะเค็ด</t>
  </si>
  <si>
    <t>อบต.แม่ข้าวต้ม</t>
  </si>
  <si>
    <t>อบต.ป่าตึง</t>
  </si>
  <si>
    <t>อบต.ศรีค้ำ</t>
  </si>
  <si>
    <t>อบต.สันทราย</t>
  </si>
  <si>
    <t>ทต.เวียงเหนือ</t>
  </si>
  <si>
    <t>อบต.ป่าซาง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</si>
  <si>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</si>
  <si>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</si>
  <si>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</si>
  <si>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</si>
  <si>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</si>
  <si>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สันทราย</t>
  </si>
  <si>
    <t>จอมทอง</t>
  </si>
  <si>
    <t>ทต.จอมทอง</t>
  </si>
  <si>
    <t>ทต.บ้านแปะ</t>
  </si>
  <si>
    <t>เชียงดาว</t>
  </si>
  <si>
    <t>ทต.ทุ่งข้าวพวง</t>
  </si>
  <si>
    <t>ไชยปราการ</t>
  </si>
  <si>
    <t>ทต.ไชยปราการ</t>
  </si>
  <si>
    <t>ดอยสะเก็ด</t>
  </si>
  <si>
    <t>ทต.ตลาดใหญ่</t>
  </si>
  <si>
    <t>ทต.แม่คือ</t>
  </si>
  <si>
    <t>ทต.สันปูเลย</t>
  </si>
  <si>
    <t>ดอยหล่อ</t>
  </si>
  <si>
    <t>ฝาง</t>
  </si>
  <si>
    <t>ทต.เวียงฝาง</t>
  </si>
  <si>
    <t>พร้าว</t>
  </si>
  <si>
    <t>ทต.หนองป่าครั่ง</t>
  </si>
  <si>
    <t>แม่ริม</t>
  </si>
  <si>
    <t>ทต.สันโป่ง</t>
  </si>
  <si>
    <t>แม่วาง</t>
  </si>
  <si>
    <t>ทต.แม่วาง</t>
  </si>
  <si>
    <t>แม่อาย</t>
  </si>
  <si>
    <t>ทต.แม่อาย</t>
  </si>
  <si>
    <t>ทต.บวกค้าง</t>
  </si>
  <si>
    <t>ทต.สันกำแพง</t>
  </si>
  <si>
    <t>ทต.ออนใต้</t>
  </si>
  <si>
    <t>ทต.เจดีย์แม่ครัว</t>
  </si>
  <si>
    <t>สันป่าตอง</t>
  </si>
  <si>
    <t>ทต.บ้านกลาง</t>
  </si>
  <si>
    <t>สารภี</t>
  </si>
  <si>
    <t>ทต.ยางเนิ้ง</t>
  </si>
  <si>
    <t>หางดง</t>
  </si>
  <si>
    <t>ทต.หนองตองพัฒนา</t>
  </si>
  <si>
    <t>ทต.หางดง</t>
  </si>
  <si>
    <t>อบต.ดอยหล่อ</t>
  </si>
  <si>
    <t>อบต.แม่สูน</t>
  </si>
  <si>
    <t>อบต.กื๊ดช้าง</t>
  </si>
  <si>
    <t>ทต.แม่แตง</t>
  </si>
  <si>
    <t>อบต.ดอนแก้ว</t>
  </si>
  <si>
    <t>แม่ออน</t>
  </si>
  <si>
    <t>อบต.ห้วยแก้ว</t>
  </si>
  <si>
    <t>อบต.สันต้นหมื้อ</t>
  </si>
  <si>
    <t>อบต.ร้องวัวแดง</t>
  </si>
  <si>
    <t>ทต.ทุ่งสะโตก</t>
  </si>
  <si>
    <t>อบต.น้ำบ่อหลวง</t>
  </si>
  <si>
    <t>อบต.มะขามหลวง</t>
  </si>
  <si>
    <t>ทต.ยุหว่า</t>
  </si>
  <si>
    <t>ทต.หนองควาย</t>
  </si>
  <si>
    <t>เชียงใหม่ ผลรวม</t>
  </si>
  <si>
    <t>ตรัง</t>
  </si>
  <si>
    <t>เมืองตรัง</t>
  </si>
  <si>
    <t>ย่านตาขาว</t>
  </si>
  <si>
    <t>ทต.ย่านตาขาว</t>
  </si>
  <si>
    <t>สิเกา</t>
  </si>
  <si>
    <t>ทต.ควนกุน</t>
  </si>
  <si>
    <t>ห้วยยอด</t>
  </si>
  <si>
    <t>ทต.ห้วยยอด</t>
  </si>
  <si>
    <t>อบต.นาท่ามเหนือ</t>
  </si>
  <si>
    <t>ตรัง ผลรวม</t>
  </si>
  <si>
    <t>ตาก</t>
  </si>
  <si>
    <t>แม่สอด</t>
  </si>
  <si>
    <t>พบพระ</t>
  </si>
  <si>
    <t>ทต.พบพระ</t>
  </si>
  <si>
    <t>แม่ระมาด</t>
  </si>
  <si>
    <t>ทต.ทุ่งหลวง</t>
  </si>
  <si>
    <t>ทต.แม่กุ</t>
  </si>
  <si>
    <t>อบต.พบพระ</t>
  </si>
  <si>
    <t>อบต.วาเล่ย์</t>
  </si>
  <si>
    <t>อบต.ขะเนจื้อ</t>
  </si>
  <si>
    <t>อบต.สามหมื่น</t>
  </si>
  <si>
    <t>อบต.พระธาตุผาแดง</t>
  </si>
  <si>
    <t>อบต.มหาวัน</t>
  </si>
  <si>
    <t>อบต.แม่กาษา</t>
  </si>
  <si>
    <t>อบต.แม่กุ</t>
  </si>
  <si>
    <t>ตาก ผลรวม</t>
  </si>
  <si>
    <t>ทต.บ้านนา</t>
  </si>
  <si>
    <t>นครปฐม</t>
  </si>
  <si>
    <t>สามพราน</t>
  </si>
  <si>
    <t>ดอนตูม</t>
  </si>
  <si>
    <t>ทต.สามง่าม</t>
  </si>
  <si>
    <t>นครชัยศรี</t>
  </si>
  <si>
    <t>ทต.ห้วยพลู</t>
  </si>
  <si>
    <t>บางเลน</t>
  </si>
  <si>
    <t>ทต.บางเลน</t>
  </si>
  <si>
    <t>ทต.อ้อมใหญ่</t>
  </si>
  <si>
    <t>นครปฐม ผลรวม</t>
  </si>
  <si>
    <t>ทต.ท่าเรือ</t>
  </si>
  <si>
    <t>อบต.บ้านค้อ</t>
  </si>
  <si>
    <t>นครราชสีมา</t>
  </si>
  <si>
    <t>เมืองนครราชสีมา</t>
  </si>
  <si>
    <t>ขามสะแกแสง</t>
  </si>
  <si>
    <t>ทต.หนองหัวฟาน</t>
  </si>
  <si>
    <t>คง</t>
  </si>
  <si>
    <t>ทต.เมืองคง</t>
  </si>
  <si>
    <t>จักราช</t>
  </si>
  <si>
    <t>ทต.จักราช</t>
  </si>
  <si>
    <t>เฉลิมพระเกียรติ</t>
  </si>
  <si>
    <t>โชคชัย</t>
  </si>
  <si>
    <t>ทต.ด่านเกวียน</t>
  </si>
  <si>
    <t>โนนแดง</t>
  </si>
  <si>
    <t>ทต.โนนแดง</t>
  </si>
  <si>
    <t>โนนสูง</t>
  </si>
  <si>
    <t>ทต.ตลาดแค</t>
  </si>
  <si>
    <t>บัวลาย</t>
  </si>
  <si>
    <t>ทต.หนองบัวลาย</t>
  </si>
  <si>
    <t>ทต.หนองไผ่ล้อม</t>
  </si>
  <si>
    <t>อบต.เมืองคง</t>
  </si>
  <si>
    <t>นครราชสีมา ผลรวม</t>
  </si>
  <si>
    <t>นครศรีธรรมราช</t>
  </si>
  <si>
    <t>เมืองนครศรีธรรมราช</t>
  </si>
  <si>
    <t>ทต.ทางพูน</t>
  </si>
  <si>
    <t>ชะอวด</t>
  </si>
  <si>
    <t>ทุ่งใหญ่</t>
  </si>
  <si>
    <t>นาบอน</t>
  </si>
  <si>
    <t>ทต.นาบอน</t>
  </si>
  <si>
    <t>พรหมคีรี</t>
  </si>
  <si>
    <t>ทต.ทอนหงส์</t>
  </si>
  <si>
    <t>ทต.ท่าแพ</t>
  </si>
  <si>
    <t>ร่อนพิบูลย์</t>
  </si>
  <si>
    <t>ทต.หินตก</t>
  </si>
  <si>
    <t>อบต.เขาพระทอง</t>
  </si>
  <si>
    <t>อบต.บ้านตูล</t>
  </si>
  <si>
    <t>ทต.ทุ่งสัง</t>
  </si>
  <si>
    <t>นครศรีธรรมราช ผลรวม</t>
  </si>
  <si>
    <t>นนทบุรี</t>
  </si>
  <si>
    <t>ปากเกร็ด</t>
  </si>
  <si>
    <t>บางกรวย</t>
  </si>
  <si>
    <t>ทต.ปลายบาง</t>
  </si>
  <si>
    <t>บางใหญ่</t>
  </si>
  <si>
    <t>ทต.เสาธงหิน</t>
  </si>
  <si>
    <t>ทต.บางพลับ</t>
  </si>
  <si>
    <t>นนทบุรี ผลรวม</t>
  </si>
  <si>
    <t>อบต.ภูเขาทอง</t>
  </si>
  <si>
    <t>บึงกาฬ</t>
  </si>
  <si>
    <t>เซกา</t>
  </si>
  <si>
    <t>ทต.ศรีพนา</t>
  </si>
  <si>
    <t>ปากคาด</t>
  </si>
  <si>
    <t>ทต.ปากคาด</t>
  </si>
  <si>
    <t>พรเจริญ</t>
  </si>
  <si>
    <t>ทต.พรเจริญ</t>
  </si>
  <si>
    <t>อบต.ป่าแฝก</t>
  </si>
  <si>
    <t>บึงกาฬ ผลรวม</t>
  </si>
  <si>
    <t>บุรีรัมย์</t>
  </si>
  <si>
    <t>นาโพธิ์</t>
  </si>
  <si>
    <t>โนนดินแดง</t>
  </si>
  <si>
    <t>ทต.โนนดินแดง</t>
  </si>
  <si>
    <t>ประโคนชัย</t>
  </si>
  <si>
    <t>ทต.ประโคนชัย</t>
  </si>
  <si>
    <t>บุรีรัมย์ ผลรวม</t>
  </si>
  <si>
    <t>ปทุมธานี</t>
  </si>
  <si>
    <t>คลองหลวง</t>
  </si>
  <si>
    <t>ลำลูกกา</t>
  </si>
  <si>
    <t>ทต.บางเตย</t>
  </si>
  <si>
    <t>อบต.คลองสาม</t>
  </si>
  <si>
    <t>อบต.คลองสี่</t>
  </si>
  <si>
    <t>อบต.บึงคำพร้อย</t>
  </si>
  <si>
    <t>อบต.ลำลูกกา</t>
  </si>
  <si>
    <t>ปทุมธานี ผลรวม</t>
  </si>
  <si>
    <t>ประจวบคีรีขันธ์</t>
  </si>
  <si>
    <t>ปราณบุรี</t>
  </si>
  <si>
    <t>ทต.เขาน้อย</t>
  </si>
  <si>
    <t>ทต.ปราณบุรี</t>
  </si>
  <si>
    <t>สามร้อยยอด</t>
  </si>
  <si>
    <t>ทต.ไร่เก่า</t>
  </si>
  <si>
    <t>อบต.ปากน้ำปราณ</t>
  </si>
  <si>
    <t>อบต.หนองตาแต้ม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</si>
  <si>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</si>
  <si>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</si>
  <si>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</si>
  <si>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</si>
  <si>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ทต.บ้านสร้าง</t>
  </si>
  <si>
    <t>ปราจีนบุรี ผลรวม</t>
  </si>
  <si>
    <t>ทต.บางปู</t>
  </si>
  <si>
    <t>พระนครศรีอยุธยา</t>
  </si>
  <si>
    <t>เสนา</t>
  </si>
  <si>
    <t>ท่าเรือ</t>
  </si>
  <si>
    <t>บางปะอิน</t>
  </si>
  <si>
    <t>ทต.คลองจิก</t>
  </si>
  <si>
    <t>ทต.ปราสาททอง</t>
  </si>
  <si>
    <t>บ้านแพรก</t>
  </si>
  <si>
    <t>ทต.บ้านแพรก</t>
  </si>
  <si>
    <t>ทต.เจ้าเจ็ด</t>
  </si>
  <si>
    <t>ทต.บางนมโค</t>
  </si>
  <si>
    <t>ทต.สามกอ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</si>
  <si>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</si>
  <si>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</si>
  <si>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</si>
  <si>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</si>
  <si>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</si>
  <si>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ทต.จุน</t>
  </si>
  <si>
    <t>ทต.เวียงลอ</t>
  </si>
  <si>
    <t>เชียงคำ</t>
  </si>
  <si>
    <t>ทต.บ้านถ้ำ</t>
  </si>
  <si>
    <t>ปง</t>
  </si>
  <si>
    <t>ทต.งิม</t>
  </si>
  <si>
    <t>ทต.ปง</t>
  </si>
  <si>
    <t>ภูซาง</t>
  </si>
  <si>
    <t>ทต.สบบง</t>
  </si>
  <si>
    <t>ทต.แม่ปืม</t>
  </si>
  <si>
    <t>พะเยา ผลรวม</t>
  </si>
  <si>
    <t>พังงา</t>
  </si>
  <si>
    <t>เมืองพังงา</t>
  </si>
  <si>
    <t>ท้ายเหมือง</t>
  </si>
  <si>
    <t>ทต.ลำแก่น</t>
  </si>
  <si>
    <t>อบต.ทุ่งมะพร้าว</t>
  </si>
  <si>
    <t>พังงา ผลรวม</t>
  </si>
  <si>
    <t>พัทลุง</t>
  </si>
  <si>
    <t>เมืองพัทลุง</t>
  </si>
  <si>
    <t>เขาชัยสน</t>
  </si>
  <si>
    <t>ทต.เขาชัยสน</t>
  </si>
  <si>
    <t>ทต.จองถนน</t>
  </si>
  <si>
    <t>ควนขนุน</t>
  </si>
  <si>
    <t>ทต.บ้านสวน</t>
  </si>
  <si>
    <t>ตะโหมด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</si>
  <si>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</si>
  <si>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</si>
  <si>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</si>
  <si>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</si>
  <si>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</si>
  <si>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ป่าพะยอม</t>
  </si>
  <si>
    <t>ทต.ลานข่อย</t>
  </si>
  <si>
    <t>ทต.โคกชะงาย</t>
  </si>
  <si>
    <t>อบต.พนมวังก์</t>
  </si>
  <si>
    <t>พัทลุง ผลรวม</t>
  </si>
  <si>
    <t>พิจิตร</t>
  </si>
  <si>
    <t>เมืองพิจิตร</t>
  </si>
  <si>
    <t>บางมูลนาก</t>
  </si>
  <si>
    <t>ทต.บางไผ่</t>
  </si>
  <si>
    <t>โพธิ์ประทับช้าง</t>
  </si>
  <si>
    <t>ทต.โพธิ์ประทับช้าง</t>
  </si>
  <si>
    <t>ทต.หัวดง</t>
  </si>
  <si>
    <t>พิจิตร ผลรวม</t>
  </si>
  <si>
    <t>พิษณุโลก</t>
  </si>
  <si>
    <t>เมืองพิษณุโลก</t>
  </si>
  <si>
    <t>พรหมพิราม</t>
  </si>
  <si>
    <t>ทต.พรหมพิราม</t>
  </si>
  <si>
    <t>วัดโบสถ์</t>
  </si>
  <si>
    <t>ทต.วัดโบสถ์</t>
  </si>
  <si>
    <t>อบต.นิคมพัฒนา</t>
  </si>
  <si>
    <t>อบต.วัดจันทร์</t>
  </si>
  <si>
    <t>อบต.สมอแข</t>
  </si>
  <si>
    <t>พิษณุโลก ผลรวม</t>
  </si>
  <si>
    <t>เพชรบุรี</t>
  </si>
  <si>
    <t>บ้านแหลม</t>
  </si>
  <si>
    <t>ทต.บ้านแหลม</t>
  </si>
  <si>
    <t>เพชรบุรี ผลรวม</t>
  </si>
  <si>
    <t>แพร่</t>
  </si>
  <si>
    <t>เมืองแพร่</t>
  </si>
  <si>
    <t>เด่นชัย</t>
  </si>
  <si>
    <t>ทต.เด่นชัย</t>
  </si>
  <si>
    <t>ทต.ช่อแฮ</t>
  </si>
  <si>
    <t>ทต.ทุ่งโฮ้ง</t>
  </si>
  <si>
    <t>ร้องกวาง</t>
  </si>
  <si>
    <t>ทต.ร้องกวาง</t>
  </si>
  <si>
    <t>สอง</t>
  </si>
  <si>
    <t>อบต.เตาปูน</t>
  </si>
  <si>
    <t>อบต.บ้านกาศ</t>
  </si>
  <si>
    <t>แพร่ ผลรวม</t>
  </si>
  <si>
    <t>ภูเก็ต</t>
  </si>
  <si>
    <t>เมืองภูเก็ต</t>
  </si>
  <si>
    <t>กะทู้</t>
  </si>
  <si>
    <t>ถลาง</t>
  </si>
  <si>
    <t>ทต.เชิงทะเล</t>
  </si>
  <si>
    <t>ทต.กะรน</t>
  </si>
  <si>
    <t>ทต.รัษฎา</t>
  </si>
  <si>
    <t>อบต.กมลา</t>
  </si>
  <si>
    <t>อบต.เชิงทะเล</t>
  </si>
  <si>
    <t>ภูเก็ต ผลรวม</t>
  </si>
  <si>
    <t>มหาสารคาม</t>
  </si>
  <si>
    <t>แกดำ</t>
  </si>
  <si>
    <t>ชื่นชม</t>
  </si>
  <si>
    <t>ทต.หนองกุง</t>
  </si>
  <si>
    <t>นาเชือก</t>
  </si>
  <si>
    <t>ทต.นาเชือก</t>
  </si>
  <si>
    <t>บรบือ</t>
  </si>
  <si>
    <t>พยัคฆภูมิพิสัย</t>
  </si>
  <si>
    <t>ทต.พยัคฆภูมิพิสัย</t>
  </si>
  <si>
    <t>อบต.บรบือ</t>
  </si>
  <si>
    <t>มหาสารคาม ผลรวม</t>
  </si>
  <si>
    <t>แม่ฮ่องสอน</t>
  </si>
  <si>
    <t>ขุนยวม</t>
  </si>
  <si>
    <t>ทต.ขุนยวม</t>
  </si>
  <si>
    <t>แม่ลาน้อย</t>
  </si>
  <si>
    <t>ทต.แม่ลาน้อย</t>
  </si>
  <si>
    <t>แม่สะเรียง</t>
  </si>
  <si>
    <t>แม่ฮ่องสอน ผลรวม</t>
  </si>
  <si>
    <t>ยโสธร</t>
  </si>
  <si>
    <t>กุดชุม</t>
  </si>
  <si>
    <t>ทต.กุดชุมพัฒนา</t>
  </si>
  <si>
    <t>ทรายมูล</t>
  </si>
  <si>
    <t>ทต.ทรายมูล</t>
  </si>
  <si>
    <t>เลิงนกทา</t>
  </si>
  <si>
    <t>ทต.เลิงนกทา</t>
  </si>
  <si>
    <t>อบต.สร้างมิ่ง</t>
  </si>
  <si>
    <t>ยโสธร ผลรวม</t>
  </si>
  <si>
    <t>ร้อยเอ็ด</t>
  </si>
  <si>
    <t>เกษตรวิสัย</t>
  </si>
  <si>
    <t>ทต.เกษตรวิสัย</t>
  </si>
  <si>
    <t>โพธิ์ชัย</t>
  </si>
  <si>
    <t>ทต.ชัยวารี</t>
  </si>
  <si>
    <t>เสลภูมิ</t>
  </si>
  <si>
    <t>ทต.เมืองไพร</t>
  </si>
  <si>
    <t>หนองพอก</t>
  </si>
  <si>
    <t>ทต.หนองพอก</t>
  </si>
  <si>
    <t>ร้อยเอ็ด ผลรวม</t>
  </si>
  <si>
    <t>ระยอง</t>
  </si>
  <si>
    <t>เมืองระยอง</t>
  </si>
  <si>
    <t>นิคมพัฒนา</t>
  </si>
  <si>
    <t>ปลวกแดง</t>
  </si>
  <si>
    <t>ทต.บ้านปลวกแดง</t>
  </si>
  <si>
    <t>ทต.เชิงเนิน</t>
  </si>
  <si>
    <t>อบต.ตะพง</t>
  </si>
  <si>
    <t>ระยอง ผลรวม</t>
  </si>
  <si>
    <t>ราชบุรี</t>
  </si>
  <si>
    <t>เมืองราชบุรี</t>
  </si>
  <si>
    <t>บ้านโป่ง</t>
  </si>
  <si>
    <t>ทต.กรับใหญ่</t>
  </si>
  <si>
    <t>ทต.เขางู</t>
  </si>
  <si>
    <t>ราชบุรี ผลรวม</t>
  </si>
  <si>
    <t>ลพบุรี</t>
  </si>
  <si>
    <t>ชัยบาดาล</t>
  </si>
  <si>
    <t>ทต.ลำนารายณ์</t>
  </si>
  <si>
    <t>ลพบุรี ผลรวม</t>
  </si>
  <si>
    <t>ลำปาง</t>
  </si>
  <si>
    <t>เมืองลำปาง</t>
  </si>
  <si>
    <t>ทต.บ่อแฮ้ว</t>
  </si>
  <si>
    <t>แม่ทะ</t>
  </si>
  <si>
    <t>ทต.ป่าตันนาครัว</t>
  </si>
  <si>
    <t>ทต.สิริราช</t>
  </si>
  <si>
    <t>แม่เมาะ</t>
  </si>
  <si>
    <t>ทต.แม่เมาะ</t>
  </si>
  <si>
    <t>วังเหนือ</t>
  </si>
  <si>
    <t>สบปราบ</t>
  </si>
  <si>
    <t>ทต.สบปราบ</t>
  </si>
  <si>
    <t>เสริมงาม</t>
  </si>
  <si>
    <t>ทต.เสริมงาม</t>
  </si>
  <si>
    <t>ห้างฉัตร</t>
  </si>
  <si>
    <t>ทต.ห้างฉัตร</t>
  </si>
  <si>
    <t>ทต.นาครัว</t>
  </si>
  <si>
    <t>อบต.ร่องเคาะ</t>
  </si>
  <si>
    <t>ลำปาง ผลรวม</t>
  </si>
  <si>
    <t>ลำพูน</t>
  </si>
  <si>
    <t>เมืองลำพูน</t>
  </si>
  <si>
    <t>บ้านธิ</t>
  </si>
  <si>
    <t>ทต.บ้านธิ</t>
  </si>
  <si>
    <t>ทต.อุโมงค์</t>
  </si>
  <si>
    <t>แม่ทา</t>
  </si>
  <si>
    <t>ทต.ทากาศ</t>
  </si>
  <si>
    <t>อบต.ห้วยยาบ</t>
  </si>
  <si>
    <t>ลำพูน ผลรวม</t>
  </si>
  <si>
    <t>เลย</t>
  </si>
  <si>
    <t>เมืองเลย</t>
  </si>
  <si>
    <t>นาด้วง</t>
  </si>
  <si>
    <t>ทต.นาด้วง</t>
  </si>
  <si>
    <t>ทต.นาโป่ง</t>
  </si>
  <si>
    <t>ทต.นาอ้อ</t>
  </si>
  <si>
    <t>หนองหิน</t>
  </si>
  <si>
    <t>อบต.ปวนพุ</t>
  </si>
  <si>
    <t>เลย ผลรวม</t>
  </si>
  <si>
    <t>ศรีสะเกษ</t>
  </si>
  <si>
    <t>กันทรารมย์</t>
  </si>
  <si>
    <t>ราษีไศล</t>
  </si>
  <si>
    <t>ห้วยทับทัน</t>
  </si>
  <si>
    <t>ทต.ห้วยทับทัน</t>
  </si>
  <si>
    <t>อบต.ผักแพว</t>
  </si>
  <si>
    <t>โนนคูณ</t>
  </si>
  <si>
    <t>อบต.โนนค้อ</t>
  </si>
  <si>
    <t>ศรีสะเกษ ผลรวม</t>
  </si>
  <si>
    <t>สกลนคร</t>
  </si>
  <si>
    <t>เมืองสกลนคร</t>
  </si>
  <si>
    <t>คำตากล้า</t>
  </si>
  <si>
    <t>ทต.คำตากล้า</t>
  </si>
  <si>
    <t>ทต.แพด</t>
  </si>
  <si>
    <t>ทต.ท่าแร่</t>
  </si>
  <si>
    <t>ส่องดาว</t>
  </si>
  <si>
    <t>ทต.ส่องดาว</t>
  </si>
  <si>
    <t>อากาศอำนวย</t>
  </si>
  <si>
    <t>ทต.บะหว้า</t>
  </si>
  <si>
    <t>สกลนคร ผลรวม</t>
  </si>
  <si>
    <t>สงขลา</t>
  </si>
  <si>
    <t>หาดใหญ่</t>
  </si>
  <si>
    <t>สะเดา</t>
  </si>
  <si>
    <t>จะนะ</t>
  </si>
  <si>
    <t>ทต.จะนะ</t>
  </si>
  <si>
    <t>นาทวี</t>
  </si>
  <si>
    <t>ทต.นาทวี</t>
  </si>
  <si>
    <t>สทิงพระ</t>
  </si>
  <si>
    <t>ทต.สทิงพระ</t>
  </si>
  <si>
    <t>ทต.ปริก</t>
  </si>
  <si>
    <t>ทต.พะตง</t>
  </si>
  <si>
    <t>อบต.คลองกวาง</t>
  </si>
  <si>
    <t>สงขลา ผลรวม</t>
  </si>
  <si>
    <t>สตูล</t>
  </si>
  <si>
    <t>เมืองสตูล</t>
  </si>
  <si>
    <t>ทต.คลองขุด</t>
  </si>
  <si>
    <t>สตูล ผลรวม</t>
  </si>
  <si>
    <t>สมุทรปราการ</t>
  </si>
  <si>
    <t>เมืองสมุทรปราการ</t>
  </si>
  <si>
    <t>ทต.ด่านสำโรง</t>
  </si>
  <si>
    <t>ทต.บางเมือง</t>
  </si>
  <si>
    <t>ทต.แพรกษา</t>
  </si>
  <si>
    <t>สมุทรปราการ ผลรวม</t>
  </si>
  <si>
    <t>สมุทรสงคราม</t>
  </si>
  <si>
    <t>อัมพวา</t>
  </si>
  <si>
    <t>ทต.อัมพวา</t>
  </si>
  <si>
    <t>สมุทรสงคราม ผลรวม</t>
  </si>
  <si>
    <t>สมุทรสาคร</t>
  </si>
  <si>
    <t>เมืองสมุทรสาคร</t>
  </si>
  <si>
    <t>ทต.บางปลา</t>
  </si>
  <si>
    <t>สมุทรสาคร ผลรวม</t>
  </si>
  <si>
    <t>สระแก้ว</t>
  </si>
  <si>
    <t>อรัญประเทศ</t>
  </si>
  <si>
    <t>ทต.ฟากห้วย</t>
  </si>
  <si>
    <t>สระแก้ว ผลรวม</t>
  </si>
  <si>
    <t>สระบุรี</t>
  </si>
  <si>
    <t>ทต.หน้าพระลาน</t>
  </si>
  <si>
    <t>หนองแค</t>
  </si>
  <si>
    <t>ทต.หนองแค</t>
  </si>
  <si>
    <t>สระบุรี ผลรวม</t>
  </si>
  <si>
    <t>สิงห์บุรี</t>
  </si>
  <si>
    <t>อินทร์บุรี</t>
  </si>
  <si>
    <t>ทต.อินทร์บุรี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</si>
  <si>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</si>
  <si>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</si>
  <si>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</si>
  <si>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</si>
  <si>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</si>
  <si>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คีรีมาศ</t>
  </si>
  <si>
    <t>ทต.บ้านโตนด</t>
  </si>
  <si>
    <t>ทุ่งเสลี่ยม</t>
  </si>
  <si>
    <t>ทต.ทุ่งเสลี่ยม</t>
  </si>
  <si>
    <t>บ้านด่านลานหอย</t>
  </si>
  <si>
    <t>ศรีนคร</t>
  </si>
  <si>
    <t>ทต.ศรีนคร</t>
  </si>
  <si>
    <t>ศรีสำโรง</t>
  </si>
  <si>
    <t>อบต.สามพวง</t>
  </si>
  <si>
    <t>อบต.วังน้ำขาว</t>
  </si>
  <si>
    <t>อบต.บ้านหลุม</t>
  </si>
  <si>
    <t>อบต.ยางซ้าย</t>
  </si>
  <si>
    <t>อบต.เกาะตาเลี้ยง</t>
  </si>
  <si>
    <t>สุโขทัย ผลรวม</t>
  </si>
  <si>
    <t>สุพรรณบุรี</t>
  </si>
  <si>
    <t>เมืองสุพรรณบุรี</t>
  </si>
  <si>
    <t>สองพี่น้อง</t>
  </si>
  <si>
    <t>หนองหญ้าไซ</t>
  </si>
  <si>
    <t>ทต.หนองหญ้าไซ</t>
  </si>
  <si>
    <t>อบต.บางตาเถร</t>
  </si>
  <si>
    <t>สุพรรณบุรี ผลรวม</t>
  </si>
  <si>
    <t>สุราษฎร์ธานี</t>
  </si>
  <si>
    <t>กาญจนดิษฐ์</t>
  </si>
  <si>
    <t>ทต.กาญจนดิษฐ์</t>
  </si>
  <si>
    <t>บ้านนาเดิม</t>
  </si>
  <si>
    <t>เวียงสระ</t>
  </si>
  <si>
    <t>สุราษฎร์ธานี ผลรวม</t>
  </si>
  <si>
    <t>สุรินทร์</t>
  </si>
  <si>
    <t>ท่าตูม</t>
  </si>
  <si>
    <t>ทต.ท่าตูม</t>
  </si>
  <si>
    <t>สังขะ</t>
  </si>
  <si>
    <t>ทต.สังขะ</t>
  </si>
  <si>
    <t>สุรินทร์ ผลรวม</t>
  </si>
  <si>
    <t>หนองคาย</t>
  </si>
  <si>
    <t>เมืองหนองคาย</t>
  </si>
  <si>
    <t>ทต.วัดธาตุ</t>
  </si>
  <si>
    <t>ทต.เวียงคุก</t>
  </si>
  <si>
    <t>หนองคาย ผลรวม</t>
  </si>
  <si>
    <t>อ่างทอง</t>
  </si>
  <si>
    <t>ป่าโมก</t>
  </si>
  <si>
    <t>ทต.ป่าโมก</t>
  </si>
  <si>
    <t>โพธิ์ทอง</t>
  </si>
  <si>
    <t>อบต.บางเจ้าฉ่า</t>
  </si>
  <si>
    <t>อ่างทอง ผลรวม</t>
  </si>
  <si>
    <t>อำนาจเจริญ</t>
  </si>
  <si>
    <t>เมืองอำนาจเจริญ</t>
  </si>
  <si>
    <t>พนา</t>
  </si>
  <si>
    <t>ทต.พนา</t>
  </si>
  <si>
    <t>ทต.น้ำปลีก</t>
  </si>
  <si>
    <t>ลืออำนาจ</t>
  </si>
  <si>
    <t>ทต.อำนาจ</t>
  </si>
  <si>
    <t>อำนาจเจริญ ผลรวม</t>
  </si>
  <si>
    <t>อุดรธานี</t>
  </si>
  <si>
    <t>เมืองอุดรธานี</t>
  </si>
  <si>
    <t>กุมภวาปี</t>
  </si>
  <si>
    <t>ทต.ห้วยเกิ้ง</t>
  </si>
  <si>
    <t>โนนสะอาด</t>
  </si>
  <si>
    <t>บ้านผือ</t>
  </si>
  <si>
    <t>หนองหาน</t>
  </si>
  <si>
    <t>อุดรธานี ผลรวม</t>
  </si>
  <si>
    <t>อุตรดิตถ์</t>
  </si>
  <si>
    <t>เมืองอุตรดิตถ์</t>
  </si>
  <si>
    <t>ท่าปลา</t>
  </si>
  <si>
    <t>ทต.ร่วมจิต</t>
  </si>
  <si>
    <t>ทต.ผาจุก</t>
  </si>
  <si>
    <t>ลับแล</t>
  </si>
  <si>
    <t>ทต.ศรีพนมมาศ</t>
  </si>
  <si>
    <t>อุตรดิตถ์ ผลรวม</t>
  </si>
  <si>
    <t>อุบลราชธานี</t>
  </si>
  <si>
    <t>เมืองอุบลราชธานี</t>
  </si>
  <si>
    <t>เดชอุดม</t>
  </si>
  <si>
    <t>วารินชำราบ</t>
  </si>
  <si>
    <t>ทต.ขามใหญ่</t>
  </si>
  <si>
    <t>ทต.อุบล</t>
  </si>
  <si>
    <t>ทต.คำน้ำแซบ</t>
  </si>
  <si>
    <t>ทต.แสนสุข</t>
  </si>
  <si>
    <t>อบต.กลาง</t>
  </si>
  <si>
    <t>เหล่าเสือโก้ก</t>
  </si>
  <si>
    <t>ทต.เหล่าเสือโก้ก</t>
  </si>
  <si>
    <t>อุบลราชธานี ผลรวม</t>
  </si>
  <si>
    <t>ผลรวมทั้งหมด</t>
  </si>
  <si>
    <t>จำนวน อปท.</t>
  </si>
  <si>
    <t>ทต.จอมแจ้ง</t>
  </si>
  <si>
    <t>ทต.เทพารักษ์</t>
  </si>
  <si>
    <t>ทต.ป่งไฮ</t>
  </si>
  <si>
    <t>แบบรายละเอียดประกอบการโอนเงินจัดสรรงบประมาณรายจ่ายประจำปีงบประมาณ พ.ศ. 2563</t>
  </si>
  <si>
    <t>แผนงานบูรณาการส่งเสริมการกระจายอำนาจให้แก่องค์กรปกครองส่วนท้องถิ่น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</si>
  <si>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เงินอุดหนุนทั่วไป รายการเงินอุดหนุนสำหรับการจัดการศึกษาภาคบังคับ (ค่าเช่าบ้าน) ไตรมาสที่ 2 (เดือนมกราคม 2563)</t>
  </si>
  <si>
    <t>รหัสงบประมาณ  1500858002500001  แหล่งของเงิน  6311410   กิจกรรมหลัก  15008XXXXN2211</t>
  </si>
  <si>
    <t>ตามหนังสือกรมส่งเสริมการปกครองท้องถิ่น ด่วนที่สุด ที่ มท 0808.2/              ลงวันที่       กุมภาพันธ์ 2563     เลขที่ใบจัดสรร                     /2563</t>
  </si>
  <si>
    <t>จำนวนเงิน</t>
  </si>
  <si>
    <t>เป้าหมาย</t>
  </si>
  <si>
    <t xml:space="preserve"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</si>
  <si>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>ตามหนังสือกรมส่งเสริมการปกครองท้องถิ่น ด่วนที่สุด ที่ มท 0808.2/                       ลงวันที่        กรกฏาคม 2563  เลขที่ใบจัดสรร                  /2563</t>
  </si>
  <si>
    <t>เลขที่หนังสือ</t>
  </si>
  <si>
    <t>เลขที่ใบจัดสรร</t>
  </si>
  <si>
    <t>ลงวันที่</t>
  </si>
  <si>
    <t>ผลรวมทั้งสิ้น</t>
  </si>
  <si>
    <t xml:space="preserve">แบบรายละเอียดประกอบการโอนเงินจัดสรรงบประมาณรายจ่ายประจำปีงบประมาณ พ.ศ. 2567 </t>
  </si>
  <si>
    <t xml:space="preserve">ตามหลักเกณฑ์และเงื่อนไขการใช้งบประมาณรายจ่ายประจำปีงบประมาณ พ.ศ. 2566 ไปพลางก่อน </t>
  </si>
  <si>
    <t xml:space="preserve"> 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</si>
  <si>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</si>
  <si>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</si>
  <si>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</si>
  <si>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</si>
  <si>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</si>
  <si>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</si>
  <si>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</si>
  <si>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</si>
  <si>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</si>
  <si>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</si>
  <si>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</si>
  <si>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</si>
  <si>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</si>
  <si>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ตาก </t>
  </si>
  <si>
    <t xml:space="preserve">นครปฐม </t>
  </si>
  <si>
    <t xml:space="preserve">นครราชสีมา </t>
  </si>
  <si>
    <t xml:space="preserve">นครศรีธรรมราช </t>
  </si>
  <si>
    <t xml:space="preserve">นนทบุรี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</si>
  <si>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</si>
  <si>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</si>
  <si>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</si>
  <si>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</si>
  <si>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</si>
  <si>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</si>
  <si>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</si>
  <si>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</si>
  <si>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</si>
  <si>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</si>
  <si>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</si>
  <si>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แพร่ </t>
  </si>
  <si>
    <t xml:space="preserve">ภูเก็ต </t>
  </si>
  <si>
    <t xml:space="preserve">มหาสารคาม </t>
  </si>
  <si>
    <t xml:space="preserve">แม่ฮ่องสอน </t>
  </si>
  <si>
    <t xml:space="preserve">ยโสธร </t>
  </si>
  <si>
    <t xml:space="preserve">ร้อยเอ็ด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</si>
  <si>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</si>
  <si>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</si>
  <si>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</si>
  <si>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</si>
  <si>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</si>
  <si>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</si>
  <si>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</si>
  <si>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</si>
  <si>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</si>
  <si>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</si>
  <si>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</si>
  <si>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</si>
  <si>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</si>
  <si>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</si>
  <si>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</si>
  <si>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</si>
  <si>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</si>
  <si>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</si>
  <si>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</si>
  <si>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</si>
  <si>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</si>
  <si>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</si>
  <si>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</si>
  <si>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</si>
  <si>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อุบลราชธานี </t>
  </si>
  <si>
    <t>งบเงินอุดหนุน เงินอุดหนุนทั่วไป เงินอุดหนุนสำหรับการจัดการศึกษาภาคบังคับ (ค่าการศึกษาของบุตร) งวดที่ 1</t>
  </si>
  <si>
    <t xml:space="preserve"> รหัสแหล่งของเงิน  6711410  รหัสกิจกรรมหลัก  15008660030400000  รหัสงบประมาณ  15008370001704100038</t>
  </si>
  <si>
    <t>ตามหนังสือกรมส่งเสริมการปกครองท้องถิ่น ด่วนที่สุด ที่ มท 0808.2/          ลงวันที่      ธันวาคม  2566   เลขที่ใบจัดสรร         /2567</t>
  </si>
  <si>
    <t xml:space="preserve">เพชรบุรี </t>
  </si>
  <si>
    <t xml:space="preserve">สระแก้ว </t>
  </si>
  <si>
    <t xml:space="preserve"> 6 ธ.ค.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</si>
</sst>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37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b/>
      <sz val="15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</font>
    <font>
      <b/>
      <sz val="15"/>
      <color theme="1"/>
      <name val="TH SarabunPSK"/>
      <family val="2"/>
    </font>
    <font>
      <b/>
      <sz val="14.5"/>
      <color theme="1"/>
      <name val="TH SarabunPSK"/>
      <family val="2"/>
    </font>
    <font>
      <b/>
      <sz val="14.5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13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4" applyNumberFormat="0" applyAlignment="0" applyProtection="0"/>
    <xf numFmtId="0" fontId="9" fillId="21" borderId="5" applyNumberFormat="0" applyAlignment="0" applyProtection="0"/>
    <xf numFmtId="18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4" applyNumberFormat="0" applyAlignment="0" applyProtection="0"/>
    <xf numFmtId="0" fontId="16" fillId="0" borderId="9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23" borderId="10" applyNumberFormat="0" applyFont="0" applyAlignment="0" applyProtection="0"/>
    <xf numFmtId="0" fontId="18" fillId="20" borderId="11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8" fillId="20" borderId="4" applyNumberFormat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21" borderId="5" applyNumberFormat="0" applyAlignment="0" applyProtection="0"/>
    <xf numFmtId="0" fontId="16" fillId="0" borderId="9" applyNumberFormat="0" applyFill="0" applyAlignment="0" applyProtection="0"/>
    <xf numFmtId="0" fontId="11" fillId="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15" fillId="7" borderId="4" applyNumberFormat="0" applyAlignment="0" applyProtection="0"/>
    <xf numFmtId="0" fontId="17" fillId="22" borderId="0" applyNumberFormat="0" applyBorder="0" applyAlignment="0" applyProtection="0"/>
    <xf numFmtId="9" fontId="4" fillId="0" borderId="0" applyFont="0" applyFill="0" applyBorder="0" applyAlignment="0" applyProtection="0"/>
    <xf numFmtId="0" fontId="20" fillId="0" borderId="12" applyNumberFormat="0" applyFill="0" applyAlignment="0" applyProtection="0"/>
    <xf numFmtId="0" fontId="7" fillId="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8" fillId="20" borderId="11" applyNumberFormat="0" applyAlignment="0" applyProtection="0"/>
    <xf numFmtId="0" fontId="2" fillId="23" borderId="10" applyNumberFormat="0" applyFont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187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43" fontId="32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</cellStyleXfs>
  <cellXfs count="68">
    <xf numFmtId="0" fontId="0" fillId="0" borderId="0" xfId="0"/>
    <xf numFmtId="0" fontId="27" fillId="0" borderId="0" xfId="0" applyFont="1"/>
    <xf numFmtId="0" fontId="29" fillId="0" borderId="0" xfId="0" applyFont="1"/>
    <xf numFmtId="0" fontId="28" fillId="0" borderId="14" xfId="0" applyFont="1" applyBorder="1" applyAlignment="1">
      <alignment horizontal="center"/>
    </xf>
    <xf numFmtId="187" fontId="28" fillId="0" borderId="14" xfId="123" applyFont="1" applyBorder="1" applyAlignment="1">
      <alignment horizontal="center"/>
    </xf>
    <xf numFmtId="0" fontId="27" fillId="0" borderId="15" xfId="0" applyFont="1" applyBorder="1"/>
    <xf numFmtId="0" fontId="27" fillId="0" borderId="15" xfId="0" applyFont="1" applyBorder="1" applyAlignment="1">
      <alignment horizontal="center"/>
    </xf>
    <xf numFmtId="187" fontId="27" fillId="0" borderId="15" xfId="123" applyFont="1" applyBorder="1"/>
    <xf numFmtId="0" fontId="27" fillId="0" borderId="3" xfId="0" applyFont="1" applyBorder="1"/>
    <xf numFmtId="0" fontId="27" fillId="0" borderId="3" xfId="0" applyFont="1" applyBorder="1" applyAlignment="1">
      <alignment horizontal="center"/>
    </xf>
    <xf numFmtId="187" fontId="27" fillId="0" borderId="3" xfId="123" applyFont="1" applyBorder="1"/>
    <xf numFmtId="0" fontId="27" fillId="0" borderId="0" xfId="0" applyFont="1" applyAlignment="1">
      <alignment horizontal="center"/>
    </xf>
    <xf numFmtId="187" fontId="27" fillId="0" borderId="0" xfId="123" applyFont="1"/>
    <xf numFmtId="0" fontId="3" fillId="0" borderId="0" xfId="1" applyFont="1"/>
    <xf numFmtId="0" fontId="3" fillId="0" borderId="0" xfId="132" applyFont="1"/>
    <xf numFmtId="1" fontId="3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3" fillId="0" borderId="14" xfId="3" applyFont="1" applyBorder="1" applyAlignment="1">
      <alignment horizontal="center"/>
    </xf>
    <xf numFmtId="1" fontId="3" fillId="0" borderId="14" xfId="132" applyNumberFormat="1" applyFont="1" applyBorder="1" applyAlignment="1">
      <alignment horizontal="center"/>
    </xf>
    <xf numFmtId="43" fontId="3" fillId="0" borderId="14" xfId="133" applyFont="1" applyFill="1" applyBorder="1" applyAlignment="1" applyProtection="1">
      <alignment horizontal="center"/>
      <protection locked="0"/>
    </xf>
    <xf numFmtId="1" fontId="3" fillId="0" borderId="14" xfId="133" applyNumberFormat="1" applyFont="1" applyFill="1" applyBorder="1" applyAlignment="1" applyProtection="1">
      <alignment horizontal="center"/>
      <protection locked="0"/>
    </xf>
    <xf numFmtId="0" fontId="28" fillId="0" borderId="14" xfId="134" applyFont="1" applyBorder="1" applyAlignment="1">
      <alignment horizontal="center"/>
    </xf>
    <xf numFmtId="0" fontId="33" fillId="0" borderId="0" xfId="134"/>
    <xf numFmtId="0" fontId="27" fillId="0" borderId="15" xfId="134" applyFont="1" applyBorder="1" applyAlignment="1">
      <alignment horizontal="center"/>
    </xf>
    <xf numFmtId="0" fontId="27" fillId="0" borderId="15" xfId="134" applyFont="1" applyBorder="1"/>
    <xf numFmtId="1" fontId="27" fillId="0" borderId="15" xfId="135" applyNumberFormat="1" applyFont="1" applyBorder="1" applyAlignment="1">
      <alignment horizontal="center"/>
    </xf>
    <xf numFmtId="43" fontId="27" fillId="0" borderId="15" xfId="135" applyFont="1" applyBorder="1"/>
    <xf numFmtId="15" fontId="27" fillId="0" borderId="2" xfId="134" applyNumberFormat="1" applyFont="1" applyBorder="1" applyAlignment="1">
      <alignment horizontal="center"/>
    </xf>
    <xf numFmtId="15" fontId="27" fillId="0" borderId="3" xfId="134" applyNumberFormat="1" applyFont="1" applyBorder="1" applyAlignment="1">
      <alignment horizontal="center"/>
    </xf>
    <xf numFmtId="0" fontId="27" fillId="0" borderId="17" xfId="134" applyFont="1" applyBorder="1" applyAlignment="1">
      <alignment horizontal="center"/>
    </xf>
    <xf numFmtId="0" fontId="27" fillId="0" borderId="17" xfId="134" applyFont="1" applyBorder="1"/>
    <xf numFmtId="1" fontId="27" fillId="0" borderId="17" xfId="135" applyNumberFormat="1" applyFont="1" applyBorder="1" applyAlignment="1">
      <alignment horizontal="center"/>
    </xf>
    <xf numFmtId="43" fontId="27" fillId="0" borderId="17" xfId="135" applyFont="1" applyBorder="1"/>
    <xf numFmtId="1" fontId="27" fillId="0" borderId="3" xfId="135" applyNumberFormat="1" applyFont="1" applyBorder="1" applyAlignment="1">
      <alignment horizontal="center"/>
    </xf>
    <xf numFmtId="0" fontId="27" fillId="0" borderId="3" xfId="134" applyFont="1" applyBorder="1" applyAlignment="1">
      <alignment horizontal="center"/>
    </xf>
    <xf numFmtId="0" fontId="28" fillId="0" borderId="16" xfId="134" applyFont="1" applyBorder="1" applyAlignment="1">
      <alignment horizontal="center"/>
    </xf>
    <xf numFmtId="0" fontId="28" fillId="0" borderId="16" xfId="134" applyFont="1" applyBorder="1"/>
    <xf numFmtId="1" fontId="28" fillId="0" borderId="16" xfId="135" applyNumberFormat="1" applyFont="1" applyBorder="1" applyAlignment="1">
      <alignment horizontal="center"/>
    </xf>
    <xf numFmtId="1" fontId="27" fillId="0" borderId="16" xfId="135" applyNumberFormat="1" applyFont="1" applyBorder="1" applyAlignment="1">
      <alignment horizontal="center"/>
    </xf>
    <xf numFmtId="0" fontId="27" fillId="0" borderId="16" xfId="134" applyFont="1" applyBorder="1" applyAlignment="1">
      <alignment horizontal="center"/>
    </xf>
    <xf numFmtId="0" fontId="33" fillId="0" borderId="0" xfId="134" applyAlignment="1">
      <alignment horizontal="center"/>
    </xf>
    <xf numFmtId="1" fontId="33" fillId="0" borderId="0" xfId="134" applyNumberFormat="1" applyAlignment="1">
      <alignment horizontal="center"/>
    </xf>
    <xf numFmtId="0" fontId="27" fillId="0" borderId="13" xfId="0" applyFont="1" applyBorder="1"/>
    <xf numFmtId="0" fontId="28" fillId="0" borderId="3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187" fontId="27" fillId="0" borderId="3" xfId="123" applyFont="1" applyBorder="1" applyAlignment="1">
      <alignment horizontal="center"/>
    </xf>
    <xf numFmtId="0" fontId="28" fillId="0" borderId="3" xfId="0" applyFont="1" applyBorder="1"/>
    <xf numFmtId="187" fontId="28" fillId="0" borderId="3" xfId="123" applyFont="1" applyBorder="1"/>
    <xf numFmtId="0" fontId="27" fillId="0" borderId="13" xfId="0" applyFont="1" applyBorder="1" applyAlignment="1">
      <alignment horizontal="center"/>
    </xf>
    <xf numFmtId="0" fontId="28" fillId="0" borderId="13" xfId="0" applyFont="1" applyBorder="1"/>
    <xf numFmtId="187" fontId="27" fillId="0" borderId="13" xfId="123" applyFont="1" applyBorder="1"/>
    <xf numFmtId="0" fontId="27" fillId="0" borderId="17" xfId="0" applyFont="1" applyBorder="1" applyAlignment="1">
      <alignment horizontal="center"/>
    </xf>
    <xf numFmtId="0" fontId="27" fillId="0" borderId="17" xfId="0" applyFont="1" applyBorder="1"/>
    <xf numFmtId="187" fontId="27" fillId="0" borderId="17" xfId="123" applyFont="1" applyBorder="1"/>
    <xf numFmtId="187" fontId="28" fillId="0" borderId="16" xfId="123" applyFont="1" applyBorder="1" applyAlignment="1">
      <alignment horizontal="center"/>
    </xf>
    <xf numFmtId="0" fontId="28" fillId="0" borderId="17" xfId="0" applyFont="1" applyBorder="1"/>
    <xf numFmtId="0" fontId="28" fillId="0" borderId="18" xfId="0" applyFont="1" applyBorder="1" applyAlignment="1">
      <alignment horizontal="center"/>
    </xf>
    <xf numFmtId="0" fontId="28" fillId="0" borderId="18" xfId="0" applyFont="1" applyBorder="1"/>
    <xf numFmtId="187" fontId="28" fillId="0" borderId="18" xfId="123" applyFont="1" applyBorder="1"/>
    <xf numFmtId="0" fontId="36" fillId="0" borderId="1" xfId="1" applyFont="1" applyBorder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1" applyFont="1" applyAlignment="1">
      <alignment horizontal="center"/>
    </xf>
    <xf numFmtId="0" fontId="3" fillId="0" borderId="0" xfId="3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center"/>
      <protection locked="0"/>
    </xf>
    <xf numFmtId="0" fontId="35" fillId="0" borderId="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center"/>
    </xf>
  </cellXfs>
  <cellStyles count="136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20% - ส่วนที่ถูกเน้น1" xfId="11" xr:uid="{00000000-0005-0000-0000-000006000000}"/>
    <cellStyle name="20% - ส่วนที่ถูกเน้น2" xfId="12" xr:uid="{00000000-0005-0000-0000-000007000000}"/>
    <cellStyle name="20% - ส่วนที่ถูกเน้น3" xfId="13" xr:uid="{00000000-0005-0000-0000-000008000000}"/>
    <cellStyle name="20% - ส่วนที่ถูกเน้น4" xfId="14" xr:uid="{00000000-0005-0000-0000-000009000000}"/>
    <cellStyle name="20% - ส่วนที่ถูกเน้น5" xfId="15" xr:uid="{00000000-0005-0000-0000-00000A000000}"/>
    <cellStyle name="20% - ส่วนที่ถูกเน้น6" xfId="16" xr:uid="{00000000-0005-0000-0000-00000B000000}"/>
    <cellStyle name="40% - Accent1 2" xfId="17" xr:uid="{00000000-0005-0000-0000-00000C000000}"/>
    <cellStyle name="40% - Accent2 2" xfId="18" xr:uid="{00000000-0005-0000-0000-00000D000000}"/>
    <cellStyle name="40% - Accent3 2" xfId="19" xr:uid="{00000000-0005-0000-0000-00000E000000}"/>
    <cellStyle name="40% - Accent4 2" xfId="20" xr:uid="{00000000-0005-0000-0000-00000F000000}"/>
    <cellStyle name="40% - Accent5 2" xfId="21" xr:uid="{00000000-0005-0000-0000-000010000000}"/>
    <cellStyle name="40% - Accent6 2" xfId="22" xr:uid="{00000000-0005-0000-0000-000011000000}"/>
    <cellStyle name="40% - ส่วนที่ถูกเน้น1" xfId="23" xr:uid="{00000000-0005-0000-0000-000012000000}"/>
    <cellStyle name="40% - ส่วนที่ถูกเน้น2" xfId="24" xr:uid="{00000000-0005-0000-0000-000013000000}"/>
    <cellStyle name="40% - ส่วนที่ถูกเน้น3" xfId="25" xr:uid="{00000000-0005-0000-0000-000014000000}"/>
    <cellStyle name="40% - ส่วนที่ถูกเน้น4" xfId="26" xr:uid="{00000000-0005-0000-0000-000015000000}"/>
    <cellStyle name="40% - ส่วนที่ถูกเน้น5" xfId="27" xr:uid="{00000000-0005-0000-0000-000016000000}"/>
    <cellStyle name="40% - ส่วนที่ถูกเน้น6" xfId="28" xr:uid="{00000000-0005-0000-0000-000017000000}"/>
    <cellStyle name="60% - Accent1 2" xfId="29" xr:uid="{00000000-0005-0000-0000-000018000000}"/>
    <cellStyle name="60% - Accent2 2" xfId="30" xr:uid="{00000000-0005-0000-0000-000019000000}"/>
    <cellStyle name="60% - Accent3 2" xfId="31" xr:uid="{00000000-0005-0000-0000-00001A000000}"/>
    <cellStyle name="60% - Accent4 2" xfId="32" xr:uid="{00000000-0005-0000-0000-00001B000000}"/>
    <cellStyle name="60% - Accent5 2" xfId="33" xr:uid="{00000000-0005-0000-0000-00001C000000}"/>
    <cellStyle name="60% - Accent6 2" xfId="34" xr:uid="{00000000-0005-0000-0000-00001D000000}"/>
    <cellStyle name="60% - ส่วนที่ถูกเน้น1" xfId="35" xr:uid="{00000000-0005-0000-0000-00001E000000}"/>
    <cellStyle name="60% - ส่วนที่ถูกเน้น2" xfId="36" xr:uid="{00000000-0005-0000-0000-00001F000000}"/>
    <cellStyle name="60% - ส่วนที่ถูกเน้น3" xfId="37" xr:uid="{00000000-0005-0000-0000-000020000000}"/>
    <cellStyle name="60% - ส่วนที่ถูกเน้น4" xfId="38" xr:uid="{00000000-0005-0000-0000-000021000000}"/>
    <cellStyle name="60% - ส่วนที่ถูกเน้น5" xfId="39" xr:uid="{00000000-0005-0000-0000-000022000000}"/>
    <cellStyle name="60% - ส่วนที่ถูกเน้น6" xfId="40" xr:uid="{00000000-0005-0000-0000-000023000000}"/>
    <cellStyle name="Accent1 2" xfId="41" xr:uid="{00000000-0005-0000-0000-000024000000}"/>
    <cellStyle name="Accent2 2" xfId="42" xr:uid="{00000000-0005-0000-0000-000025000000}"/>
    <cellStyle name="Accent3 2" xfId="43" xr:uid="{00000000-0005-0000-0000-000026000000}"/>
    <cellStyle name="Accent4 2" xfId="44" xr:uid="{00000000-0005-0000-0000-000027000000}"/>
    <cellStyle name="Accent5 2" xfId="45" xr:uid="{00000000-0005-0000-0000-000028000000}"/>
    <cellStyle name="Accent6 2" xfId="46" xr:uid="{00000000-0005-0000-0000-000029000000}"/>
    <cellStyle name="Bad 2" xfId="47" xr:uid="{00000000-0005-0000-0000-00002A000000}"/>
    <cellStyle name="Calculation 2" xfId="48" xr:uid="{00000000-0005-0000-0000-00002B000000}"/>
    <cellStyle name="Check Cell 2" xfId="49" xr:uid="{00000000-0005-0000-0000-00002C000000}"/>
    <cellStyle name="Comma 2" xfId="2" xr:uid="{00000000-0005-0000-0000-00002E000000}"/>
    <cellStyle name="Comma 2 2" xfId="50" xr:uid="{00000000-0005-0000-0000-00002F000000}"/>
    <cellStyle name="Comma 3" xfId="51" xr:uid="{00000000-0005-0000-0000-000030000000}"/>
    <cellStyle name="Comma 4" xfId="52" xr:uid="{00000000-0005-0000-0000-000031000000}"/>
    <cellStyle name="Comma 5" xfId="53" xr:uid="{00000000-0005-0000-0000-000032000000}"/>
    <cellStyle name="Comma 6" xfId="135" xr:uid="{B50418CD-20DF-44AE-9000-5AE65BC7F112}"/>
    <cellStyle name="Excel Built-in Normal" xfId="54" xr:uid="{00000000-0005-0000-0000-000033000000}"/>
    <cellStyle name="Explanatory Text 2" xfId="55" xr:uid="{00000000-0005-0000-0000-000034000000}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Good 2" xfId="56" xr:uid="{00000000-0005-0000-0000-000039000000}"/>
    <cellStyle name="Heading 1 2" xfId="57" xr:uid="{00000000-0005-0000-0000-00003A000000}"/>
    <cellStyle name="Heading 2 2" xfId="58" xr:uid="{00000000-0005-0000-0000-00003B000000}"/>
    <cellStyle name="Heading 3 2" xfId="59" xr:uid="{00000000-0005-0000-0000-00003C000000}"/>
    <cellStyle name="Heading 4 2" xfId="60" xr:uid="{00000000-0005-0000-0000-00003D000000}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Input 2" xfId="61" xr:uid="{00000000-0005-0000-0000-000042000000}"/>
    <cellStyle name="Linked Cell 2" xfId="62" xr:uid="{00000000-0005-0000-0000-000043000000}"/>
    <cellStyle name="Neutral 2" xfId="63" xr:uid="{00000000-0005-0000-0000-000044000000}"/>
    <cellStyle name="Normal 2" xfId="64" xr:uid="{00000000-0005-0000-0000-000046000000}"/>
    <cellStyle name="Normal 2 2" xfId="65" xr:uid="{00000000-0005-0000-0000-000047000000}"/>
    <cellStyle name="Normal 2_ฉก_8. สนามกีฬา_56" xfId="66" xr:uid="{00000000-0005-0000-0000-000048000000}"/>
    <cellStyle name="Normal 3" xfId="67" xr:uid="{00000000-0005-0000-0000-000049000000}"/>
    <cellStyle name="Normal 3 2" xfId="68" xr:uid="{00000000-0005-0000-0000-00004A000000}"/>
    <cellStyle name="Normal 3_Sheet1" xfId="69" xr:uid="{00000000-0005-0000-0000-00004B000000}"/>
    <cellStyle name="Normal 4" xfId="70" xr:uid="{00000000-0005-0000-0000-00004C000000}"/>
    <cellStyle name="Normal 5" xfId="71" xr:uid="{00000000-0005-0000-0000-00004D000000}"/>
    <cellStyle name="Normal 6" xfId="72" xr:uid="{00000000-0005-0000-0000-00004E000000}"/>
    <cellStyle name="Normal 7" xfId="134" xr:uid="{938BD756-5681-4D0E-8B12-4AC7FB886CC9}"/>
    <cellStyle name="Note 2" xfId="73" xr:uid="{00000000-0005-0000-0000-00004F000000}"/>
    <cellStyle name="Output 2" xfId="74" xr:uid="{00000000-0005-0000-0000-000050000000}"/>
    <cellStyle name="Percent 2" xfId="75" xr:uid="{00000000-0005-0000-0000-000051000000}"/>
    <cellStyle name="Title 2" xfId="76" xr:uid="{00000000-0005-0000-0000-000052000000}"/>
    <cellStyle name="Total 2" xfId="77" xr:uid="{00000000-0005-0000-0000-000053000000}"/>
    <cellStyle name="Warning Text 2" xfId="78" xr:uid="{00000000-0005-0000-0000-000054000000}"/>
    <cellStyle name="การคำนวณ" xfId="79" xr:uid="{00000000-0005-0000-0000-000065000000}"/>
    <cellStyle name="ข้อความเตือน" xfId="80" xr:uid="{00000000-0005-0000-0000-000066000000}"/>
    <cellStyle name="ข้อความอธิบาย" xfId="81" xr:uid="{00000000-0005-0000-0000-000067000000}"/>
    <cellStyle name="เครื่องหมายจุลภาค 2" xfId="82" xr:uid="{00000000-0005-0000-0000-000055000000}"/>
    <cellStyle name="เครื่องหมายจุลภาค 3" xfId="83" xr:uid="{00000000-0005-0000-0000-000056000000}"/>
    <cellStyle name="เครื่องหมายจุลภาค 3 2" xfId="84" xr:uid="{00000000-0005-0000-0000-000057000000}"/>
    <cellStyle name="เครื่องหมายจุลภาค 3 2 2" xfId="85" xr:uid="{00000000-0005-0000-0000-000058000000}"/>
    <cellStyle name="เครื่องหมายจุลภาค 3 2 2 2" xfId="86" xr:uid="{00000000-0005-0000-0000-000059000000}"/>
    <cellStyle name="เครื่องหมายจุลภาค 3 3" xfId="87" xr:uid="{00000000-0005-0000-0000-00005A000000}"/>
    <cellStyle name="เครื่องหมายจุลภาค 3_ศักยภาพ" xfId="88" xr:uid="{00000000-0005-0000-0000-00005B000000}"/>
    <cellStyle name="เครื่องหมายจุลภาค 4" xfId="89" xr:uid="{00000000-0005-0000-0000-00005C000000}"/>
    <cellStyle name="เครื่องหมายจุลภาค 5" xfId="90" xr:uid="{00000000-0005-0000-0000-00005D000000}"/>
    <cellStyle name="เครื่องหมายจุลภาค 6" xfId="91" xr:uid="{00000000-0005-0000-0000-00005E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4" xr:uid="{00000000-0005-0000-0000-00005F000000}"/>
    <cellStyle name="จุลภาค" xfId="123" builtinId="3"/>
    <cellStyle name="จุลภาค 2" xfId="133" xr:uid="{5A885F54-9560-480C-8F10-1DB61BF9508E}"/>
    <cellStyle name="ชื่อเรื่อง" xfId="92" xr:uid="{00000000-0005-0000-0000-000068000000}"/>
    <cellStyle name="เซลล์ตรวจสอบ" xfId="93" xr:uid="{00000000-0005-0000-0000-000060000000}"/>
    <cellStyle name="เซลล์ที่มีการเชื่อมโยง" xfId="94" xr:uid="{00000000-0005-0000-0000-000061000000}"/>
    <cellStyle name="ดี" xfId="95" xr:uid="{00000000-0005-0000-0000-000069000000}"/>
    <cellStyle name="ปกติ" xfId="0" builtinId="0"/>
    <cellStyle name="ปกติ 2" xfId="96" xr:uid="{00000000-0005-0000-0000-00006A000000}"/>
    <cellStyle name="ปกติ 2 2" xfId="97" xr:uid="{00000000-0005-0000-0000-00006B000000}"/>
    <cellStyle name="ปกติ 2_กกถ.ส่งข้อมูลรายหัวปี 58" xfId="98" xr:uid="{00000000-0005-0000-0000-00006C000000}"/>
    <cellStyle name="ปกติ 3" xfId="99" xr:uid="{00000000-0005-0000-0000-00006D000000}"/>
    <cellStyle name="ปกติ 3 2" xfId="100" xr:uid="{00000000-0005-0000-0000-00006E000000}"/>
    <cellStyle name="ปกติ 3_แบบฟอร์ม_สรุปงบหน้า_ข้อบัญญัติ" xfId="101" xr:uid="{00000000-0005-0000-0000-00006F000000}"/>
    <cellStyle name="ปกติ 4" xfId="102" xr:uid="{00000000-0005-0000-0000-000070000000}"/>
    <cellStyle name="ปกติ 4 2" xfId="103" xr:uid="{00000000-0005-0000-0000-000071000000}"/>
    <cellStyle name="ปกติ 4_ศักยภาพ" xfId="104" xr:uid="{00000000-0005-0000-0000-000072000000}"/>
    <cellStyle name="ปกติ 5" xfId="105" xr:uid="{00000000-0005-0000-0000-000073000000}"/>
    <cellStyle name="ปกติ_ทั่วไป งวดที่ 1+2" xfId="1" xr:uid="{00000000-0005-0000-0000-000077000000}"/>
    <cellStyle name="ปกติ_ทั่วไป งวดที่ 1+2_รายชื่อ อปท. ส่งสำนัก-กอง (ใหม่)" xfId="3" xr:uid="{00000000-0005-0000-0000-000078000000}"/>
    <cellStyle name="ปกติ_รายชื่อ อปท. (ปรับปรุงใหม่)" xfId="132" xr:uid="{248B8939-F491-4B7D-9F7C-6DB00E2C5A67}"/>
    <cellStyle name="ป้อนค่า" xfId="106" xr:uid="{00000000-0005-0000-0000-00007C000000}"/>
    <cellStyle name="ปานกลาง" xfId="107" xr:uid="{00000000-0005-0000-0000-00007D000000}"/>
    <cellStyle name="เปอร์เซ็นต์ 2" xfId="108" xr:uid="{00000000-0005-0000-0000-000062000000}"/>
    <cellStyle name="ผลรวม" xfId="109" xr:uid="{00000000-0005-0000-0000-00007E000000}"/>
    <cellStyle name="แย่" xfId="110" xr:uid="{00000000-0005-0000-0000-000063000000}"/>
    <cellStyle name="ส่วนที่ถูกเน้น1" xfId="111" xr:uid="{00000000-0005-0000-0000-00007F000000}"/>
    <cellStyle name="ส่วนที่ถูกเน้น2" xfId="112" xr:uid="{00000000-0005-0000-0000-000080000000}"/>
    <cellStyle name="ส่วนที่ถูกเน้น3" xfId="113" xr:uid="{00000000-0005-0000-0000-000081000000}"/>
    <cellStyle name="ส่วนที่ถูกเน้น4" xfId="114" xr:uid="{00000000-0005-0000-0000-000082000000}"/>
    <cellStyle name="ส่วนที่ถูกเน้น5" xfId="115" xr:uid="{00000000-0005-0000-0000-000083000000}"/>
    <cellStyle name="ส่วนที่ถูกเน้น6" xfId="116" xr:uid="{00000000-0005-0000-0000-000084000000}"/>
    <cellStyle name="แสดงผล" xfId="117" xr:uid="{00000000-0005-0000-0000-000064000000}"/>
    <cellStyle name="หมายเหตุ" xfId="118" xr:uid="{00000000-0005-0000-0000-000085000000}"/>
    <cellStyle name="หัวเรื่อง 1" xfId="119" xr:uid="{00000000-0005-0000-0000-000086000000}"/>
    <cellStyle name="หัวเรื่อง 2" xfId="120" xr:uid="{00000000-0005-0000-0000-000087000000}"/>
    <cellStyle name="หัวเรื่อง 3" xfId="121" xr:uid="{00000000-0005-0000-0000-000088000000}"/>
    <cellStyle name="หัวเรื่อง 4" xfId="122" xr:uid="{00000000-0005-0000-0000-000089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571D-3190-4D93-BB3E-74027766133E}">
  <dimension ref="A1:I72"/>
  <sheetViews>
    <sheetView tabSelected="1" topLeftCell="A4" workbookViewId="0">
      <selection activeCell="I16" sqref="I16"/>
    </sheetView>
  </sheetViews>
  <sheetFormatPr defaultColWidth="9" defaultRowHeight="15"/>
  <cols>
    <col min="1" max="1" width="9" style="22"/>
    <col min="2" max="2" width="15.77734375" style="22" customWidth="1"/>
    <col min="3" max="3" width="11" style="40" customWidth="1"/>
    <col min="4" max="4" width="17.6640625" style="22" customWidth="1"/>
    <col min="5" max="5" width="12.5546875" style="41" customWidth="1"/>
    <col min="6" max="6" width="11.77734375" style="40" customWidth="1"/>
    <col min="7" max="7" width="10.88671875" style="40" customWidth="1"/>
    <col min="8" max="16384" width="9" style="22"/>
  </cols>
  <sheetData>
    <row r="1" spans="1:9" s="13" customFormat="1" ht="21">
      <c r="A1" s="60" t="s">
        <v>697</v>
      </c>
      <c r="B1" s="60"/>
      <c r="C1" s="60"/>
      <c r="D1" s="60"/>
      <c r="E1" s="60"/>
      <c r="F1" s="60"/>
      <c r="G1" s="60"/>
    </row>
    <row r="2" spans="1:9" s="13" customFormat="1" ht="21">
      <c r="A2" s="60" t="s">
        <v>698</v>
      </c>
      <c r="B2" s="60"/>
      <c r="C2" s="60"/>
      <c r="D2" s="60"/>
      <c r="E2" s="60"/>
      <c r="F2" s="60"/>
      <c r="G2" s="60"/>
    </row>
    <row r="3" spans="1:9" s="13" customFormat="1" ht="21">
      <c r="A3" s="61" t="s">
        <v>691</v>
      </c>
      <c r="B3" s="61"/>
      <c r="C3" s="61"/>
      <c r="D3" s="61"/>
      <c r="E3" s="61"/>
      <c r="F3" s="61"/>
      <c r="G3" s="61"/>
    </row>
    <row r="4" spans="1:9" s="13" customFormat="1" ht="21">
      <c r="A4" s="62" t="s">
        <v>760</v>
      </c>
      <c r="B4" s="62"/>
      <c r="C4" s="62"/>
      <c r="D4" s="62"/>
      <c r="E4" s="62"/>
      <c r="F4" s="62"/>
      <c r="G4" s="62"/>
    </row>
    <row r="5" spans="1:9" s="14" customFormat="1" ht="21">
      <c r="A5" s="63" t="s">
        <v>761</v>
      </c>
      <c r="B5" s="63"/>
      <c r="C5" s="63"/>
      <c r="D5" s="63"/>
      <c r="E5" s="63"/>
      <c r="F5" s="63"/>
      <c r="G5" s="63"/>
    </row>
    <row r="6" spans="1:9" s="13" customFormat="1" ht="21" hidden="1">
      <c r="A6" s="64" t="s">
        <v>692</v>
      </c>
      <c r="B6" s="64"/>
      <c r="C6" s="64"/>
      <c r="D6" s="64"/>
      <c r="E6" s="15"/>
      <c r="F6" s="16"/>
      <c r="G6" s="16"/>
    </row>
    <row r="7" spans="1:9" s="13" customFormat="1" ht="21">
      <c r="A7" s="59" t="s">
        <v>762</v>
      </c>
      <c r="B7" s="59"/>
      <c r="C7" s="59"/>
      <c r="D7" s="59"/>
      <c r="E7" s="59"/>
      <c r="F7" s="59"/>
      <c r="G7" s="59"/>
    </row>
    <row r="8" spans="1:9" ht="21">
      <c r="A8" s="17" t="s">
        <v>0</v>
      </c>
      <c r="B8" s="17" t="s">
        <v>1</v>
      </c>
      <c r="C8" s="18" t="s">
        <v>680</v>
      </c>
      <c r="D8" s="19" t="s">
        <v>689</v>
      </c>
      <c r="E8" s="20" t="s">
        <v>693</v>
      </c>
      <c r="F8" s="21" t="s">
        <v>694</v>
      </c>
      <c r="G8" s="21" t="s">
        <v>695</v>
      </c>
    </row>
    <row r="9" spans="1:9" ht="20.100000000000001" customHeight="1">
      <c r="A9" s="23">
        <v>1</v>
      </c>
      <c r="B9" s="24" t="s">
        <v>700</v>
      </c>
      <c r="C9" s="25">
        <v>10</v>
      </c>
      <c r="D9" s="26">
        <v>361150</v>
      </c>
      <c r="E9" s="25">
        <v>17498</v>
      </c>
      <c r="F9" s="23">
        <v>867</v>
      </c>
      <c r="G9" s="27" t="s">
        <v>765</v>
      </c>
      <c r="I9" s="28"/>
    </row>
    <row r="10" spans="1:9" ht="20.100000000000001" customHeight="1">
      <c r="A10" s="29">
        <v>2</v>
      </c>
      <c r="B10" s="30" t="s">
        <v>701</v>
      </c>
      <c r="C10" s="31">
        <v>1</v>
      </c>
      <c r="D10" s="32">
        <v>24500</v>
      </c>
      <c r="E10" s="33">
        <v>17499</v>
      </c>
      <c r="F10" s="34">
        <v>868</v>
      </c>
      <c r="G10" s="28" t="s">
        <v>765</v>
      </c>
      <c r="I10" s="28"/>
    </row>
    <row r="11" spans="1:9" ht="20.100000000000001" customHeight="1">
      <c r="A11" s="29">
        <v>3</v>
      </c>
      <c r="B11" s="30" t="s">
        <v>702</v>
      </c>
      <c r="C11" s="31">
        <v>5</v>
      </c>
      <c r="D11" s="32">
        <v>136000</v>
      </c>
      <c r="E11" s="33">
        <v>17500</v>
      </c>
      <c r="F11" s="34">
        <v>869</v>
      </c>
      <c r="G11" s="28" t="s">
        <v>765</v>
      </c>
    </row>
    <row r="12" spans="1:9" ht="20.100000000000001" customHeight="1">
      <c r="A12" s="29">
        <v>4</v>
      </c>
      <c r="B12" s="30" t="s">
        <v>703</v>
      </c>
      <c r="C12" s="31">
        <v>4</v>
      </c>
      <c r="D12" s="32">
        <v>78900</v>
      </c>
      <c r="E12" s="33">
        <v>17501</v>
      </c>
      <c r="F12" s="34">
        <v>870</v>
      </c>
      <c r="G12" s="28" t="s">
        <v>765</v>
      </c>
    </row>
    <row r="13" spans="1:9" ht="20.100000000000001" customHeight="1">
      <c r="A13" s="29">
        <v>5</v>
      </c>
      <c r="B13" s="30" t="s">
        <v>704</v>
      </c>
      <c r="C13" s="31">
        <v>12</v>
      </c>
      <c r="D13" s="32">
        <v>325400</v>
      </c>
      <c r="E13" s="33">
        <v>17502</v>
      </c>
      <c r="F13" s="34">
        <v>871</v>
      </c>
      <c r="G13" s="28" t="s">
        <v>765</v>
      </c>
    </row>
    <row r="14" spans="1:9" ht="20.100000000000001" customHeight="1">
      <c r="A14" s="29">
        <v>6</v>
      </c>
      <c r="B14" s="30" t="s">
        <v>705</v>
      </c>
      <c r="C14" s="31">
        <v>1</v>
      </c>
      <c r="D14" s="32">
        <v>54800</v>
      </c>
      <c r="E14" s="33">
        <v>17503</v>
      </c>
      <c r="F14" s="34">
        <v>872</v>
      </c>
      <c r="G14" s="28" t="s">
        <v>765</v>
      </c>
    </row>
    <row r="15" spans="1:9" ht="20.100000000000001" customHeight="1">
      <c r="A15" s="29">
        <v>7</v>
      </c>
      <c r="B15" s="30" t="s">
        <v>706</v>
      </c>
      <c r="C15" s="31">
        <v>4</v>
      </c>
      <c r="D15" s="32">
        <v>247000</v>
      </c>
      <c r="E15" s="33">
        <v>17504</v>
      </c>
      <c r="F15" s="34">
        <v>873</v>
      </c>
      <c r="G15" s="28" t="s">
        <v>765</v>
      </c>
    </row>
    <row r="16" spans="1:9" ht="20.100000000000001" customHeight="1">
      <c r="A16" s="29">
        <v>8</v>
      </c>
      <c r="B16" s="30" t="s">
        <v>707</v>
      </c>
      <c r="C16" s="31">
        <v>2</v>
      </c>
      <c r="D16" s="32">
        <v>34700</v>
      </c>
      <c r="E16" s="33">
        <v>17505</v>
      </c>
      <c r="F16" s="34">
        <v>874</v>
      </c>
      <c r="G16" s="28" t="s">
        <v>765</v>
      </c>
    </row>
    <row r="17" spans="1:7" ht="20.100000000000001" customHeight="1">
      <c r="A17" s="29">
        <v>9</v>
      </c>
      <c r="B17" s="30" t="s">
        <v>708</v>
      </c>
      <c r="C17" s="31">
        <v>1</v>
      </c>
      <c r="D17" s="32">
        <v>30000</v>
      </c>
      <c r="E17" s="33">
        <v>17506</v>
      </c>
      <c r="F17" s="34">
        <v>875</v>
      </c>
      <c r="G17" s="28" t="s">
        <v>765</v>
      </c>
    </row>
    <row r="18" spans="1:7" ht="20.100000000000001" customHeight="1">
      <c r="A18" s="29">
        <v>10</v>
      </c>
      <c r="B18" s="30" t="s">
        <v>709</v>
      </c>
      <c r="C18" s="31">
        <v>7</v>
      </c>
      <c r="D18" s="32">
        <v>244500</v>
      </c>
      <c r="E18" s="33">
        <v>17507</v>
      </c>
      <c r="F18" s="34">
        <v>876</v>
      </c>
      <c r="G18" s="28" t="s">
        <v>765</v>
      </c>
    </row>
    <row r="19" spans="1:7" ht="20.100000000000001" customHeight="1">
      <c r="A19" s="29">
        <v>11</v>
      </c>
      <c r="B19" s="30" t="s">
        <v>710</v>
      </c>
      <c r="C19" s="31">
        <v>29</v>
      </c>
      <c r="D19" s="32">
        <v>858600</v>
      </c>
      <c r="E19" s="33">
        <v>17508</v>
      </c>
      <c r="F19" s="34">
        <v>877</v>
      </c>
      <c r="G19" s="28" t="s">
        <v>765</v>
      </c>
    </row>
    <row r="20" spans="1:7" ht="20.100000000000001" customHeight="1">
      <c r="A20" s="29">
        <v>12</v>
      </c>
      <c r="B20" s="30" t="s">
        <v>711</v>
      </c>
      <c r="C20" s="31">
        <v>36</v>
      </c>
      <c r="D20" s="32">
        <v>809720</v>
      </c>
      <c r="E20" s="33">
        <v>17509</v>
      </c>
      <c r="F20" s="34">
        <v>878</v>
      </c>
      <c r="G20" s="28" t="s">
        <v>765</v>
      </c>
    </row>
    <row r="21" spans="1:7" ht="20.100000000000001" customHeight="1">
      <c r="A21" s="29">
        <v>13</v>
      </c>
      <c r="B21" s="30" t="s">
        <v>712</v>
      </c>
      <c r="C21" s="31">
        <v>4</v>
      </c>
      <c r="D21" s="32">
        <v>121100</v>
      </c>
      <c r="E21" s="33">
        <v>17510</v>
      </c>
      <c r="F21" s="34">
        <v>879</v>
      </c>
      <c r="G21" s="28" t="s">
        <v>765</v>
      </c>
    </row>
    <row r="22" spans="1:7" ht="20.100000000000001" customHeight="1">
      <c r="A22" s="29">
        <v>14</v>
      </c>
      <c r="B22" s="30" t="s">
        <v>713</v>
      </c>
      <c r="C22" s="31">
        <v>10</v>
      </c>
      <c r="D22" s="32">
        <v>186230</v>
      </c>
      <c r="E22" s="33">
        <v>17511</v>
      </c>
      <c r="F22" s="34">
        <v>880</v>
      </c>
      <c r="G22" s="28" t="s">
        <v>765</v>
      </c>
    </row>
    <row r="23" spans="1:7" ht="20.100000000000001" customHeight="1">
      <c r="A23" s="29">
        <v>15</v>
      </c>
      <c r="B23" s="30" t="s">
        <v>714</v>
      </c>
      <c r="C23" s="31">
        <v>4</v>
      </c>
      <c r="D23" s="32">
        <v>264540</v>
      </c>
      <c r="E23" s="33">
        <v>17512</v>
      </c>
      <c r="F23" s="34">
        <v>881</v>
      </c>
      <c r="G23" s="28" t="s">
        <v>765</v>
      </c>
    </row>
    <row r="24" spans="1:7" ht="20.100000000000001" customHeight="1">
      <c r="A24" s="29">
        <v>16</v>
      </c>
      <c r="B24" s="30" t="s">
        <v>715</v>
      </c>
      <c r="C24" s="31">
        <v>9</v>
      </c>
      <c r="D24" s="32">
        <v>350460</v>
      </c>
      <c r="E24" s="33">
        <v>17513</v>
      </c>
      <c r="F24" s="34">
        <v>882</v>
      </c>
      <c r="G24" s="28" t="s">
        <v>765</v>
      </c>
    </row>
    <row r="25" spans="1:7" ht="20.100000000000001" customHeight="1">
      <c r="A25" s="29">
        <v>17</v>
      </c>
      <c r="B25" s="30" t="s">
        <v>716</v>
      </c>
      <c r="C25" s="31">
        <v>9</v>
      </c>
      <c r="D25" s="32">
        <v>192140</v>
      </c>
      <c r="E25" s="33">
        <v>17514</v>
      </c>
      <c r="F25" s="34">
        <v>883</v>
      </c>
      <c r="G25" s="28" t="s">
        <v>765</v>
      </c>
    </row>
    <row r="26" spans="1:7" ht="20.100000000000001" customHeight="1">
      <c r="A26" s="29">
        <v>18</v>
      </c>
      <c r="B26" s="30" t="s">
        <v>717</v>
      </c>
      <c r="C26" s="31">
        <v>3</v>
      </c>
      <c r="D26" s="32">
        <v>87350</v>
      </c>
      <c r="E26" s="33">
        <v>17515</v>
      </c>
      <c r="F26" s="34">
        <v>884</v>
      </c>
      <c r="G26" s="28" t="s">
        <v>765</v>
      </c>
    </row>
    <row r="27" spans="1:7" ht="20.100000000000001" customHeight="1">
      <c r="A27" s="29">
        <v>19</v>
      </c>
      <c r="B27" s="30" t="s">
        <v>718</v>
      </c>
      <c r="C27" s="31">
        <v>4</v>
      </c>
      <c r="D27" s="32">
        <v>85850</v>
      </c>
      <c r="E27" s="33">
        <v>17516</v>
      </c>
      <c r="F27" s="34">
        <v>885</v>
      </c>
      <c r="G27" s="28" t="s">
        <v>765</v>
      </c>
    </row>
    <row r="28" spans="1:7" ht="20.100000000000001" customHeight="1">
      <c r="A28" s="29">
        <v>20</v>
      </c>
      <c r="B28" s="30" t="s">
        <v>719</v>
      </c>
      <c r="C28" s="31">
        <v>3</v>
      </c>
      <c r="D28" s="32">
        <v>46800</v>
      </c>
      <c r="E28" s="33">
        <v>17517</v>
      </c>
      <c r="F28" s="34">
        <v>886</v>
      </c>
      <c r="G28" s="28" t="s">
        <v>765</v>
      </c>
    </row>
    <row r="29" spans="1:7" ht="20.100000000000001" customHeight="1">
      <c r="A29" s="29">
        <v>21</v>
      </c>
      <c r="B29" s="30" t="s">
        <v>720</v>
      </c>
      <c r="C29" s="31">
        <v>4</v>
      </c>
      <c r="D29" s="32">
        <v>154650</v>
      </c>
      <c r="E29" s="33">
        <v>17518</v>
      </c>
      <c r="F29" s="34">
        <v>887</v>
      </c>
      <c r="G29" s="28" t="s">
        <v>765</v>
      </c>
    </row>
    <row r="30" spans="1:7" ht="20.100000000000001" customHeight="1">
      <c r="A30" s="29">
        <v>22</v>
      </c>
      <c r="B30" s="30" t="s">
        <v>721</v>
      </c>
      <c r="C30" s="31">
        <v>5</v>
      </c>
      <c r="D30" s="32">
        <v>230500</v>
      </c>
      <c r="E30" s="33">
        <v>17519</v>
      </c>
      <c r="F30" s="34">
        <v>888</v>
      </c>
      <c r="G30" s="28" t="s">
        <v>765</v>
      </c>
    </row>
    <row r="31" spans="1:7" ht="20.100000000000001" customHeight="1">
      <c r="A31" s="29">
        <v>23</v>
      </c>
      <c r="B31" s="30" t="s">
        <v>722</v>
      </c>
      <c r="C31" s="31">
        <v>1</v>
      </c>
      <c r="D31" s="32">
        <v>108700</v>
      </c>
      <c r="E31" s="33">
        <v>17520</v>
      </c>
      <c r="F31" s="34">
        <v>889</v>
      </c>
      <c r="G31" s="28" t="s">
        <v>765</v>
      </c>
    </row>
    <row r="32" spans="1:7" ht="20.100000000000001" customHeight="1">
      <c r="A32" s="29">
        <v>24</v>
      </c>
      <c r="B32" s="30" t="s">
        <v>723</v>
      </c>
      <c r="C32" s="31">
        <v>8</v>
      </c>
      <c r="D32" s="32">
        <v>192600</v>
      </c>
      <c r="E32" s="33">
        <v>17521</v>
      </c>
      <c r="F32" s="34">
        <v>890</v>
      </c>
      <c r="G32" s="28" t="s">
        <v>765</v>
      </c>
    </row>
    <row r="33" spans="1:7" ht="20.100000000000001" customHeight="1">
      <c r="A33" s="29">
        <v>25</v>
      </c>
      <c r="B33" s="30" t="s">
        <v>724</v>
      </c>
      <c r="C33" s="31">
        <v>8</v>
      </c>
      <c r="D33" s="32">
        <v>167260</v>
      </c>
      <c r="E33" s="33">
        <v>17522</v>
      </c>
      <c r="F33" s="34">
        <v>891</v>
      </c>
      <c r="G33" s="28" t="s">
        <v>765</v>
      </c>
    </row>
    <row r="34" spans="1:7" ht="20.100000000000001" customHeight="1">
      <c r="A34" s="29">
        <v>26</v>
      </c>
      <c r="B34" s="30" t="s">
        <v>725</v>
      </c>
      <c r="C34" s="31">
        <v>3</v>
      </c>
      <c r="D34" s="32">
        <v>62700</v>
      </c>
      <c r="E34" s="33">
        <v>17523</v>
      </c>
      <c r="F34" s="34">
        <v>892</v>
      </c>
      <c r="G34" s="28" t="s">
        <v>765</v>
      </c>
    </row>
    <row r="35" spans="1:7" ht="20.100000000000001" customHeight="1">
      <c r="A35" s="29">
        <v>27</v>
      </c>
      <c r="B35" s="30" t="s">
        <v>726</v>
      </c>
      <c r="C35" s="31">
        <v>9</v>
      </c>
      <c r="D35" s="32">
        <v>204950</v>
      </c>
      <c r="E35" s="33">
        <v>17524</v>
      </c>
      <c r="F35" s="34">
        <v>893</v>
      </c>
      <c r="G35" s="28" t="s">
        <v>765</v>
      </c>
    </row>
    <row r="36" spans="1:7" ht="20.100000000000001" customHeight="1">
      <c r="A36" s="29">
        <v>28</v>
      </c>
      <c r="B36" s="30" t="s">
        <v>727</v>
      </c>
      <c r="C36" s="31">
        <v>4</v>
      </c>
      <c r="D36" s="32">
        <v>144500</v>
      </c>
      <c r="E36" s="33">
        <v>17525</v>
      </c>
      <c r="F36" s="34">
        <v>894</v>
      </c>
      <c r="G36" s="28" t="s">
        <v>765</v>
      </c>
    </row>
    <row r="37" spans="1:7" ht="20.100000000000001" customHeight="1">
      <c r="A37" s="29">
        <v>29</v>
      </c>
      <c r="B37" s="30" t="s">
        <v>728</v>
      </c>
      <c r="C37" s="31">
        <v>4</v>
      </c>
      <c r="D37" s="32">
        <v>99000</v>
      </c>
      <c r="E37" s="33">
        <v>17526</v>
      </c>
      <c r="F37" s="34">
        <v>895</v>
      </c>
      <c r="G37" s="28" t="s">
        <v>765</v>
      </c>
    </row>
    <row r="38" spans="1:7" ht="20.100000000000001" customHeight="1">
      <c r="A38" s="29">
        <v>30</v>
      </c>
      <c r="B38" s="30" t="s">
        <v>763</v>
      </c>
      <c r="C38" s="31">
        <v>1</v>
      </c>
      <c r="D38" s="32">
        <v>61200</v>
      </c>
      <c r="E38" s="33">
        <v>17527</v>
      </c>
      <c r="F38" s="34">
        <v>896</v>
      </c>
      <c r="G38" s="28" t="s">
        <v>765</v>
      </c>
    </row>
    <row r="39" spans="1:7" ht="20.100000000000001" customHeight="1">
      <c r="A39" s="29">
        <v>31</v>
      </c>
      <c r="B39" s="30" t="s">
        <v>729</v>
      </c>
      <c r="C39" s="31">
        <v>5</v>
      </c>
      <c r="D39" s="32">
        <v>73230</v>
      </c>
      <c r="E39" s="33">
        <v>17528</v>
      </c>
      <c r="F39" s="34">
        <v>897</v>
      </c>
      <c r="G39" s="28" t="s">
        <v>765</v>
      </c>
    </row>
    <row r="40" spans="1:7" ht="20.100000000000001" customHeight="1">
      <c r="A40" s="29">
        <v>32</v>
      </c>
      <c r="B40" s="30" t="s">
        <v>730</v>
      </c>
      <c r="C40" s="31">
        <v>5</v>
      </c>
      <c r="D40" s="32">
        <v>225100</v>
      </c>
      <c r="E40" s="33">
        <v>17529</v>
      </c>
      <c r="F40" s="34">
        <v>898</v>
      </c>
      <c r="G40" s="28" t="s">
        <v>765</v>
      </c>
    </row>
    <row r="41" spans="1:7" ht="20.100000000000001" customHeight="1">
      <c r="A41" s="29">
        <v>33</v>
      </c>
      <c r="B41" s="30" t="s">
        <v>731</v>
      </c>
      <c r="C41" s="31">
        <v>5</v>
      </c>
      <c r="D41" s="32">
        <v>192600</v>
      </c>
      <c r="E41" s="33">
        <v>17530</v>
      </c>
      <c r="F41" s="34">
        <v>899</v>
      </c>
      <c r="G41" s="28" t="s">
        <v>765</v>
      </c>
    </row>
    <row r="42" spans="1:7" ht="20.100000000000001" customHeight="1">
      <c r="A42" s="29">
        <v>34</v>
      </c>
      <c r="B42" s="30" t="s">
        <v>732</v>
      </c>
      <c r="C42" s="31">
        <v>3</v>
      </c>
      <c r="D42" s="32">
        <v>46200</v>
      </c>
      <c r="E42" s="33">
        <v>17531</v>
      </c>
      <c r="F42" s="34">
        <v>900</v>
      </c>
      <c r="G42" s="28" t="s">
        <v>765</v>
      </c>
    </row>
    <row r="43" spans="1:7" ht="20.100000000000001" customHeight="1">
      <c r="A43" s="29">
        <v>35</v>
      </c>
      <c r="B43" s="30" t="s">
        <v>733</v>
      </c>
      <c r="C43" s="31">
        <v>4</v>
      </c>
      <c r="D43" s="32">
        <v>203600</v>
      </c>
      <c r="E43" s="33">
        <v>17532</v>
      </c>
      <c r="F43" s="34">
        <v>901</v>
      </c>
      <c r="G43" s="28" t="s">
        <v>765</v>
      </c>
    </row>
    <row r="44" spans="1:7" ht="20.100000000000001" customHeight="1">
      <c r="A44" s="29">
        <v>36</v>
      </c>
      <c r="B44" s="30" t="s">
        <v>734</v>
      </c>
      <c r="C44" s="31">
        <v>5</v>
      </c>
      <c r="D44" s="32">
        <v>138970</v>
      </c>
      <c r="E44" s="33">
        <v>17533</v>
      </c>
      <c r="F44" s="34">
        <v>902</v>
      </c>
      <c r="G44" s="28" t="s">
        <v>765</v>
      </c>
    </row>
    <row r="45" spans="1:7" ht="20.100000000000001" customHeight="1">
      <c r="A45" s="29">
        <v>37</v>
      </c>
      <c r="B45" s="30" t="s">
        <v>735</v>
      </c>
      <c r="C45" s="31">
        <v>4</v>
      </c>
      <c r="D45" s="32">
        <v>116950</v>
      </c>
      <c r="E45" s="33">
        <v>17534</v>
      </c>
      <c r="F45" s="34">
        <v>903</v>
      </c>
      <c r="G45" s="28" t="s">
        <v>765</v>
      </c>
    </row>
    <row r="46" spans="1:7" ht="20.100000000000001" customHeight="1">
      <c r="A46" s="29">
        <v>38</v>
      </c>
      <c r="B46" s="30" t="s">
        <v>736</v>
      </c>
      <c r="C46" s="31">
        <v>3</v>
      </c>
      <c r="D46" s="32">
        <v>43350</v>
      </c>
      <c r="E46" s="33">
        <v>17535</v>
      </c>
      <c r="F46" s="34">
        <v>904</v>
      </c>
      <c r="G46" s="28" t="s">
        <v>765</v>
      </c>
    </row>
    <row r="47" spans="1:7" ht="20.100000000000001" customHeight="1">
      <c r="A47" s="29">
        <v>39</v>
      </c>
      <c r="B47" s="30" t="s">
        <v>737</v>
      </c>
      <c r="C47" s="31">
        <v>1</v>
      </c>
      <c r="D47" s="32">
        <v>4800</v>
      </c>
      <c r="E47" s="33">
        <v>17536</v>
      </c>
      <c r="F47" s="34">
        <v>905</v>
      </c>
      <c r="G47" s="28" t="s">
        <v>765</v>
      </c>
    </row>
    <row r="48" spans="1:7" ht="20.100000000000001" customHeight="1">
      <c r="A48" s="29">
        <v>40</v>
      </c>
      <c r="B48" s="30" t="s">
        <v>738</v>
      </c>
      <c r="C48" s="31">
        <v>9</v>
      </c>
      <c r="D48" s="32">
        <v>319700</v>
      </c>
      <c r="E48" s="33">
        <v>17537</v>
      </c>
      <c r="F48" s="34">
        <v>906</v>
      </c>
      <c r="G48" s="28" t="s">
        <v>765</v>
      </c>
    </row>
    <row r="49" spans="1:7" ht="20.100000000000001" customHeight="1">
      <c r="A49" s="29">
        <v>41</v>
      </c>
      <c r="B49" s="30" t="s">
        <v>739</v>
      </c>
      <c r="C49" s="31">
        <v>5</v>
      </c>
      <c r="D49" s="32">
        <v>182250</v>
      </c>
      <c r="E49" s="33">
        <v>17538</v>
      </c>
      <c r="F49" s="34">
        <v>907</v>
      </c>
      <c r="G49" s="28" t="s">
        <v>765</v>
      </c>
    </row>
    <row r="50" spans="1:7" ht="20.100000000000001" customHeight="1">
      <c r="A50" s="29">
        <v>42</v>
      </c>
      <c r="B50" s="30" t="s">
        <v>740</v>
      </c>
      <c r="C50" s="31">
        <v>4</v>
      </c>
      <c r="D50" s="32">
        <v>145100</v>
      </c>
      <c r="E50" s="33">
        <v>17539</v>
      </c>
      <c r="F50" s="34">
        <v>908</v>
      </c>
      <c r="G50" s="28" t="s">
        <v>765</v>
      </c>
    </row>
    <row r="51" spans="1:7" ht="20.100000000000001" customHeight="1">
      <c r="A51" s="29">
        <v>43</v>
      </c>
      <c r="B51" s="30" t="s">
        <v>741</v>
      </c>
      <c r="C51" s="31">
        <v>4</v>
      </c>
      <c r="D51" s="32">
        <v>65900</v>
      </c>
      <c r="E51" s="33">
        <v>17540</v>
      </c>
      <c r="F51" s="34">
        <v>909</v>
      </c>
      <c r="G51" s="28" t="s">
        <v>765</v>
      </c>
    </row>
    <row r="52" spans="1:7" ht="20.100000000000001" customHeight="1">
      <c r="A52" s="29">
        <v>44</v>
      </c>
      <c r="B52" s="30" t="s">
        <v>742</v>
      </c>
      <c r="C52" s="31">
        <v>5</v>
      </c>
      <c r="D52" s="32">
        <v>89700</v>
      </c>
      <c r="E52" s="33">
        <v>17541</v>
      </c>
      <c r="F52" s="34">
        <v>910</v>
      </c>
      <c r="G52" s="28" t="s">
        <v>765</v>
      </c>
    </row>
    <row r="53" spans="1:7" ht="20.100000000000001" customHeight="1">
      <c r="A53" s="29">
        <v>45</v>
      </c>
      <c r="B53" s="30" t="s">
        <v>743</v>
      </c>
      <c r="C53" s="31">
        <v>6</v>
      </c>
      <c r="D53" s="32">
        <v>198600</v>
      </c>
      <c r="E53" s="33">
        <v>17542</v>
      </c>
      <c r="F53" s="34">
        <v>911</v>
      </c>
      <c r="G53" s="28" t="s">
        <v>765</v>
      </c>
    </row>
    <row r="54" spans="1:7" ht="20.100000000000001" customHeight="1">
      <c r="A54" s="29">
        <v>46</v>
      </c>
      <c r="B54" s="30" t="s">
        <v>744</v>
      </c>
      <c r="C54" s="31">
        <v>1</v>
      </c>
      <c r="D54" s="32">
        <v>4000</v>
      </c>
      <c r="E54" s="33">
        <v>17543</v>
      </c>
      <c r="F54" s="34">
        <v>912</v>
      </c>
      <c r="G54" s="28" t="s">
        <v>765</v>
      </c>
    </row>
    <row r="55" spans="1:7" ht="20.100000000000001" customHeight="1">
      <c r="A55" s="29">
        <v>47</v>
      </c>
      <c r="B55" s="30" t="s">
        <v>745</v>
      </c>
      <c r="C55" s="31">
        <v>5</v>
      </c>
      <c r="D55" s="32">
        <v>260150</v>
      </c>
      <c r="E55" s="33">
        <v>17544</v>
      </c>
      <c r="F55" s="34">
        <v>913</v>
      </c>
      <c r="G55" s="28" t="s">
        <v>765</v>
      </c>
    </row>
    <row r="56" spans="1:7" ht="20.100000000000001" customHeight="1">
      <c r="A56" s="29">
        <v>48</v>
      </c>
      <c r="B56" s="30" t="s">
        <v>746</v>
      </c>
      <c r="C56" s="31">
        <v>1</v>
      </c>
      <c r="D56" s="32">
        <v>107000</v>
      </c>
      <c r="E56" s="33">
        <v>17545</v>
      </c>
      <c r="F56" s="34">
        <v>914</v>
      </c>
      <c r="G56" s="28" t="s">
        <v>765</v>
      </c>
    </row>
    <row r="57" spans="1:7" ht="20.100000000000001" customHeight="1">
      <c r="A57" s="29">
        <v>49</v>
      </c>
      <c r="B57" s="30" t="s">
        <v>747</v>
      </c>
      <c r="C57" s="31">
        <v>1</v>
      </c>
      <c r="D57" s="32">
        <v>25000</v>
      </c>
      <c r="E57" s="33">
        <v>17546</v>
      </c>
      <c r="F57" s="34">
        <v>915</v>
      </c>
      <c r="G57" s="28" t="s">
        <v>765</v>
      </c>
    </row>
    <row r="58" spans="1:7" ht="20.100000000000001" customHeight="1">
      <c r="A58" s="29">
        <v>50</v>
      </c>
      <c r="B58" s="30" t="s">
        <v>764</v>
      </c>
      <c r="C58" s="31">
        <v>1</v>
      </c>
      <c r="D58" s="32">
        <v>2400</v>
      </c>
      <c r="E58" s="33">
        <v>17547</v>
      </c>
      <c r="F58" s="34">
        <v>916</v>
      </c>
      <c r="G58" s="28" t="s">
        <v>765</v>
      </c>
    </row>
    <row r="59" spans="1:7" ht="20.100000000000001" customHeight="1">
      <c r="A59" s="29">
        <v>51</v>
      </c>
      <c r="B59" s="30" t="s">
        <v>748</v>
      </c>
      <c r="C59" s="31">
        <v>3</v>
      </c>
      <c r="D59" s="32">
        <v>440910</v>
      </c>
      <c r="E59" s="33">
        <v>17548</v>
      </c>
      <c r="F59" s="34">
        <v>917</v>
      </c>
      <c r="G59" s="28" t="s">
        <v>765</v>
      </c>
    </row>
    <row r="60" spans="1:7" ht="20.100000000000001" customHeight="1">
      <c r="A60" s="29">
        <v>52</v>
      </c>
      <c r="B60" s="30" t="s">
        <v>749</v>
      </c>
      <c r="C60" s="31">
        <v>1</v>
      </c>
      <c r="D60" s="32">
        <v>48800</v>
      </c>
      <c r="E60" s="33">
        <v>17549</v>
      </c>
      <c r="F60" s="34">
        <v>918</v>
      </c>
      <c r="G60" s="28" t="s">
        <v>765</v>
      </c>
    </row>
    <row r="61" spans="1:7" ht="20.100000000000001" customHeight="1">
      <c r="A61" s="29">
        <v>53</v>
      </c>
      <c r="B61" s="30" t="s">
        <v>750</v>
      </c>
      <c r="C61" s="31">
        <v>12</v>
      </c>
      <c r="D61" s="32">
        <v>206500</v>
      </c>
      <c r="E61" s="33">
        <v>17550</v>
      </c>
      <c r="F61" s="34">
        <v>919</v>
      </c>
      <c r="G61" s="28" t="s">
        <v>765</v>
      </c>
    </row>
    <row r="62" spans="1:7" ht="20.100000000000001" customHeight="1">
      <c r="A62" s="29">
        <v>54</v>
      </c>
      <c r="B62" s="30" t="s">
        <v>751</v>
      </c>
      <c r="C62" s="31">
        <v>3</v>
      </c>
      <c r="D62" s="32">
        <v>66000</v>
      </c>
      <c r="E62" s="33">
        <v>17551</v>
      </c>
      <c r="F62" s="34">
        <v>920</v>
      </c>
      <c r="G62" s="28" t="s">
        <v>765</v>
      </c>
    </row>
    <row r="63" spans="1:7" ht="20.100000000000001" customHeight="1">
      <c r="A63" s="29">
        <v>55</v>
      </c>
      <c r="B63" s="30" t="s">
        <v>752</v>
      </c>
      <c r="C63" s="31">
        <v>3</v>
      </c>
      <c r="D63" s="32">
        <v>166650</v>
      </c>
      <c r="E63" s="33">
        <v>17552</v>
      </c>
      <c r="F63" s="34">
        <v>921</v>
      </c>
      <c r="G63" s="28" t="s">
        <v>765</v>
      </c>
    </row>
    <row r="64" spans="1:7" ht="20.100000000000001" customHeight="1">
      <c r="A64" s="29">
        <v>56</v>
      </c>
      <c r="B64" s="30" t="s">
        <v>753</v>
      </c>
      <c r="C64" s="31">
        <v>2</v>
      </c>
      <c r="D64" s="32">
        <v>36850</v>
      </c>
      <c r="E64" s="33">
        <v>17553</v>
      </c>
      <c r="F64" s="34">
        <v>922</v>
      </c>
      <c r="G64" s="28" t="s">
        <v>765</v>
      </c>
    </row>
    <row r="65" spans="1:7" ht="20.100000000000001" customHeight="1">
      <c r="A65" s="29">
        <v>57</v>
      </c>
      <c r="B65" s="30" t="s">
        <v>754</v>
      </c>
      <c r="C65" s="31">
        <v>2</v>
      </c>
      <c r="D65" s="32">
        <v>41000</v>
      </c>
      <c r="E65" s="33">
        <v>17554</v>
      </c>
      <c r="F65" s="34">
        <v>923</v>
      </c>
      <c r="G65" s="28" t="s">
        <v>765</v>
      </c>
    </row>
    <row r="66" spans="1:7" ht="20.100000000000001" customHeight="1">
      <c r="A66" s="29">
        <v>58</v>
      </c>
      <c r="B66" s="30" t="s">
        <v>755</v>
      </c>
      <c r="C66" s="31">
        <v>2</v>
      </c>
      <c r="D66" s="32">
        <v>84100</v>
      </c>
      <c r="E66" s="33">
        <v>17555</v>
      </c>
      <c r="F66" s="34">
        <v>924</v>
      </c>
      <c r="G66" s="28" t="s">
        <v>765</v>
      </c>
    </row>
    <row r="67" spans="1:7" ht="20.100000000000001" customHeight="1">
      <c r="A67" s="29">
        <v>59</v>
      </c>
      <c r="B67" s="30" t="s">
        <v>756</v>
      </c>
      <c r="C67" s="31">
        <v>3</v>
      </c>
      <c r="D67" s="32">
        <v>188900</v>
      </c>
      <c r="E67" s="33">
        <v>17556</v>
      </c>
      <c r="F67" s="34">
        <v>925</v>
      </c>
      <c r="G67" s="28" t="s">
        <v>765</v>
      </c>
    </row>
    <row r="68" spans="1:7" ht="20.100000000000001" customHeight="1">
      <c r="A68" s="29">
        <v>60</v>
      </c>
      <c r="B68" s="30" t="s">
        <v>757</v>
      </c>
      <c r="C68" s="31">
        <v>5</v>
      </c>
      <c r="D68" s="32">
        <v>365650</v>
      </c>
      <c r="E68" s="33">
        <v>17557</v>
      </c>
      <c r="F68" s="34">
        <v>926</v>
      </c>
      <c r="G68" s="28" t="s">
        <v>765</v>
      </c>
    </row>
    <row r="69" spans="1:7" ht="20.100000000000001" customHeight="1">
      <c r="A69" s="29">
        <v>61</v>
      </c>
      <c r="B69" s="30" t="s">
        <v>758</v>
      </c>
      <c r="C69" s="31">
        <v>4</v>
      </c>
      <c r="D69" s="32">
        <v>158400</v>
      </c>
      <c r="E69" s="33">
        <v>17558</v>
      </c>
      <c r="F69" s="34">
        <v>927</v>
      </c>
      <c r="G69" s="28" t="s">
        <v>765</v>
      </c>
    </row>
    <row r="70" spans="1:7" ht="20.100000000000001" customHeight="1">
      <c r="A70" s="29">
        <v>62</v>
      </c>
      <c r="B70" s="30" t="s">
        <v>759</v>
      </c>
      <c r="C70" s="31">
        <v>6</v>
      </c>
      <c r="D70" s="32">
        <v>217440</v>
      </c>
      <c r="E70" s="33">
        <v>17559</v>
      </c>
      <c r="F70" s="34">
        <v>928</v>
      </c>
      <c r="G70" s="28" t="s">
        <v>765</v>
      </c>
    </row>
    <row r="71" spans="1:7" ht="20.100000000000001" customHeight="1" thickBot="1">
      <c r="A71" s="35"/>
      <c r="B71" s="36" t="s">
        <v>696</v>
      </c>
      <c r="C71" s="37">
        <f>SUM(C9:C70)</f>
        <v>328</v>
      </c>
      <c r="D71" s="54">
        <f>SUM(D9:D70)</f>
        <v>10431600</v>
      </c>
      <c r="E71" s="38"/>
      <c r="F71" s="39"/>
      <c r="G71" s="39"/>
    </row>
    <row r="72" spans="1:7" ht="15.75" thickTop="1"/>
  </sheetData>
  <mergeCells count="7">
    <mergeCell ref="A7:G7"/>
    <mergeCell ref="A1:G1"/>
    <mergeCell ref="A3:G3"/>
    <mergeCell ref="A4:G4"/>
    <mergeCell ref="A5:G5"/>
    <mergeCell ref="A6:D6"/>
    <mergeCell ref="A2:G2"/>
  </mergeCells>
  <pageMargins left="0.28000000000000003" right="0.19" top="0.28999999999999998" bottom="0.33" header="0.3" footer="0.21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7078A-05E9-4988-A03B-462794D05DE4}">
  <dimension ref="A1:H540"/>
  <sheetViews>
    <sheetView view="pageBreakPreview" topLeftCell="B387" zoomScaleNormal="100" zoomScaleSheetLayoutView="100" workbookViewId="0">
      <selection activeCell="D393" sqref="D393"/>
    </sheetView>
  </sheetViews>
  <sheetFormatPr defaultColWidth="8.88671875" defaultRowHeight="21" outlineLevelRow="2"/>
  <cols>
    <col min="1" max="1" width="0" style="1" hidden="1" customWidth="1"/>
    <col min="2" max="2" width="6.21875" style="11" customWidth="1"/>
    <col min="3" max="3" width="16.33203125" style="1" customWidth="1"/>
    <col min="4" max="4" width="20.21875" style="1" customWidth="1"/>
    <col min="5" max="5" width="21.88671875" style="1" customWidth="1"/>
    <col min="6" max="6" width="25.33203125" style="12" customWidth="1"/>
    <col min="7" max="7" width="7.88671875" style="1" customWidth="1"/>
    <col min="8" max="8" width="8.88671875" style="1" customWidth="1"/>
    <col min="9" max="16384" width="8.88671875" style="1"/>
  </cols>
  <sheetData>
    <row r="1" spans="1:8" ht="23.45" customHeight="1">
      <c r="A1" s="1" t="s">
        <v>684</v>
      </c>
      <c r="B1" s="66" t="s">
        <v>697</v>
      </c>
      <c r="C1" s="66"/>
      <c r="D1" s="66"/>
      <c r="E1" s="66"/>
      <c r="F1" s="66"/>
    </row>
    <row r="2" spans="1:8" ht="23.45" customHeight="1">
      <c r="B2" s="66" t="s">
        <v>698</v>
      </c>
      <c r="C2" s="66"/>
      <c r="D2" s="66"/>
      <c r="E2" s="66"/>
      <c r="F2" s="66"/>
    </row>
    <row r="3" spans="1:8" ht="23.45" customHeight="1">
      <c r="A3" s="1" t="s">
        <v>685</v>
      </c>
      <c r="B3" s="66" t="s">
        <v>699</v>
      </c>
      <c r="C3" s="66"/>
      <c r="D3" s="66"/>
      <c r="E3" s="66"/>
      <c r="F3" s="66"/>
    </row>
    <row r="4" spans="1:8" ht="23.45" customHeight="1">
      <c r="A4" s="1" t="s">
        <v>686</v>
      </c>
      <c r="B4" s="66" t="s">
        <v>760</v>
      </c>
      <c r="C4" s="66"/>
      <c r="D4" s="66"/>
      <c r="E4" s="66"/>
      <c r="F4" s="66"/>
    </row>
    <row r="5" spans="1:8" s="2" customFormat="1" ht="23.45" customHeight="1">
      <c r="A5" s="2" t="s">
        <v>687</v>
      </c>
      <c r="B5" s="67" t="s">
        <v>761</v>
      </c>
      <c r="C5" s="67"/>
      <c r="D5" s="67"/>
      <c r="E5" s="67"/>
      <c r="F5" s="67"/>
    </row>
    <row r="6" spans="1:8" ht="23.45" customHeight="1">
      <c r="A6" s="1" t="s">
        <v>688</v>
      </c>
      <c r="B6" s="65" t="s">
        <v>762</v>
      </c>
      <c r="C6" s="65"/>
      <c r="D6" s="65"/>
      <c r="E6" s="65"/>
      <c r="F6" s="65"/>
    </row>
    <row r="7" spans="1:8" ht="23.45" customHeight="1">
      <c r="B7" s="3" t="s">
        <v>0</v>
      </c>
      <c r="C7" s="3" t="s">
        <v>1</v>
      </c>
      <c r="D7" s="3" t="s">
        <v>2</v>
      </c>
      <c r="E7" s="3" t="s">
        <v>3</v>
      </c>
      <c r="F7" s="4" t="s">
        <v>689</v>
      </c>
      <c r="G7" s="1" t="s">
        <v>690</v>
      </c>
      <c r="H7" s="1" t="s">
        <v>680</v>
      </c>
    </row>
    <row r="8" spans="1:8" s="5" customFormat="1" ht="18" customHeight="1" outlineLevel="2">
      <c r="A8" s="5">
        <v>1</v>
      </c>
      <c r="B8" s="6">
        <v>1</v>
      </c>
      <c r="C8" s="5" t="s">
        <v>4</v>
      </c>
      <c r="D8" s="5" t="s">
        <v>6</v>
      </c>
      <c r="E8" s="5" t="s">
        <v>7</v>
      </c>
      <c r="F8" s="7">
        <v>22100</v>
      </c>
      <c r="G8" s="5">
        <v>4</v>
      </c>
      <c r="H8" s="5">
        <v>1</v>
      </c>
    </row>
    <row r="9" spans="1:8" s="8" customFormat="1" ht="18" customHeight="1" outlineLevel="2">
      <c r="A9" s="8">
        <v>2</v>
      </c>
      <c r="B9" s="9">
        <f>B8+1</f>
        <v>2</v>
      </c>
      <c r="C9" s="8" t="s">
        <v>4</v>
      </c>
      <c r="D9" s="8" t="s">
        <v>8</v>
      </c>
      <c r="E9" s="8" t="s">
        <v>9</v>
      </c>
      <c r="F9" s="10">
        <v>60050</v>
      </c>
      <c r="G9" s="8">
        <v>9</v>
      </c>
      <c r="H9" s="8">
        <v>1</v>
      </c>
    </row>
    <row r="10" spans="1:8" s="8" customFormat="1" ht="18" customHeight="1" outlineLevel="2">
      <c r="A10" s="8">
        <v>3</v>
      </c>
      <c r="B10" s="9">
        <f t="shared" ref="B10:B73" si="0">B9+1</f>
        <v>3</v>
      </c>
      <c r="C10" s="8" t="s">
        <v>4</v>
      </c>
      <c r="D10" s="8" t="s">
        <v>10</v>
      </c>
      <c r="E10" s="8" t="s">
        <v>11</v>
      </c>
      <c r="F10" s="10">
        <v>26000</v>
      </c>
      <c r="G10" s="8">
        <v>5</v>
      </c>
      <c r="H10" s="8">
        <v>1</v>
      </c>
    </row>
    <row r="11" spans="1:8" s="8" customFormat="1" ht="18" customHeight="1" outlineLevel="2">
      <c r="A11" s="8">
        <v>4</v>
      </c>
      <c r="B11" s="9">
        <f t="shared" si="0"/>
        <v>4</v>
      </c>
      <c r="C11" s="8" t="s">
        <v>4</v>
      </c>
      <c r="D11" s="8" t="s">
        <v>5</v>
      </c>
      <c r="E11" s="8" t="s">
        <v>17</v>
      </c>
      <c r="F11" s="10">
        <v>31400</v>
      </c>
      <c r="G11" s="8">
        <v>4</v>
      </c>
      <c r="H11" s="8">
        <v>1</v>
      </c>
    </row>
    <row r="12" spans="1:8" s="8" customFormat="1" ht="18" customHeight="1" outlineLevel="2">
      <c r="A12" s="8">
        <v>5</v>
      </c>
      <c r="B12" s="9">
        <f t="shared" si="0"/>
        <v>5</v>
      </c>
      <c r="C12" s="8" t="s">
        <v>4</v>
      </c>
      <c r="D12" s="8" t="s">
        <v>12</v>
      </c>
      <c r="E12" s="8" t="s">
        <v>13</v>
      </c>
      <c r="F12" s="10">
        <v>4800</v>
      </c>
      <c r="G12" s="8">
        <v>1</v>
      </c>
      <c r="H12" s="8">
        <v>1</v>
      </c>
    </row>
    <row r="13" spans="1:8" s="8" customFormat="1" ht="18" customHeight="1" outlineLevel="2">
      <c r="A13" s="8">
        <v>6</v>
      </c>
      <c r="B13" s="9">
        <f t="shared" si="0"/>
        <v>6</v>
      </c>
      <c r="C13" s="8" t="s">
        <v>4</v>
      </c>
      <c r="D13" s="8" t="s">
        <v>6</v>
      </c>
      <c r="E13" s="8" t="s">
        <v>15</v>
      </c>
      <c r="F13" s="10">
        <v>2400</v>
      </c>
      <c r="G13" s="8">
        <v>1</v>
      </c>
      <c r="H13" s="8">
        <v>1</v>
      </c>
    </row>
    <row r="14" spans="1:8" s="8" customFormat="1" ht="18" customHeight="1" outlineLevel="2">
      <c r="A14" s="8">
        <v>7</v>
      </c>
      <c r="B14" s="9">
        <f t="shared" si="0"/>
        <v>7</v>
      </c>
      <c r="C14" s="8" t="s">
        <v>4</v>
      </c>
      <c r="D14" s="8" t="s">
        <v>10</v>
      </c>
      <c r="E14" s="8" t="s">
        <v>16</v>
      </c>
      <c r="F14" s="10">
        <v>38600</v>
      </c>
      <c r="G14" s="8">
        <v>3</v>
      </c>
      <c r="H14" s="8">
        <v>1</v>
      </c>
    </row>
    <row r="15" spans="1:8" s="8" customFormat="1" ht="18" customHeight="1" outlineLevel="2">
      <c r="A15" s="8">
        <v>8</v>
      </c>
      <c r="B15" s="9">
        <f t="shared" si="0"/>
        <v>8</v>
      </c>
      <c r="C15" s="8" t="s">
        <v>4</v>
      </c>
      <c r="D15" s="8" t="s">
        <v>5</v>
      </c>
      <c r="E15" s="8" t="s">
        <v>18</v>
      </c>
      <c r="F15" s="10">
        <v>83400</v>
      </c>
      <c r="G15" s="8">
        <v>5</v>
      </c>
      <c r="H15" s="8">
        <v>1</v>
      </c>
    </row>
    <row r="16" spans="1:8" s="8" customFormat="1" ht="18" customHeight="1" outlineLevel="2">
      <c r="A16" s="8">
        <v>9</v>
      </c>
      <c r="B16" s="9">
        <f t="shared" si="0"/>
        <v>9</v>
      </c>
      <c r="C16" s="8" t="s">
        <v>4</v>
      </c>
      <c r="D16" s="8" t="s">
        <v>5</v>
      </c>
      <c r="E16" s="8" t="s">
        <v>19</v>
      </c>
      <c r="F16" s="10">
        <v>90000</v>
      </c>
      <c r="G16" s="8">
        <v>16</v>
      </c>
      <c r="H16" s="8">
        <v>1</v>
      </c>
    </row>
    <row r="17" spans="1:8" s="8" customFormat="1" ht="18" customHeight="1" outlineLevel="2">
      <c r="A17" s="8">
        <v>10</v>
      </c>
      <c r="B17" s="9">
        <f t="shared" si="0"/>
        <v>10</v>
      </c>
      <c r="C17" s="8" t="s">
        <v>4</v>
      </c>
      <c r="D17" s="8" t="s">
        <v>14</v>
      </c>
      <c r="E17" s="8" t="s">
        <v>20</v>
      </c>
      <c r="F17" s="10">
        <v>2400</v>
      </c>
      <c r="G17" s="8">
        <v>1</v>
      </c>
      <c r="H17" s="8">
        <v>1</v>
      </c>
    </row>
    <row r="18" spans="1:8" s="57" customFormat="1" ht="18" customHeight="1" outlineLevel="1" thickBot="1">
      <c r="A18" s="8"/>
      <c r="B18" s="56"/>
      <c r="C18" s="57" t="s">
        <v>21</v>
      </c>
      <c r="F18" s="58">
        <f>SUBTOTAL(9,F8:F17)</f>
        <v>361150</v>
      </c>
      <c r="G18" s="57">
        <f>SUBTOTAL(9,G8:G17)</f>
        <v>49</v>
      </c>
      <c r="H18" s="57">
        <f>SUBTOTAL(9,H8:H17)</f>
        <v>10</v>
      </c>
    </row>
    <row r="19" spans="1:8" s="52" customFormat="1" ht="18" customHeight="1" outlineLevel="2">
      <c r="A19" s="8">
        <v>11</v>
      </c>
      <c r="B19" s="51">
        <v>1</v>
      </c>
      <c r="C19" s="52" t="s">
        <v>22</v>
      </c>
      <c r="D19" s="52" t="s">
        <v>23</v>
      </c>
      <c r="E19" s="52" t="s">
        <v>24</v>
      </c>
      <c r="F19" s="53">
        <v>24500</v>
      </c>
      <c r="G19" s="52">
        <v>2</v>
      </c>
      <c r="H19" s="52">
        <v>1</v>
      </c>
    </row>
    <row r="20" spans="1:8" s="57" customFormat="1" ht="18" customHeight="1" outlineLevel="1" thickBot="1">
      <c r="A20" s="8"/>
      <c r="B20" s="56"/>
      <c r="C20" s="57" t="s">
        <v>26</v>
      </c>
      <c r="F20" s="58">
        <f>SUBTOTAL(9,F19:F19)</f>
        <v>24500</v>
      </c>
      <c r="G20" s="57">
        <f>SUBTOTAL(9,G19:G19)</f>
        <v>2</v>
      </c>
      <c r="H20" s="57">
        <f>SUBTOTAL(9,H19:H19)</f>
        <v>1</v>
      </c>
    </row>
    <row r="21" spans="1:8" s="52" customFormat="1" ht="18" customHeight="1" outlineLevel="2">
      <c r="A21" s="8">
        <v>12</v>
      </c>
      <c r="B21" s="51">
        <v>1</v>
      </c>
      <c r="C21" s="52" t="s">
        <v>27</v>
      </c>
      <c r="D21" s="52" t="s">
        <v>29</v>
      </c>
      <c r="E21" s="52" t="s">
        <v>30</v>
      </c>
      <c r="F21" s="53">
        <v>17800</v>
      </c>
      <c r="G21" s="52">
        <v>3</v>
      </c>
      <c r="H21" s="52">
        <v>1</v>
      </c>
    </row>
    <row r="22" spans="1:8" s="8" customFormat="1" ht="18" customHeight="1" outlineLevel="2">
      <c r="A22" s="8">
        <v>13</v>
      </c>
      <c r="B22" s="9">
        <f t="shared" si="0"/>
        <v>2</v>
      </c>
      <c r="C22" s="8" t="s">
        <v>27</v>
      </c>
      <c r="D22" s="8" t="s">
        <v>29</v>
      </c>
      <c r="E22" s="8" t="s">
        <v>31</v>
      </c>
      <c r="F22" s="10">
        <v>59600</v>
      </c>
      <c r="G22" s="8">
        <v>3</v>
      </c>
      <c r="H22" s="8">
        <v>1</v>
      </c>
    </row>
    <row r="23" spans="1:8" s="8" customFormat="1" ht="18" customHeight="1" outlineLevel="2">
      <c r="A23" s="8">
        <v>14</v>
      </c>
      <c r="B23" s="9">
        <f t="shared" si="0"/>
        <v>3</v>
      </c>
      <c r="C23" s="8" t="s">
        <v>27</v>
      </c>
      <c r="D23" s="8" t="s">
        <v>32</v>
      </c>
      <c r="E23" s="8" t="s">
        <v>33</v>
      </c>
      <c r="F23" s="10">
        <v>2000</v>
      </c>
      <c r="G23" s="8">
        <v>1</v>
      </c>
      <c r="H23" s="8">
        <v>1</v>
      </c>
    </row>
    <row r="24" spans="1:8" s="8" customFormat="1" ht="18" customHeight="1" outlineLevel="2">
      <c r="A24" s="8">
        <v>15</v>
      </c>
      <c r="B24" s="9">
        <f t="shared" si="0"/>
        <v>4</v>
      </c>
      <c r="C24" s="8" t="s">
        <v>27</v>
      </c>
      <c r="D24" s="8" t="s">
        <v>28</v>
      </c>
      <c r="E24" s="8" t="s">
        <v>34</v>
      </c>
      <c r="F24" s="10">
        <v>22800</v>
      </c>
      <c r="G24" s="8">
        <v>3</v>
      </c>
      <c r="H24" s="8">
        <v>1</v>
      </c>
    </row>
    <row r="25" spans="1:8" s="8" customFormat="1" ht="18" customHeight="1" outlineLevel="2">
      <c r="A25" s="8">
        <v>16</v>
      </c>
      <c r="B25" s="9">
        <f t="shared" si="0"/>
        <v>5</v>
      </c>
      <c r="C25" s="8" t="s">
        <v>27</v>
      </c>
      <c r="D25" s="8" t="s">
        <v>36</v>
      </c>
      <c r="E25" s="8" t="s">
        <v>37</v>
      </c>
      <c r="F25" s="10">
        <v>33800</v>
      </c>
      <c r="G25" s="8">
        <v>3</v>
      </c>
      <c r="H25" s="8">
        <v>1</v>
      </c>
    </row>
    <row r="26" spans="1:8" s="57" customFormat="1" ht="18" customHeight="1" outlineLevel="1" thickBot="1">
      <c r="A26" s="8"/>
      <c r="B26" s="56"/>
      <c r="C26" s="57" t="s">
        <v>39</v>
      </c>
      <c r="F26" s="58">
        <f>SUBTOTAL(9,F21:F25)</f>
        <v>136000</v>
      </c>
      <c r="G26" s="57">
        <f>SUBTOTAL(9,G21:G25)</f>
        <v>13</v>
      </c>
      <c r="H26" s="57">
        <f>SUBTOTAL(9,H21:H25)</f>
        <v>5</v>
      </c>
    </row>
    <row r="27" spans="1:8" s="52" customFormat="1" ht="18" customHeight="1" outlineLevel="2">
      <c r="A27" s="8">
        <v>17</v>
      </c>
      <c r="B27" s="51">
        <v>1</v>
      </c>
      <c r="C27" s="52" t="s">
        <v>40</v>
      </c>
      <c r="D27" s="52" t="s">
        <v>42</v>
      </c>
      <c r="E27" s="52" t="s">
        <v>43</v>
      </c>
      <c r="F27" s="53">
        <v>30700</v>
      </c>
      <c r="G27" s="52">
        <v>4</v>
      </c>
      <c r="H27" s="52">
        <v>1</v>
      </c>
    </row>
    <row r="28" spans="1:8" s="8" customFormat="1" ht="18" customHeight="1" outlineLevel="2">
      <c r="A28" s="8">
        <v>18</v>
      </c>
      <c r="B28" s="9">
        <f t="shared" si="0"/>
        <v>2</v>
      </c>
      <c r="C28" s="8" t="s">
        <v>40</v>
      </c>
      <c r="D28" s="8" t="s">
        <v>41</v>
      </c>
      <c r="E28" s="8" t="s">
        <v>45</v>
      </c>
      <c r="F28" s="10">
        <v>27400</v>
      </c>
      <c r="G28" s="8">
        <v>2</v>
      </c>
      <c r="H28" s="8">
        <v>1</v>
      </c>
    </row>
    <row r="29" spans="1:8" s="8" customFormat="1" ht="18" customHeight="1" outlineLevel="2">
      <c r="A29" s="8">
        <v>19</v>
      </c>
      <c r="B29" s="9">
        <f t="shared" si="0"/>
        <v>3</v>
      </c>
      <c r="C29" s="8" t="s">
        <v>40</v>
      </c>
      <c r="D29" s="8" t="s">
        <v>46</v>
      </c>
      <c r="E29" s="8" t="s">
        <v>47</v>
      </c>
      <c r="F29" s="10">
        <v>4200</v>
      </c>
      <c r="G29" s="8">
        <v>2</v>
      </c>
      <c r="H29" s="8">
        <v>1</v>
      </c>
    </row>
    <row r="30" spans="1:8" s="8" customFormat="1" ht="18" customHeight="1" outlineLevel="2">
      <c r="A30" s="8">
        <v>20</v>
      </c>
      <c r="B30" s="9">
        <f t="shared" si="0"/>
        <v>4</v>
      </c>
      <c r="C30" s="8" t="s">
        <v>40</v>
      </c>
      <c r="D30" s="8" t="s">
        <v>44</v>
      </c>
      <c r="E30" s="8" t="s">
        <v>48</v>
      </c>
      <c r="F30" s="10">
        <v>16600</v>
      </c>
      <c r="G30" s="8">
        <v>1</v>
      </c>
      <c r="H30" s="8">
        <v>1</v>
      </c>
    </row>
    <row r="31" spans="1:8" s="57" customFormat="1" ht="18" customHeight="1" outlineLevel="1" thickBot="1">
      <c r="A31" s="8"/>
      <c r="B31" s="56"/>
      <c r="C31" s="57" t="s">
        <v>49</v>
      </c>
      <c r="F31" s="58">
        <f>SUBTOTAL(9,F27:F30)</f>
        <v>78900</v>
      </c>
      <c r="G31" s="57">
        <f>SUBTOTAL(9,G27:G30)</f>
        <v>9</v>
      </c>
      <c r="H31" s="57">
        <f>SUBTOTAL(9,H27:H30)</f>
        <v>4</v>
      </c>
    </row>
    <row r="32" spans="1:8" s="52" customFormat="1" ht="18" customHeight="1" outlineLevel="2">
      <c r="A32" s="8">
        <v>21</v>
      </c>
      <c r="B32" s="51">
        <v>1</v>
      </c>
      <c r="C32" s="52" t="s">
        <v>50</v>
      </c>
      <c r="D32" s="52" t="s">
        <v>53</v>
      </c>
      <c r="E32" s="52" t="s">
        <v>54</v>
      </c>
      <c r="F32" s="53">
        <v>23800</v>
      </c>
      <c r="G32" s="52">
        <v>2</v>
      </c>
      <c r="H32" s="52">
        <v>1</v>
      </c>
    </row>
    <row r="33" spans="1:8" s="8" customFormat="1" ht="18" customHeight="1" outlineLevel="2">
      <c r="A33" s="8">
        <v>22</v>
      </c>
      <c r="B33" s="9">
        <f t="shared" si="0"/>
        <v>2</v>
      </c>
      <c r="C33" s="8" t="s">
        <v>50</v>
      </c>
      <c r="D33" s="8" t="s">
        <v>55</v>
      </c>
      <c r="E33" s="8" t="s">
        <v>56</v>
      </c>
      <c r="F33" s="10">
        <v>14900</v>
      </c>
      <c r="G33" s="8">
        <v>1</v>
      </c>
      <c r="H33" s="8">
        <v>1</v>
      </c>
    </row>
    <row r="34" spans="1:8" s="8" customFormat="1" ht="18" customHeight="1" outlineLevel="2">
      <c r="A34" s="8">
        <v>23</v>
      </c>
      <c r="B34" s="9">
        <f t="shared" si="0"/>
        <v>3</v>
      </c>
      <c r="C34" s="8" t="s">
        <v>50</v>
      </c>
      <c r="D34" s="8" t="s">
        <v>52</v>
      </c>
      <c r="E34" s="8" t="s">
        <v>57</v>
      </c>
      <c r="F34" s="10">
        <v>16400</v>
      </c>
      <c r="G34" s="8">
        <v>2</v>
      </c>
      <c r="H34" s="8">
        <v>1</v>
      </c>
    </row>
    <row r="35" spans="1:8" s="8" customFormat="1" ht="18" customHeight="1" outlineLevel="2">
      <c r="A35" s="8">
        <v>24</v>
      </c>
      <c r="B35" s="9">
        <f t="shared" si="0"/>
        <v>4</v>
      </c>
      <c r="C35" s="8" t="s">
        <v>50</v>
      </c>
      <c r="D35" s="8" t="s">
        <v>58</v>
      </c>
      <c r="E35" s="8" t="s">
        <v>59</v>
      </c>
      <c r="F35" s="10">
        <v>98700</v>
      </c>
      <c r="G35" s="8">
        <v>11</v>
      </c>
      <c r="H35" s="8">
        <v>1</v>
      </c>
    </row>
    <row r="36" spans="1:8" s="8" customFormat="1" ht="18" customHeight="1" outlineLevel="2">
      <c r="A36" s="8">
        <v>25</v>
      </c>
      <c r="B36" s="9">
        <f t="shared" si="0"/>
        <v>5</v>
      </c>
      <c r="C36" s="8" t="s">
        <v>50</v>
      </c>
      <c r="D36" s="8" t="s">
        <v>58</v>
      </c>
      <c r="E36" s="8" t="s">
        <v>60</v>
      </c>
      <c r="F36" s="10">
        <v>8400</v>
      </c>
      <c r="G36" s="8">
        <v>3</v>
      </c>
      <c r="H36" s="8">
        <v>1</v>
      </c>
    </row>
    <row r="37" spans="1:8" s="8" customFormat="1" ht="18" customHeight="1" outlineLevel="2">
      <c r="A37" s="8">
        <v>26</v>
      </c>
      <c r="B37" s="9">
        <f t="shared" si="0"/>
        <v>6</v>
      </c>
      <c r="C37" s="8" t="s">
        <v>50</v>
      </c>
      <c r="D37" s="8" t="s">
        <v>62</v>
      </c>
      <c r="E37" s="8" t="s">
        <v>63</v>
      </c>
      <c r="F37" s="10">
        <v>19900</v>
      </c>
      <c r="G37" s="8">
        <v>4</v>
      </c>
      <c r="H37" s="8">
        <v>1</v>
      </c>
    </row>
    <row r="38" spans="1:8" s="8" customFormat="1" ht="18" customHeight="1" outlineLevel="2">
      <c r="A38" s="8">
        <v>27</v>
      </c>
      <c r="B38" s="9">
        <f t="shared" si="0"/>
        <v>7</v>
      </c>
      <c r="C38" s="8" t="s">
        <v>50</v>
      </c>
      <c r="D38" s="8" t="s">
        <v>64</v>
      </c>
      <c r="E38" s="8" t="s">
        <v>65</v>
      </c>
      <c r="F38" s="10">
        <v>24000</v>
      </c>
      <c r="G38" s="8">
        <v>1</v>
      </c>
      <c r="H38" s="8">
        <v>1</v>
      </c>
    </row>
    <row r="39" spans="1:8" s="8" customFormat="1" ht="18" customHeight="1" outlineLevel="2">
      <c r="A39" s="8">
        <v>28</v>
      </c>
      <c r="B39" s="9">
        <f t="shared" si="0"/>
        <v>8</v>
      </c>
      <c r="C39" s="8" t="s">
        <v>50</v>
      </c>
      <c r="D39" s="8" t="s">
        <v>51</v>
      </c>
      <c r="E39" s="8" t="s">
        <v>66</v>
      </c>
      <c r="F39" s="10">
        <v>23300</v>
      </c>
      <c r="G39" s="8">
        <v>5</v>
      </c>
      <c r="H39" s="8">
        <v>1</v>
      </c>
    </row>
    <row r="40" spans="1:8" s="8" customFormat="1" ht="18" customHeight="1" outlineLevel="2">
      <c r="A40" s="8">
        <v>29</v>
      </c>
      <c r="B40" s="9">
        <f t="shared" si="0"/>
        <v>9</v>
      </c>
      <c r="C40" s="8" t="s">
        <v>50</v>
      </c>
      <c r="D40" s="8" t="s">
        <v>67</v>
      </c>
      <c r="E40" s="8" t="s">
        <v>68</v>
      </c>
      <c r="F40" s="10">
        <v>63800</v>
      </c>
      <c r="G40" s="8">
        <v>4</v>
      </c>
      <c r="H40" s="8">
        <v>1</v>
      </c>
    </row>
    <row r="41" spans="1:8" s="8" customFormat="1" ht="18" customHeight="1" outlineLevel="2">
      <c r="A41" s="8">
        <v>30</v>
      </c>
      <c r="B41" s="9">
        <f t="shared" si="0"/>
        <v>10</v>
      </c>
      <c r="C41" s="8" t="s">
        <v>50</v>
      </c>
      <c r="D41" s="8" t="s">
        <v>70</v>
      </c>
      <c r="E41" s="8" t="s">
        <v>71</v>
      </c>
      <c r="F41" s="10">
        <v>4800</v>
      </c>
      <c r="G41" s="8">
        <v>2</v>
      </c>
      <c r="H41" s="8">
        <v>1</v>
      </c>
    </row>
    <row r="42" spans="1:8" s="8" customFormat="1" ht="18" customHeight="1" outlineLevel="2">
      <c r="A42" s="8">
        <v>31</v>
      </c>
      <c r="B42" s="9">
        <f t="shared" si="0"/>
        <v>11</v>
      </c>
      <c r="C42" s="8" t="s">
        <v>50</v>
      </c>
      <c r="D42" s="8" t="s">
        <v>70</v>
      </c>
      <c r="E42" s="8" t="s">
        <v>72</v>
      </c>
      <c r="F42" s="10">
        <v>25000</v>
      </c>
      <c r="G42" s="8">
        <v>1</v>
      </c>
      <c r="H42" s="8">
        <v>1</v>
      </c>
    </row>
    <row r="43" spans="1:8" s="8" customFormat="1" ht="18" customHeight="1" outlineLevel="2">
      <c r="A43" s="8">
        <v>32</v>
      </c>
      <c r="B43" s="9">
        <f t="shared" si="0"/>
        <v>12</v>
      </c>
      <c r="C43" s="8" t="s">
        <v>50</v>
      </c>
      <c r="D43" s="8" t="s">
        <v>69</v>
      </c>
      <c r="E43" s="8" t="s">
        <v>77</v>
      </c>
      <c r="F43" s="10">
        <v>2400</v>
      </c>
      <c r="G43" s="8">
        <v>1</v>
      </c>
      <c r="H43" s="8">
        <v>1</v>
      </c>
    </row>
    <row r="44" spans="1:8" s="57" customFormat="1" ht="18" customHeight="1" outlineLevel="1" thickBot="1">
      <c r="A44" s="8"/>
      <c r="B44" s="56"/>
      <c r="C44" s="57" t="s">
        <v>78</v>
      </c>
      <c r="F44" s="58">
        <f>SUBTOTAL(9,F32:F43)</f>
        <v>325400</v>
      </c>
      <c r="G44" s="57">
        <f>SUBTOTAL(9,G32:G43)</f>
        <v>37</v>
      </c>
      <c r="H44" s="57">
        <f>SUBTOTAL(9,H32:H43)</f>
        <v>12</v>
      </c>
    </row>
    <row r="45" spans="1:8" s="52" customFormat="1" ht="18" customHeight="1" outlineLevel="2">
      <c r="A45" s="8">
        <v>33</v>
      </c>
      <c r="B45" s="51">
        <v>1</v>
      </c>
      <c r="C45" s="52" t="s">
        <v>79</v>
      </c>
      <c r="D45" s="52" t="s">
        <v>80</v>
      </c>
      <c r="E45" s="52" t="s">
        <v>81</v>
      </c>
      <c r="F45" s="53">
        <v>54800</v>
      </c>
      <c r="G45" s="52">
        <v>4</v>
      </c>
      <c r="H45" s="52">
        <v>1</v>
      </c>
    </row>
    <row r="46" spans="1:8" s="57" customFormat="1" ht="18" customHeight="1" outlineLevel="1" thickBot="1">
      <c r="A46" s="8"/>
      <c r="B46" s="56"/>
      <c r="C46" s="57" t="s">
        <v>83</v>
      </c>
      <c r="F46" s="58">
        <f>SUBTOTAL(9,F45:F45)</f>
        <v>54800</v>
      </c>
      <c r="G46" s="57">
        <f>SUBTOTAL(9,G45:G45)</f>
        <v>4</v>
      </c>
      <c r="H46" s="57">
        <f>SUBTOTAL(9,H45:H45)</f>
        <v>1</v>
      </c>
    </row>
    <row r="47" spans="1:8" s="52" customFormat="1" ht="18" customHeight="1" outlineLevel="2">
      <c r="A47" s="8">
        <v>34</v>
      </c>
      <c r="B47" s="51">
        <v>1</v>
      </c>
      <c r="C47" s="52" t="s">
        <v>84</v>
      </c>
      <c r="D47" s="52" t="s">
        <v>85</v>
      </c>
      <c r="E47" s="52" t="s">
        <v>86</v>
      </c>
      <c r="F47" s="53">
        <v>129600</v>
      </c>
      <c r="G47" s="52">
        <v>25</v>
      </c>
      <c r="H47" s="52">
        <v>1</v>
      </c>
    </row>
    <row r="48" spans="1:8" s="8" customFormat="1" ht="18" customHeight="1" outlineLevel="2">
      <c r="A48" s="8">
        <v>35</v>
      </c>
      <c r="B48" s="9">
        <f t="shared" si="0"/>
        <v>2</v>
      </c>
      <c r="C48" s="8" t="s">
        <v>84</v>
      </c>
      <c r="D48" s="8" t="s">
        <v>87</v>
      </c>
      <c r="E48" s="8" t="s">
        <v>88</v>
      </c>
      <c r="F48" s="10">
        <v>14100</v>
      </c>
      <c r="G48" s="8">
        <v>3</v>
      </c>
      <c r="H48" s="8">
        <v>1</v>
      </c>
    </row>
    <row r="49" spans="1:8" s="8" customFormat="1" ht="18" customHeight="1" outlineLevel="2">
      <c r="A49" s="8">
        <v>36</v>
      </c>
      <c r="B49" s="9">
        <f t="shared" si="0"/>
        <v>3</v>
      </c>
      <c r="C49" s="8" t="s">
        <v>84</v>
      </c>
      <c r="D49" s="8" t="s">
        <v>89</v>
      </c>
      <c r="E49" s="8" t="s">
        <v>90</v>
      </c>
      <c r="F49" s="10">
        <v>78200</v>
      </c>
      <c r="G49" s="8">
        <v>2</v>
      </c>
      <c r="H49" s="8">
        <v>1</v>
      </c>
    </row>
    <row r="50" spans="1:8" s="8" customFormat="1" ht="18" customHeight="1" outlineLevel="2">
      <c r="A50" s="8">
        <v>37</v>
      </c>
      <c r="B50" s="9">
        <f t="shared" si="0"/>
        <v>4</v>
      </c>
      <c r="C50" s="8" t="s">
        <v>84</v>
      </c>
      <c r="D50" s="8" t="s">
        <v>92</v>
      </c>
      <c r="E50" s="8" t="s">
        <v>93</v>
      </c>
      <c r="F50" s="10">
        <v>25100</v>
      </c>
      <c r="G50" s="8">
        <v>3</v>
      </c>
      <c r="H50" s="8">
        <v>1</v>
      </c>
    </row>
    <row r="51" spans="1:8" s="57" customFormat="1" ht="18" customHeight="1" outlineLevel="1" thickBot="1">
      <c r="A51" s="8"/>
      <c r="B51" s="56"/>
      <c r="C51" s="57" t="s">
        <v>95</v>
      </c>
      <c r="F51" s="58">
        <f>SUBTOTAL(9,F47:F50)</f>
        <v>247000</v>
      </c>
      <c r="G51" s="57">
        <f>SUBTOTAL(9,G47:G50)</f>
        <v>33</v>
      </c>
      <c r="H51" s="57">
        <f>SUBTOTAL(9,H47:H50)</f>
        <v>4</v>
      </c>
    </row>
    <row r="52" spans="1:8" s="52" customFormat="1" ht="18" customHeight="1" outlineLevel="2">
      <c r="A52" s="8">
        <v>38</v>
      </c>
      <c r="B52" s="51">
        <v>1</v>
      </c>
      <c r="C52" s="52" t="s">
        <v>96</v>
      </c>
      <c r="D52" s="52" t="s">
        <v>98</v>
      </c>
      <c r="E52" s="52" t="s">
        <v>99</v>
      </c>
      <c r="F52" s="53">
        <v>27400</v>
      </c>
      <c r="G52" s="52">
        <v>3</v>
      </c>
      <c r="H52" s="52">
        <v>1</v>
      </c>
    </row>
    <row r="53" spans="1:8" s="8" customFormat="1" ht="18" customHeight="1" outlineLevel="2">
      <c r="A53" s="8">
        <v>39</v>
      </c>
      <c r="B53" s="9">
        <f t="shared" si="0"/>
        <v>2</v>
      </c>
      <c r="C53" s="8" t="s">
        <v>96</v>
      </c>
      <c r="D53" s="8" t="s">
        <v>97</v>
      </c>
      <c r="E53" s="8" t="s">
        <v>100</v>
      </c>
      <c r="F53" s="10">
        <v>7300</v>
      </c>
      <c r="G53" s="8">
        <v>3</v>
      </c>
      <c r="H53" s="8">
        <v>1</v>
      </c>
    </row>
    <row r="54" spans="1:8" s="57" customFormat="1" ht="18" customHeight="1" outlineLevel="1" thickBot="1">
      <c r="A54" s="8"/>
      <c r="B54" s="56"/>
      <c r="C54" s="57" t="s">
        <v>102</v>
      </c>
      <c r="F54" s="58">
        <f>SUBTOTAL(9,F52:F53)</f>
        <v>34700</v>
      </c>
      <c r="G54" s="57">
        <f>SUBTOTAL(9,G52:G53)</f>
        <v>6</v>
      </c>
      <c r="H54" s="57">
        <f>SUBTOTAL(9,H52:H53)</f>
        <v>2</v>
      </c>
    </row>
    <row r="55" spans="1:8" s="52" customFormat="1" ht="18" customHeight="1" outlineLevel="2">
      <c r="A55" s="8">
        <v>40</v>
      </c>
      <c r="B55" s="51">
        <v>1</v>
      </c>
      <c r="C55" s="52" t="s">
        <v>103</v>
      </c>
      <c r="D55" s="52" t="s">
        <v>104</v>
      </c>
      <c r="E55" s="52" t="s">
        <v>105</v>
      </c>
      <c r="F55" s="53">
        <v>30000</v>
      </c>
      <c r="G55" s="52">
        <v>1</v>
      </c>
      <c r="H55" s="52">
        <v>1</v>
      </c>
    </row>
    <row r="56" spans="1:8" s="57" customFormat="1" ht="18" customHeight="1" outlineLevel="1" thickBot="1">
      <c r="A56" s="8"/>
      <c r="B56" s="56"/>
      <c r="C56" s="57" t="s">
        <v>106</v>
      </c>
      <c r="F56" s="58">
        <f>SUBTOTAL(9,F55:F55)</f>
        <v>30000</v>
      </c>
      <c r="G56" s="57">
        <f>SUBTOTAL(9,G55:G55)</f>
        <v>1</v>
      </c>
      <c r="H56" s="57">
        <f>SUBTOTAL(9,H55:H55)</f>
        <v>1</v>
      </c>
    </row>
    <row r="57" spans="1:8" s="52" customFormat="1" ht="18" customHeight="1" outlineLevel="2">
      <c r="A57" s="8">
        <v>41</v>
      </c>
      <c r="B57" s="51">
        <v>1</v>
      </c>
      <c r="C57" s="52" t="s">
        <v>107</v>
      </c>
      <c r="D57" s="52" t="s">
        <v>108</v>
      </c>
      <c r="E57" s="52" t="s">
        <v>109</v>
      </c>
      <c r="F57" s="53">
        <v>71400</v>
      </c>
      <c r="G57" s="52">
        <v>7</v>
      </c>
      <c r="H57" s="52">
        <v>1</v>
      </c>
    </row>
    <row r="58" spans="1:8" s="8" customFormat="1" ht="18" customHeight="1" outlineLevel="2">
      <c r="A58" s="8">
        <v>42</v>
      </c>
      <c r="B58" s="9">
        <f t="shared" si="0"/>
        <v>2</v>
      </c>
      <c r="C58" s="8" t="s">
        <v>107</v>
      </c>
      <c r="D58" s="8" t="s">
        <v>108</v>
      </c>
      <c r="E58" s="8" t="s">
        <v>110</v>
      </c>
      <c r="F58" s="10">
        <v>62800</v>
      </c>
      <c r="G58" s="8">
        <v>6</v>
      </c>
      <c r="H58" s="8">
        <v>1</v>
      </c>
    </row>
    <row r="59" spans="1:8" s="8" customFormat="1" ht="18" customHeight="1" outlineLevel="2">
      <c r="A59" s="8">
        <v>43</v>
      </c>
      <c r="B59" s="9">
        <f t="shared" si="0"/>
        <v>3</v>
      </c>
      <c r="C59" s="8" t="s">
        <v>107</v>
      </c>
      <c r="D59" s="8" t="s">
        <v>111</v>
      </c>
      <c r="E59" s="8" t="s">
        <v>112</v>
      </c>
      <c r="F59" s="10">
        <v>30500</v>
      </c>
      <c r="G59" s="8">
        <v>5</v>
      </c>
      <c r="H59" s="8">
        <v>1</v>
      </c>
    </row>
    <row r="60" spans="1:8" s="8" customFormat="1" ht="18" customHeight="1" outlineLevel="2">
      <c r="A60" s="8">
        <v>44</v>
      </c>
      <c r="B60" s="9">
        <f t="shared" si="0"/>
        <v>4</v>
      </c>
      <c r="C60" s="8" t="s">
        <v>107</v>
      </c>
      <c r="D60" s="8" t="s">
        <v>113</v>
      </c>
      <c r="E60" s="8" t="s">
        <v>114</v>
      </c>
      <c r="F60" s="10">
        <v>34600</v>
      </c>
      <c r="G60" s="8">
        <v>2</v>
      </c>
      <c r="H60" s="8">
        <v>1</v>
      </c>
    </row>
    <row r="61" spans="1:8" s="8" customFormat="1" ht="18" customHeight="1" outlineLevel="2">
      <c r="A61" s="8">
        <v>45</v>
      </c>
      <c r="B61" s="9">
        <f t="shared" si="0"/>
        <v>5</v>
      </c>
      <c r="C61" s="8" t="s">
        <v>107</v>
      </c>
      <c r="D61" s="8" t="s">
        <v>115</v>
      </c>
      <c r="E61" s="8" t="s">
        <v>116</v>
      </c>
      <c r="F61" s="10">
        <v>25500</v>
      </c>
      <c r="G61" s="8">
        <v>6</v>
      </c>
      <c r="H61" s="8">
        <v>1</v>
      </c>
    </row>
    <row r="62" spans="1:8" s="8" customFormat="1" ht="18" customHeight="1" outlineLevel="2">
      <c r="A62" s="8">
        <v>46</v>
      </c>
      <c r="B62" s="9">
        <f t="shared" si="0"/>
        <v>6</v>
      </c>
      <c r="C62" s="8" t="s">
        <v>107</v>
      </c>
      <c r="D62" s="8" t="s">
        <v>117</v>
      </c>
      <c r="E62" s="8" t="s">
        <v>118</v>
      </c>
      <c r="F62" s="10">
        <v>2400</v>
      </c>
      <c r="G62" s="8">
        <v>1</v>
      </c>
      <c r="H62" s="8">
        <v>1</v>
      </c>
    </row>
    <row r="63" spans="1:8" s="8" customFormat="1" ht="18" customHeight="1" outlineLevel="2">
      <c r="A63" s="8">
        <v>47</v>
      </c>
      <c r="B63" s="9">
        <f t="shared" si="0"/>
        <v>7</v>
      </c>
      <c r="C63" s="8" t="s">
        <v>107</v>
      </c>
      <c r="D63" s="8" t="s">
        <v>108</v>
      </c>
      <c r="E63" s="8" t="s">
        <v>101</v>
      </c>
      <c r="F63" s="10">
        <v>17300</v>
      </c>
      <c r="G63" s="8">
        <v>2</v>
      </c>
      <c r="H63" s="8">
        <v>1</v>
      </c>
    </row>
    <row r="64" spans="1:8" s="57" customFormat="1" ht="18" customHeight="1" outlineLevel="1" thickBot="1">
      <c r="A64" s="8"/>
      <c r="B64" s="56"/>
      <c r="C64" s="57" t="s">
        <v>119</v>
      </c>
      <c r="F64" s="58">
        <f>SUBTOTAL(9,F57:F63)</f>
        <v>244500</v>
      </c>
      <c r="G64" s="57">
        <f>SUBTOTAL(9,G57:G63)</f>
        <v>29</v>
      </c>
      <c r="H64" s="57">
        <f>SUBTOTAL(9,H57:H63)</f>
        <v>7</v>
      </c>
    </row>
    <row r="65" spans="1:8" s="52" customFormat="1" ht="18" customHeight="1" outlineLevel="2">
      <c r="A65" s="8">
        <v>48</v>
      </c>
      <c r="B65" s="51">
        <v>1</v>
      </c>
      <c r="C65" s="52" t="s">
        <v>122</v>
      </c>
      <c r="D65" s="52" t="s">
        <v>124</v>
      </c>
      <c r="E65" s="52" t="s">
        <v>125</v>
      </c>
      <c r="F65" s="53">
        <v>29200</v>
      </c>
      <c r="G65" s="52">
        <v>2</v>
      </c>
      <c r="H65" s="52">
        <v>1</v>
      </c>
    </row>
    <row r="66" spans="1:8" s="8" customFormat="1" ht="18" customHeight="1" outlineLevel="2">
      <c r="A66" s="8">
        <v>49</v>
      </c>
      <c r="B66" s="9">
        <f t="shared" si="0"/>
        <v>2</v>
      </c>
      <c r="C66" s="8" t="s">
        <v>122</v>
      </c>
      <c r="D66" s="8" t="s">
        <v>127</v>
      </c>
      <c r="E66" s="8" t="s">
        <v>128</v>
      </c>
      <c r="F66" s="10">
        <v>13800</v>
      </c>
      <c r="G66" s="8">
        <v>3</v>
      </c>
      <c r="H66" s="8">
        <v>1</v>
      </c>
    </row>
    <row r="67" spans="1:8" s="8" customFormat="1" ht="18" customHeight="1" outlineLevel="2">
      <c r="A67" s="8">
        <v>50</v>
      </c>
      <c r="B67" s="9">
        <f t="shared" si="0"/>
        <v>3</v>
      </c>
      <c r="C67" s="8" t="s">
        <v>122</v>
      </c>
      <c r="D67" s="8" t="s">
        <v>129</v>
      </c>
      <c r="E67" s="8" t="s">
        <v>130</v>
      </c>
      <c r="F67" s="10">
        <v>2400</v>
      </c>
      <c r="G67" s="8">
        <v>1</v>
      </c>
      <c r="H67" s="8">
        <v>1</v>
      </c>
    </row>
    <row r="68" spans="1:8" s="8" customFormat="1" ht="18" customHeight="1" outlineLevel="2">
      <c r="A68" s="8">
        <v>51</v>
      </c>
      <c r="B68" s="9">
        <f t="shared" si="0"/>
        <v>4</v>
      </c>
      <c r="C68" s="8" t="s">
        <v>122</v>
      </c>
      <c r="D68" s="8" t="s">
        <v>129</v>
      </c>
      <c r="E68" s="8" t="s">
        <v>131</v>
      </c>
      <c r="F68" s="10">
        <v>2100</v>
      </c>
      <c r="G68" s="8">
        <v>1</v>
      </c>
      <c r="H68" s="8">
        <v>1</v>
      </c>
    </row>
    <row r="69" spans="1:8" s="8" customFormat="1" ht="18" customHeight="1" outlineLevel="2">
      <c r="A69" s="8">
        <v>52</v>
      </c>
      <c r="B69" s="9">
        <f t="shared" si="0"/>
        <v>5</v>
      </c>
      <c r="C69" s="8" t="s">
        <v>122</v>
      </c>
      <c r="D69" s="8" t="s">
        <v>129</v>
      </c>
      <c r="E69" s="8" t="s">
        <v>132</v>
      </c>
      <c r="F69" s="10">
        <v>64400</v>
      </c>
      <c r="G69" s="8">
        <v>5</v>
      </c>
      <c r="H69" s="8">
        <v>1</v>
      </c>
    </row>
    <row r="70" spans="1:8" s="8" customFormat="1" ht="18" customHeight="1" outlineLevel="2">
      <c r="A70" s="8">
        <v>53</v>
      </c>
      <c r="B70" s="9">
        <f t="shared" si="0"/>
        <v>6</v>
      </c>
      <c r="C70" s="8" t="s">
        <v>122</v>
      </c>
      <c r="D70" s="8" t="s">
        <v>133</v>
      </c>
      <c r="E70" s="8" t="s">
        <v>134</v>
      </c>
      <c r="F70" s="10">
        <v>199300</v>
      </c>
      <c r="G70" s="8">
        <v>13</v>
      </c>
      <c r="H70" s="8">
        <v>1</v>
      </c>
    </row>
    <row r="71" spans="1:8" s="8" customFormat="1" ht="18" customHeight="1" outlineLevel="2">
      <c r="A71" s="8">
        <v>54</v>
      </c>
      <c r="B71" s="9">
        <f t="shared" si="0"/>
        <v>7</v>
      </c>
      <c r="C71" s="8" t="s">
        <v>122</v>
      </c>
      <c r="D71" s="8" t="s">
        <v>133</v>
      </c>
      <c r="E71" s="8" t="s">
        <v>135</v>
      </c>
      <c r="F71" s="10">
        <v>2100</v>
      </c>
      <c r="G71" s="8">
        <v>1</v>
      </c>
      <c r="H71" s="8">
        <v>1</v>
      </c>
    </row>
    <row r="72" spans="1:8" s="8" customFormat="1" ht="18" customHeight="1" outlineLevel="2">
      <c r="A72" s="8">
        <v>55</v>
      </c>
      <c r="B72" s="9">
        <f t="shared" si="0"/>
        <v>8</v>
      </c>
      <c r="C72" s="8" t="s">
        <v>122</v>
      </c>
      <c r="D72" s="8" t="s">
        <v>136</v>
      </c>
      <c r="E72" s="8" t="s">
        <v>137</v>
      </c>
      <c r="F72" s="10">
        <v>13350</v>
      </c>
      <c r="G72" s="8">
        <v>3</v>
      </c>
      <c r="H72" s="8">
        <v>1</v>
      </c>
    </row>
    <row r="73" spans="1:8" s="8" customFormat="1" ht="18" customHeight="1" outlineLevel="2">
      <c r="A73" s="8">
        <v>56</v>
      </c>
      <c r="B73" s="9">
        <f t="shared" si="0"/>
        <v>9</v>
      </c>
      <c r="C73" s="8" t="s">
        <v>122</v>
      </c>
      <c r="D73" s="8" t="s">
        <v>138</v>
      </c>
      <c r="E73" s="8" t="s">
        <v>139</v>
      </c>
      <c r="F73" s="10">
        <v>17400</v>
      </c>
      <c r="G73" s="8">
        <v>6</v>
      </c>
      <c r="H73" s="8">
        <v>1</v>
      </c>
    </row>
    <row r="74" spans="1:8" s="8" customFormat="1" ht="18" customHeight="1" outlineLevel="2">
      <c r="A74" s="8">
        <v>57</v>
      </c>
      <c r="B74" s="9">
        <f t="shared" ref="B74:B135" si="1">B73+1</f>
        <v>10</v>
      </c>
      <c r="C74" s="8" t="s">
        <v>122</v>
      </c>
      <c r="D74" s="8" t="s">
        <v>138</v>
      </c>
      <c r="E74" s="8" t="s">
        <v>160</v>
      </c>
      <c r="F74" s="10">
        <v>4200</v>
      </c>
      <c r="G74" s="8">
        <v>1</v>
      </c>
      <c r="H74" s="8">
        <v>1</v>
      </c>
    </row>
    <row r="75" spans="1:8" s="8" customFormat="1" ht="18" customHeight="1" outlineLevel="2">
      <c r="A75" s="8">
        <v>58</v>
      </c>
      <c r="B75" s="9">
        <f t="shared" si="1"/>
        <v>11</v>
      </c>
      <c r="C75" s="8" t="s">
        <v>122</v>
      </c>
      <c r="D75" s="8" t="s">
        <v>123</v>
      </c>
      <c r="E75" s="8" t="s">
        <v>140</v>
      </c>
      <c r="F75" s="10">
        <v>6300</v>
      </c>
      <c r="G75" s="8">
        <v>2</v>
      </c>
      <c r="H75" s="8">
        <v>1</v>
      </c>
    </row>
    <row r="76" spans="1:8" s="8" customFormat="1" ht="18" customHeight="1" outlineLevel="2">
      <c r="A76" s="8">
        <v>59</v>
      </c>
      <c r="B76" s="9">
        <f t="shared" si="1"/>
        <v>12</v>
      </c>
      <c r="C76" s="8" t="s">
        <v>122</v>
      </c>
      <c r="D76" s="8" t="s">
        <v>142</v>
      </c>
      <c r="E76" s="8" t="s">
        <v>143</v>
      </c>
      <c r="F76" s="10">
        <v>62700</v>
      </c>
      <c r="G76" s="8">
        <v>9</v>
      </c>
      <c r="H76" s="8">
        <v>1</v>
      </c>
    </row>
    <row r="77" spans="1:8" s="8" customFormat="1" ht="18" customHeight="1" outlineLevel="2">
      <c r="A77" s="8">
        <v>60</v>
      </c>
      <c r="B77" s="9">
        <f t="shared" si="1"/>
        <v>13</v>
      </c>
      <c r="C77" s="8" t="s">
        <v>122</v>
      </c>
      <c r="D77" s="8" t="s">
        <v>142</v>
      </c>
      <c r="E77" s="8" t="s">
        <v>144</v>
      </c>
      <c r="F77" s="10">
        <v>8300</v>
      </c>
      <c r="G77" s="8">
        <v>4</v>
      </c>
      <c r="H77" s="8">
        <v>1</v>
      </c>
    </row>
    <row r="78" spans="1:8" s="8" customFormat="1" ht="18" customHeight="1" outlineLevel="2">
      <c r="A78" s="8">
        <v>61</v>
      </c>
      <c r="B78" s="9">
        <f t="shared" si="1"/>
        <v>14</v>
      </c>
      <c r="C78" s="8" t="s">
        <v>122</v>
      </c>
      <c r="D78" s="8" t="s">
        <v>145</v>
      </c>
      <c r="E78" s="8" t="s">
        <v>146</v>
      </c>
      <c r="F78" s="10">
        <v>35000</v>
      </c>
      <c r="G78" s="8">
        <v>8</v>
      </c>
      <c r="H78" s="8">
        <v>1</v>
      </c>
    </row>
    <row r="79" spans="1:8" s="8" customFormat="1" ht="18" customHeight="1" outlineLevel="2">
      <c r="A79" s="8">
        <v>62</v>
      </c>
      <c r="B79" s="9">
        <f t="shared" si="1"/>
        <v>15</v>
      </c>
      <c r="C79" s="8" t="s">
        <v>122</v>
      </c>
      <c r="D79" s="8" t="s">
        <v>147</v>
      </c>
      <c r="E79" s="8" t="s">
        <v>148</v>
      </c>
      <c r="F79" s="10">
        <v>151700</v>
      </c>
      <c r="G79" s="8">
        <v>23</v>
      </c>
      <c r="H79" s="8">
        <v>1</v>
      </c>
    </row>
    <row r="80" spans="1:8" s="8" customFormat="1" ht="18" customHeight="1" outlineLevel="2">
      <c r="A80" s="8">
        <v>63</v>
      </c>
      <c r="B80" s="9">
        <f t="shared" si="1"/>
        <v>16</v>
      </c>
      <c r="C80" s="8" t="s">
        <v>122</v>
      </c>
      <c r="D80" s="8" t="s">
        <v>147</v>
      </c>
      <c r="E80" s="8" t="s">
        <v>149</v>
      </c>
      <c r="F80" s="10">
        <v>14500</v>
      </c>
      <c r="G80" s="8">
        <v>1</v>
      </c>
      <c r="H80" s="8">
        <v>1</v>
      </c>
    </row>
    <row r="81" spans="1:8" s="8" customFormat="1" ht="18" customHeight="1" outlineLevel="2">
      <c r="A81" s="8">
        <v>64</v>
      </c>
      <c r="B81" s="9">
        <f t="shared" si="1"/>
        <v>17</v>
      </c>
      <c r="C81" s="8" t="s">
        <v>122</v>
      </c>
      <c r="D81" s="8" t="s">
        <v>150</v>
      </c>
      <c r="E81" s="8" t="s">
        <v>151</v>
      </c>
      <c r="F81" s="10">
        <v>31800</v>
      </c>
      <c r="G81" s="8">
        <v>2</v>
      </c>
      <c r="H81" s="8">
        <v>1</v>
      </c>
    </row>
    <row r="82" spans="1:8" s="8" customFormat="1" ht="18" customHeight="1" outlineLevel="2">
      <c r="A82" s="8">
        <v>65</v>
      </c>
      <c r="B82" s="9">
        <f t="shared" si="1"/>
        <v>18</v>
      </c>
      <c r="C82" s="8" t="s">
        <v>122</v>
      </c>
      <c r="D82" s="8" t="s">
        <v>150</v>
      </c>
      <c r="E82" s="8" t="s">
        <v>165</v>
      </c>
      <c r="F82" s="10">
        <v>7300</v>
      </c>
      <c r="G82" s="8">
        <v>2</v>
      </c>
      <c r="H82" s="8">
        <v>1</v>
      </c>
    </row>
    <row r="83" spans="1:8" s="8" customFormat="1" ht="18" customHeight="1" outlineLevel="2">
      <c r="A83" s="8">
        <v>66</v>
      </c>
      <c r="B83" s="9">
        <f t="shared" si="1"/>
        <v>19</v>
      </c>
      <c r="C83" s="8" t="s">
        <v>122</v>
      </c>
      <c r="D83" s="8" t="s">
        <v>152</v>
      </c>
      <c r="E83" s="8" t="s">
        <v>153</v>
      </c>
      <c r="F83" s="10">
        <v>7200</v>
      </c>
      <c r="G83" s="8">
        <v>2</v>
      </c>
      <c r="H83" s="8">
        <v>1</v>
      </c>
    </row>
    <row r="84" spans="1:8" s="8" customFormat="1" ht="18" customHeight="1" outlineLevel="2">
      <c r="A84" s="8">
        <v>67</v>
      </c>
      <c r="B84" s="9">
        <f t="shared" si="1"/>
        <v>20</v>
      </c>
      <c r="C84" s="8" t="s">
        <v>122</v>
      </c>
      <c r="D84" s="8" t="s">
        <v>154</v>
      </c>
      <c r="E84" s="8" t="s">
        <v>155</v>
      </c>
      <c r="F84" s="10">
        <v>25000</v>
      </c>
      <c r="G84" s="8">
        <v>2</v>
      </c>
      <c r="H84" s="8">
        <v>1</v>
      </c>
    </row>
    <row r="85" spans="1:8" s="8" customFormat="1" ht="18" customHeight="1" outlineLevel="2">
      <c r="A85" s="8">
        <v>68</v>
      </c>
      <c r="B85" s="9">
        <f t="shared" si="1"/>
        <v>21</v>
      </c>
      <c r="C85" s="8" t="s">
        <v>122</v>
      </c>
      <c r="D85" s="8" t="s">
        <v>136</v>
      </c>
      <c r="E85" s="8" t="s">
        <v>156</v>
      </c>
      <c r="F85" s="10">
        <v>8850</v>
      </c>
      <c r="G85" s="8">
        <v>3</v>
      </c>
      <c r="H85" s="8">
        <v>1</v>
      </c>
    </row>
    <row r="86" spans="1:8" s="8" customFormat="1" ht="18" customHeight="1" outlineLevel="2">
      <c r="A86" s="8">
        <v>69</v>
      </c>
      <c r="B86" s="9">
        <f t="shared" si="1"/>
        <v>22</v>
      </c>
      <c r="C86" s="8" t="s">
        <v>122</v>
      </c>
      <c r="D86" s="8" t="s">
        <v>138</v>
      </c>
      <c r="E86" s="8" t="s">
        <v>157</v>
      </c>
      <c r="F86" s="10">
        <v>26600</v>
      </c>
      <c r="G86" s="8">
        <v>4</v>
      </c>
      <c r="H86" s="8">
        <v>1</v>
      </c>
    </row>
    <row r="87" spans="1:8" s="8" customFormat="1" ht="18" customHeight="1" outlineLevel="2">
      <c r="A87" s="8">
        <v>70</v>
      </c>
      <c r="B87" s="9">
        <f t="shared" si="1"/>
        <v>23</v>
      </c>
      <c r="C87" s="8" t="s">
        <v>122</v>
      </c>
      <c r="D87" s="8" t="s">
        <v>138</v>
      </c>
      <c r="E87" s="8" t="s">
        <v>82</v>
      </c>
      <c r="F87" s="10">
        <v>4100</v>
      </c>
      <c r="G87" s="8">
        <v>1</v>
      </c>
      <c r="H87" s="8">
        <v>1</v>
      </c>
    </row>
    <row r="88" spans="1:8" s="8" customFormat="1" ht="18" customHeight="1" outlineLevel="2">
      <c r="A88" s="8">
        <v>71</v>
      </c>
      <c r="B88" s="9">
        <f t="shared" si="1"/>
        <v>24</v>
      </c>
      <c r="C88" s="8" t="s">
        <v>122</v>
      </c>
      <c r="D88" s="8" t="s">
        <v>138</v>
      </c>
      <c r="E88" s="8" t="s">
        <v>158</v>
      </c>
      <c r="F88" s="10">
        <v>38800</v>
      </c>
      <c r="G88" s="8">
        <v>2</v>
      </c>
      <c r="H88" s="8">
        <v>1</v>
      </c>
    </row>
    <row r="89" spans="1:8" s="8" customFormat="1" ht="18" customHeight="1" outlineLevel="2">
      <c r="A89" s="8">
        <v>72</v>
      </c>
      <c r="B89" s="9">
        <f t="shared" si="1"/>
        <v>25</v>
      </c>
      <c r="C89" s="8" t="s">
        <v>122</v>
      </c>
      <c r="D89" s="8" t="s">
        <v>138</v>
      </c>
      <c r="E89" s="8" t="s">
        <v>159</v>
      </c>
      <c r="F89" s="10">
        <v>2400</v>
      </c>
      <c r="G89" s="8">
        <v>1</v>
      </c>
      <c r="H89" s="8">
        <v>1</v>
      </c>
    </row>
    <row r="90" spans="1:8" s="8" customFormat="1" ht="18" customHeight="1" outlineLevel="2">
      <c r="A90" s="8">
        <v>73</v>
      </c>
      <c r="B90" s="9">
        <f t="shared" si="1"/>
        <v>26</v>
      </c>
      <c r="C90" s="8" t="s">
        <v>122</v>
      </c>
      <c r="D90" s="8" t="s">
        <v>123</v>
      </c>
      <c r="E90" s="8" t="s">
        <v>161</v>
      </c>
      <c r="F90" s="10">
        <v>6400</v>
      </c>
      <c r="G90" s="8">
        <v>2</v>
      </c>
      <c r="H90" s="8">
        <v>1</v>
      </c>
    </row>
    <row r="91" spans="1:8" s="8" customFormat="1" ht="18" customHeight="1" outlineLevel="2">
      <c r="A91" s="8">
        <v>74</v>
      </c>
      <c r="B91" s="9">
        <f t="shared" si="1"/>
        <v>27</v>
      </c>
      <c r="C91" s="8" t="s">
        <v>122</v>
      </c>
      <c r="D91" s="8" t="s">
        <v>142</v>
      </c>
      <c r="E91" s="8" t="s">
        <v>162</v>
      </c>
      <c r="F91" s="10">
        <v>18600</v>
      </c>
      <c r="G91" s="8">
        <v>3</v>
      </c>
      <c r="H91" s="8">
        <v>1</v>
      </c>
    </row>
    <row r="92" spans="1:8" s="8" customFormat="1" ht="18" customHeight="1" outlineLevel="2">
      <c r="A92" s="8">
        <v>75</v>
      </c>
      <c r="B92" s="9">
        <f t="shared" si="1"/>
        <v>28</v>
      </c>
      <c r="C92" s="8" t="s">
        <v>122</v>
      </c>
      <c r="D92" s="8" t="s">
        <v>142</v>
      </c>
      <c r="E92" s="8" t="s">
        <v>163</v>
      </c>
      <c r="F92" s="10">
        <v>50000</v>
      </c>
      <c r="G92" s="8">
        <v>3</v>
      </c>
      <c r="H92" s="8">
        <v>1</v>
      </c>
    </row>
    <row r="93" spans="1:8" s="8" customFormat="1" ht="18" customHeight="1" outlineLevel="2">
      <c r="A93" s="8">
        <v>76</v>
      </c>
      <c r="B93" s="9">
        <f t="shared" si="1"/>
        <v>29</v>
      </c>
      <c r="C93" s="8" t="s">
        <v>122</v>
      </c>
      <c r="D93" s="8" t="s">
        <v>152</v>
      </c>
      <c r="E93" s="8" t="s">
        <v>166</v>
      </c>
      <c r="F93" s="10">
        <v>4800</v>
      </c>
      <c r="G93" s="8">
        <v>1</v>
      </c>
      <c r="H93" s="8">
        <v>1</v>
      </c>
    </row>
    <row r="94" spans="1:8" s="57" customFormat="1" ht="18" customHeight="1" outlineLevel="1" thickBot="1">
      <c r="A94" s="8"/>
      <c r="B94" s="56"/>
      <c r="C94" s="57" t="s">
        <v>167</v>
      </c>
      <c r="F94" s="58">
        <f>SUBTOTAL(9,F65:F93)</f>
        <v>858600</v>
      </c>
      <c r="G94" s="57">
        <f>SUBTOTAL(9,G65:G93)</f>
        <v>111</v>
      </c>
      <c r="H94" s="57">
        <f>SUBTOTAL(9,H65:H93)</f>
        <v>29</v>
      </c>
    </row>
    <row r="95" spans="1:8" s="52" customFormat="1" ht="18" customHeight="1" outlineLevel="2">
      <c r="A95" s="8">
        <v>77</v>
      </c>
      <c r="B95" s="51">
        <v>1</v>
      </c>
      <c r="C95" s="52" t="s">
        <v>168</v>
      </c>
      <c r="D95" s="52" t="s">
        <v>173</v>
      </c>
      <c r="E95" s="52" t="s">
        <v>174</v>
      </c>
      <c r="F95" s="53">
        <v>56850</v>
      </c>
      <c r="G95" s="52">
        <v>5</v>
      </c>
      <c r="H95" s="52">
        <v>1</v>
      </c>
    </row>
    <row r="96" spans="1:8" s="8" customFormat="1" ht="18" customHeight="1" outlineLevel="2">
      <c r="A96" s="8">
        <v>78</v>
      </c>
      <c r="B96" s="9">
        <f t="shared" si="1"/>
        <v>2</v>
      </c>
      <c r="C96" s="8" t="s">
        <v>168</v>
      </c>
      <c r="D96" s="8" t="s">
        <v>173</v>
      </c>
      <c r="E96" s="8" t="s">
        <v>175</v>
      </c>
      <c r="F96" s="10">
        <v>9600</v>
      </c>
      <c r="G96" s="8">
        <v>1</v>
      </c>
      <c r="H96" s="8">
        <v>1</v>
      </c>
    </row>
    <row r="97" spans="1:8" s="8" customFormat="1" ht="18" customHeight="1" outlineLevel="2">
      <c r="A97" s="8">
        <v>79</v>
      </c>
      <c r="B97" s="9">
        <f t="shared" si="1"/>
        <v>3</v>
      </c>
      <c r="C97" s="8" t="s">
        <v>168</v>
      </c>
      <c r="D97" s="8" t="s">
        <v>176</v>
      </c>
      <c r="E97" s="8" t="s">
        <v>177</v>
      </c>
      <c r="F97" s="10">
        <v>19900</v>
      </c>
      <c r="G97" s="8">
        <v>5</v>
      </c>
      <c r="H97" s="8">
        <v>1</v>
      </c>
    </row>
    <row r="98" spans="1:8" s="8" customFormat="1" ht="18" customHeight="1" outlineLevel="2">
      <c r="A98" s="8">
        <v>80</v>
      </c>
      <c r="B98" s="9">
        <f t="shared" si="1"/>
        <v>4</v>
      </c>
      <c r="C98" s="8" t="s">
        <v>168</v>
      </c>
      <c r="D98" s="8" t="s">
        <v>178</v>
      </c>
      <c r="E98" s="8" t="s">
        <v>179</v>
      </c>
      <c r="F98" s="10">
        <v>7500</v>
      </c>
      <c r="G98" s="8">
        <v>3</v>
      </c>
      <c r="H98" s="8">
        <v>1</v>
      </c>
    </row>
    <row r="99" spans="1:8" s="8" customFormat="1" ht="18" customHeight="1" outlineLevel="2">
      <c r="A99" s="8">
        <v>81</v>
      </c>
      <c r="B99" s="9">
        <f t="shared" si="1"/>
        <v>5</v>
      </c>
      <c r="C99" s="8" t="s">
        <v>168</v>
      </c>
      <c r="D99" s="8" t="s">
        <v>180</v>
      </c>
      <c r="E99" s="8" t="s">
        <v>181</v>
      </c>
      <c r="F99" s="10">
        <v>4500</v>
      </c>
      <c r="G99" s="8">
        <v>2</v>
      </c>
      <c r="H99" s="8">
        <v>1</v>
      </c>
    </row>
    <row r="100" spans="1:8" s="8" customFormat="1" ht="18" customHeight="1" outlineLevel="2">
      <c r="A100" s="8">
        <v>82</v>
      </c>
      <c r="B100" s="9">
        <f t="shared" si="1"/>
        <v>6</v>
      </c>
      <c r="C100" s="8" t="s">
        <v>168</v>
      </c>
      <c r="D100" s="8" t="s">
        <v>180</v>
      </c>
      <c r="E100" s="8" t="s">
        <v>182</v>
      </c>
      <c r="F100" s="10">
        <v>13600</v>
      </c>
      <c r="G100" s="8">
        <v>2</v>
      </c>
      <c r="H100" s="8">
        <v>1</v>
      </c>
    </row>
    <row r="101" spans="1:8" s="8" customFormat="1" ht="18" customHeight="1" outlineLevel="2">
      <c r="A101" s="8">
        <v>83</v>
      </c>
      <c r="B101" s="9">
        <f t="shared" si="1"/>
        <v>7</v>
      </c>
      <c r="C101" s="8" t="s">
        <v>168</v>
      </c>
      <c r="D101" s="8" t="s">
        <v>180</v>
      </c>
      <c r="E101" s="8" t="s">
        <v>183</v>
      </c>
      <c r="F101" s="10">
        <v>20700</v>
      </c>
      <c r="G101" s="8">
        <v>4</v>
      </c>
      <c r="H101" s="8">
        <v>1</v>
      </c>
    </row>
    <row r="102" spans="1:8" s="8" customFormat="1" ht="18" customHeight="1" outlineLevel="2">
      <c r="A102" s="8">
        <v>84</v>
      </c>
      <c r="B102" s="9">
        <f t="shared" si="1"/>
        <v>8</v>
      </c>
      <c r="C102" s="8" t="s">
        <v>168</v>
      </c>
      <c r="D102" s="8" t="s">
        <v>185</v>
      </c>
      <c r="E102" s="8" t="s">
        <v>186</v>
      </c>
      <c r="F102" s="10">
        <v>31300</v>
      </c>
      <c r="G102" s="8">
        <v>4</v>
      </c>
      <c r="H102" s="8">
        <v>1</v>
      </c>
    </row>
    <row r="103" spans="1:8" s="8" customFormat="1" ht="18" customHeight="1" outlineLevel="2">
      <c r="A103" s="8">
        <v>85</v>
      </c>
      <c r="B103" s="9">
        <f t="shared" si="1"/>
        <v>9</v>
      </c>
      <c r="C103" s="8" t="s">
        <v>168</v>
      </c>
      <c r="D103" s="8" t="s">
        <v>185</v>
      </c>
      <c r="E103" s="8" t="s">
        <v>141</v>
      </c>
      <c r="F103" s="10">
        <v>1600</v>
      </c>
      <c r="G103" s="8">
        <v>1</v>
      </c>
      <c r="H103" s="8">
        <v>1</v>
      </c>
    </row>
    <row r="104" spans="1:8" s="8" customFormat="1" ht="18" customHeight="1" outlineLevel="2">
      <c r="A104" s="8">
        <v>86</v>
      </c>
      <c r="B104" s="9">
        <f t="shared" si="1"/>
        <v>10</v>
      </c>
      <c r="C104" s="8" t="s">
        <v>168</v>
      </c>
      <c r="D104" s="8" t="s">
        <v>169</v>
      </c>
      <c r="E104" s="8" t="s">
        <v>188</v>
      </c>
      <c r="F104" s="10">
        <v>84850</v>
      </c>
      <c r="G104" s="8">
        <v>8</v>
      </c>
      <c r="H104" s="8">
        <v>1</v>
      </c>
    </row>
    <row r="105" spans="1:8" s="8" customFormat="1" ht="18" customHeight="1" outlineLevel="2">
      <c r="A105" s="8">
        <v>87</v>
      </c>
      <c r="B105" s="9">
        <f t="shared" si="1"/>
        <v>11</v>
      </c>
      <c r="C105" s="8" t="s">
        <v>168</v>
      </c>
      <c r="D105" s="8" t="s">
        <v>170</v>
      </c>
      <c r="E105" s="8" t="s">
        <v>681</v>
      </c>
      <c r="F105" s="10">
        <v>2400</v>
      </c>
      <c r="G105" s="8">
        <v>1</v>
      </c>
      <c r="H105" s="8">
        <v>1</v>
      </c>
    </row>
    <row r="106" spans="1:8" s="8" customFormat="1" ht="18" customHeight="1" outlineLevel="2">
      <c r="A106" s="8">
        <v>88</v>
      </c>
      <c r="B106" s="9">
        <f t="shared" si="1"/>
        <v>12</v>
      </c>
      <c r="C106" s="8" t="s">
        <v>168</v>
      </c>
      <c r="D106" s="8" t="s">
        <v>170</v>
      </c>
      <c r="E106" s="8" t="s">
        <v>209</v>
      </c>
      <c r="F106" s="10">
        <v>29000</v>
      </c>
      <c r="G106" s="8">
        <v>4</v>
      </c>
      <c r="H106" s="8">
        <v>1</v>
      </c>
    </row>
    <row r="107" spans="1:8" s="8" customFormat="1" ht="18" customHeight="1" outlineLevel="2">
      <c r="A107" s="8">
        <v>89</v>
      </c>
      <c r="B107" s="9">
        <f t="shared" si="1"/>
        <v>13</v>
      </c>
      <c r="C107" s="8" t="s">
        <v>168</v>
      </c>
      <c r="D107" s="8" t="s">
        <v>189</v>
      </c>
      <c r="E107" s="8" t="s">
        <v>190</v>
      </c>
      <c r="F107" s="10">
        <v>4000</v>
      </c>
      <c r="G107" s="8">
        <v>1</v>
      </c>
      <c r="H107" s="8">
        <v>1</v>
      </c>
    </row>
    <row r="108" spans="1:8" s="8" customFormat="1" ht="18" customHeight="1" outlineLevel="2">
      <c r="A108" s="8">
        <v>90</v>
      </c>
      <c r="B108" s="9">
        <f t="shared" si="1"/>
        <v>14</v>
      </c>
      <c r="C108" s="8" t="s">
        <v>168</v>
      </c>
      <c r="D108" s="8" t="s">
        <v>191</v>
      </c>
      <c r="E108" s="8" t="s">
        <v>192</v>
      </c>
      <c r="F108" s="10">
        <v>71450</v>
      </c>
      <c r="G108" s="8">
        <v>5</v>
      </c>
      <c r="H108" s="8">
        <v>1</v>
      </c>
    </row>
    <row r="109" spans="1:8" s="8" customFormat="1" ht="18" customHeight="1" outlineLevel="2">
      <c r="A109" s="8">
        <v>91</v>
      </c>
      <c r="B109" s="9">
        <f t="shared" si="1"/>
        <v>15</v>
      </c>
      <c r="C109" s="8" t="s">
        <v>168</v>
      </c>
      <c r="D109" s="8" t="s">
        <v>193</v>
      </c>
      <c r="E109" s="8" t="s">
        <v>194</v>
      </c>
      <c r="F109" s="10">
        <v>39900</v>
      </c>
      <c r="G109" s="8">
        <v>2</v>
      </c>
      <c r="H109" s="8">
        <v>1</v>
      </c>
    </row>
    <row r="110" spans="1:8" s="8" customFormat="1" ht="18" customHeight="1" outlineLevel="2">
      <c r="A110" s="8">
        <v>92</v>
      </c>
      <c r="B110" s="9">
        <f t="shared" si="1"/>
        <v>16</v>
      </c>
      <c r="C110" s="8" t="s">
        <v>168</v>
      </c>
      <c r="D110" s="8" t="s">
        <v>171</v>
      </c>
      <c r="E110" s="8" t="s">
        <v>195</v>
      </c>
      <c r="F110" s="10">
        <v>4900</v>
      </c>
      <c r="G110" s="8">
        <v>2</v>
      </c>
      <c r="H110" s="8">
        <v>1</v>
      </c>
    </row>
    <row r="111" spans="1:8" s="8" customFormat="1" ht="18" customHeight="1" outlineLevel="2">
      <c r="A111" s="8">
        <v>93</v>
      </c>
      <c r="B111" s="9">
        <f t="shared" si="1"/>
        <v>17</v>
      </c>
      <c r="C111" s="8" t="s">
        <v>168</v>
      </c>
      <c r="D111" s="8" t="s">
        <v>171</v>
      </c>
      <c r="E111" s="8" t="s">
        <v>196</v>
      </c>
      <c r="F111" s="10">
        <v>7700</v>
      </c>
      <c r="G111" s="8">
        <v>1</v>
      </c>
      <c r="H111" s="8">
        <v>1</v>
      </c>
    </row>
    <row r="112" spans="1:8" s="8" customFormat="1" ht="18" customHeight="1" outlineLevel="2">
      <c r="A112" s="8">
        <v>94</v>
      </c>
      <c r="B112" s="9">
        <f t="shared" si="1"/>
        <v>18</v>
      </c>
      <c r="C112" s="8" t="s">
        <v>168</v>
      </c>
      <c r="D112" s="8" t="s">
        <v>171</v>
      </c>
      <c r="E112" s="8" t="s">
        <v>197</v>
      </c>
      <c r="F112" s="10">
        <v>14500</v>
      </c>
      <c r="G112" s="8">
        <v>1</v>
      </c>
      <c r="H112" s="8">
        <v>1</v>
      </c>
    </row>
    <row r="113" spans="1:8" s="8" customFormat="1" ht="18" customHeight="1" outlineLevel="2">
      <c r="A113" s="8">
        <v>95</v>
      </c>
      <c r="B113" s="9">
        <f t="shared" si="1"/>
        <v>19</v>
      </c>
      <c r="C113" s="8" t="s">
        <v>168</v>
      </c>
      <c r="D113" s="8" t="s">
        <v>172</v>
      </c>
      <c r="E113" s="8" t="s">
        <v>198</v>
      </c>
      <c r="F113" s="10">
        <v>21700</v>
      </c>
      <c r="G113" s="8">
        <v>4</v>
      </c>
      <c r="H113" s="8">
        <v>1</v>
      </c>
    </row>
    <row r="114" spans="1:8" s="8" customFormat="1" ht="18" customHeight="1" outlineLevel="2">
      <c r="A114" s="8">
        <v>96</v>
      </c>
      <c r="B114" s="9">
        <f t="shared" si="1"/>
        <v>20</v>
      </c>
      <c r="C114" s="8" t="s">
        <v>168</v>
      </c>
      <c r="D114" s="8" t="s">
        <v>199</v>
      </c>
      <c r="E114" s="8" t="s">
        <v>215</v>
      </c>
      <c r="F114" s="10">
        <v>4800</v>
      </c>
      <c r="G114" s="8">
        <v>1</v>
      </c>
      <c r="H114" s="8">
        <v>1</v>
      </c>
    </row>
    <row r="115" spans="1:8" s="8" customFormat="1" ht="18" customHeight="1" outlineLevel="2">
      <c r="A115" s="8">
        <v>97</v>
      </c>
      <c r="B115" s="9">
        <f t="shared" si="1"/>
        <v>21</v>
      </c>
      <c r="C115" s="8" t="s">
        <v>168</v>
      </c>
      <c r="D115" s="8" t="s">
        <v>199</v>
      </c>
      <c r="E115" s="8" t="s">
        <v>200</v>
      </c>
      <c r="F115" s="10">
        <v>66800</v>
      </c>
      <c r="G115" s="8">
        <v>16</v>
      </c>
      <c r="H115" s="8">
        <v>1</v>
      </c>
    </row>
    <row r="116" spans="1:8" s="8" customFormat="1" ht="18" customHeight="1" outlineLevel="2">
      <c r="A116" s="8">
        <v>98</v>
      </c>
      <c r="B116" s="9">
        <f t="shared" si="1"/>
        <v>22</v>
      </c>
      <c r="C116" s="8" t="s">
        <v>168</v>
      </c>
      <c r="D116" s="8" t="s">
        <v>199</v>
      </c>
      <c r="E116" s="8" t="s">
        <v>218</v>
      </c>
      <c r="F116" s="10">
        <v>27000</v>
      </c>
      <c r="G116" s="8">
        <v>3</v>
      </c>
      <c r="H116" s="8">
        <v>1</v>
      </c>
    </row>
    <row r="117" spans="1:8" s="8" customFormat="1" ht="18" customHeight="1" outlineLevel="2">
      <c r="A117" s="8">
        <v>99</v>
      </c>
      <c r="B117" s="9">
        <f t="shared" si="1"/>
        <v>23</v>
      </c>
      <c r="C117" s="8" t="s">
        <v>168</v>
      </c>
      <c r="D117" s="8" t="s">
        <v>201</v>
      </c>
      <c r="E117" s="8" t="s">
        <v>202</v>
      </c>
      <c r="F117" s="10">
        <v>62900</v>
      </c>
      <c r="G117" s="8">
        <v>4</v>
      </c>
      <c r="H117" s="8">
        <v>1</v>
      </c>
    </row>
    <row r="118" spans="1:8" s="8" customFormat="1" ht="18" customHeight="1" outlineLevel="2">
      <c r="A118" s="8">
        <v>100</v>
      </c>
      <c r="B118" s="9">
        <f t="shared" si="1"/>
        <v>24</v>
      </c>
      <c r="C118" s="8" t="s">
        <v>168</v>
      </c>
      <c r="D118" s="8" t="s">
        <v>203</v>
      </c>
      <c r="E118" s="8" t="s">
        <v>219</v>
      </c>
      <c r="F118" s="10">
        <v>12500</v>
      </c>
      <c r="G118" s="8">
        <v>1</v>
      </c>
      <c r="H118" s="8">
        <v>1</v>
      </c>
    </row>
    <row r="119" spans="1:8" s="8" customFormat="1" ht="18" customHeight="1" outlineLevel="2">
      <c r="A119" s="8">
        <v>101</v>
      </c>
      <c r="B119" s="9">
        <f t="shared" si="1"/>
        <v>25</v>
      </c>
      <c r="C119" s="8" t="s">
        <v>168</v>
      </c>
      <c r="D119" s="8" t="s">
        <v>203</v>
      </c>
      <c r="E119" s="8" t="s">
        <v>204</v>
      </c>
      <c r="F119" s="10">
        <v>2100</v>
      </c>
      <c r="G119" s="8">
        <v>1</v>
      </c>
      <c r="H119" s="8">
        <v>1</v>
      </c>
    </row>
    <row r="120" spans="1:8" s="8" customFormat="1" ht="18" customHeight="1" outlineLevel="2">
      <c r="A120" s="8">
        <v>102</v>
      </c>
      <c r="B120" s="9">
        <f t="shared" si="1"/>
        <v>26</v>
      </c>
      <c r="C120" s="8" t="s">
        <v>168</v>
      </c>
      <c r="D120" s="8" t="s">
        <v>203</v>
      </c>
      <c r="E120" s="8" t="s">
        <v>205</v>
      </c>
      <c r="F120" s="10">
        <v>72500</v>
      </c>
      <c r="G120" s="8">
        <v>14</v>
      </c>
      <c r="H120" s="8">
        <v>1</v>
      </c>
    </row>
    <row r="121" spans="1:8" s="8" customFormat="1" ht="18" customHeight="1" outlineLevel="2">
      <c r="A121" s="8">
        <v>103</v>
      </c>
      <c r="B121" s="9">
        <f t="shared" si="1"/>
        <v>27</v>
      </c>
      <c r="C121" s="8" t="s">
        <v>168</v>
      </c>
      <c r="D121" s="8" t="s">
        <v>184</v>
      </c>
      <c r="E121" s="8" t="s">
        <v>206</v>
      </c>
      <c r="F121" s="10">
        <v>2000</v>
      </c>
      <c r="G121" s="8">
        <v>1</v>
      </c>
      <c r="H121" s="8">
        <v>1</v>
      </c>
    </row>
    <row r="122" spans="1:8" s="8" customFormat="1" ht="18" customHeight="1" outlineLevel="2">
      <c r="A122" s="8">
        <v>104</v>
      </c>
      <c r="B122" s="9">
        <f t="shared" si="1"/>
        <v>28</v>
      </c>
      <c r="C122" s="8" t="s">
        <v>168</v>
      </c>
      <c r="D122" s="8" t="s">
        <v>185</v>
      </c>
      <c r="E122" s="8" t="s">
        <v>207</v>
      </c>
      <c r="F122" s="10">
        <v>4500</v>
      </c>
      <c r="G122" s="8">
        <v>2</v>
      </c>
      <c r="H122" s="8">
        <v>1</v>
      </c>
    </row>
    <row r="123" spans="1:8" s="8" customFormat="1" ht="18" customHeight="1" outlineLevel="2">
      <c r="A123" s="8">
        <v>105</v>
      </c>
      <c r="B123" s="9">
        <f t="shared" si="1"/>
        <v>29</v>
      </c>
      <c r="C123" s="8" t="s">
        <v>168</v>
      </c>
      <c r="D123" s="8" t="s">
        <v>187</v>
      </c>
      <c r="E123" s="8" t="s">
        <v>164</v>
      </c>
      <c r="F123" s="10">
        <v>29800</v>
      </c>
      <c r="G123" s="8">
        <v>1</v>
      </c>
      <c r="H123" s="8">
        <v>1</v>
      </c>
    </row>
    <row r="124" spans="1:8" s="8" customFormat="1" ht="18" customHeight="1" outlineLevel="2">
      <c r="A124" s="8">
        <v>106</v>
      </c>
      <c r="B124" s="9">
        <f t="shared" si="1"/>
        <v>30</v>
      </c>
      <c r="C124" s="8" t="s">
        <v>168</v>
      </c>
      <c r="D124" s="8" t="s">
        <v>170</v>
      </c>
      <c r="E124" s="8" t="s">
        <v>208</v>
      </c>
      <c r="F124" s="10">
        <v>3200</v>
      </c>
      <c r="G124" s="8">
        <v>1</v>
      </c>
      <c r="H124" s="8">
        <v>1</v>
      </c>
    </row>
    <row r="125" spans="1:8" s="8" customFormat="1" ht="18" customHeight="1" outlineLevel="2">
      <c r="A125" s="8">
        <v>107</v>
      </c>
      <c r="B125" s="9">
        <f t="shared" si="1"/>
        <v>31</v>
      </c>
      <c r="C125" s="8" t="s">
        <v>168</v>
      </c>
      <c r="D125" s="8" t="s">
        <v>189</v>
      </c>
      <c r="E125" s="8" t="s">
        <v>210</v>
      </c>
      <c r="F125" s="10">
        <v>27720</v>
      </c>
      <c r="G125" s="8">
        <v>6</v>
      </c>
      <c r="H125" s="8">
        <v>1</v>
      </c>
    </row>
    <row r="126" spans="1:8" s="8" customFormat="1" ht="18" customHeight="1" outlineLevel="2">
      <c r="A126" s="8">
        <v>108</v>
      </c>
      <c r="B126" s="9">
        <f t="shared" si="1"/>
        <v>32</v>
      </c>
      <c r="C126" s="8" t="s">
        <v>168</v>
      </c>
      <c r="D126" s="8" t="s">
        <v>211</v>
      </c>
      <c r="E126" s="8" t="s">
        <v>212</v>
      </c>
      <c r="F126" s="10">
        <v>8500</v>
      </c>
      <c r="G126" s="8">
        <v>2</v>
      </c>
      <c r="H126" s="8">
        <v>1</v>
      </c>
    </row>
    <row r="127" spans="1:8" s="8" customFormat="1" ht="18" customHeight="1" outlineLevel="2">
      <c r="A127" s="8">
        <v>109</v>
      </c>
      <c r="B127" s="9">
        <f t="shared" si="1"/>
        <v>33</v>
      </c>
      <c r="C127" s="8" t="s">
        <v>168</v>
      </c>
      <c r="D127" s="8" t="s">
        <v>193</v>
      </c>
      <c r="E127" s="8" t="s">
        <v>213</v>
      </c>
      <c r="F127" s="10">
        <v>13850</v>
      </c>
      <c r="G127" s="8">
        <v>2</v>
      </c>
      <c r="H127" s="8">
        <v>1</v>
      </c>
    </row>
    <row r="128" spans="1:8" s="8" customFormat="1" ht="18" customHeight="1" outlineLevel="2">
      <c r="A128" s="8">
        <v>110</v>
      </c>
      <c r="B128" s="9">
        <f t="shared" si="1"/>
        <v>34</v>
      </c>
      <c r="C128" s="8" t="s">
        <v>168</v>
      </c>
      <c r="D128" s="8" t="s">
        <v>171</v>
      </c>
      <c r="E128" s="8" t="s">
        <v>214</v>
      </c>
      <c r="F128" s="10">
        <v>4000</v>
      </c>
      <c r="G128" s="8">
        <v>2</v>
      </c>
      <c r="H128" s="8">
        <v>1</v>
      </c>
    </row>
    <row r="129" spans="1:8" s="8" customFormat="1" ht="18" customHeight="1" outlineLevel="2">
      <c r="A129" s="8">
        <v>111</v>
      </c>
      <c r="B129" s="9">
        <f t="shared" si="1"/>
        <v>35</v>
      </c>
      <c r="C129" s="8" t="s">
        <v>168</v>
      </c>
      <c r="D129" s="8" t="s">
        <v>199</v>
      </c>
      <c r="E129" s="8" t="s">
        <v>216</v>
      </c>
      <c r="F129" s="10">
        <v>12800</v>
      </c>
      <c r="G129" s="8">
        <v>2</v>
      </c>
      <c r="H129" s="8">
        <v>1</v>
      </c>
    </row>
    <row r="130" spans="1:8" s="8" customFormat="1" ht="18" customHeight="1" outlineLevel="2">
      <c r="A130" s="8">
        <v>112</v>
      </c>
      <c r="B130" s="9">
        <f t="shared" si="1"/>
        <v>36</v>
      </c>
      <c r="C130" s="8" t="s">
        <v>168</v>
      </c>
      <c r="D130" s="8" t="s">
        <v>199</v>
      </c>
      <c r="E130" s="8" t="s">
        <v>217</v>
      </c>
      <c r="F130" s="10">
        <v>8800</v>
      </c>
      <c r="G130" s="8">
        <v>1</v>
      </c>
      <c r="H130" s="8">
        <v>1</v>
      </c>
    </row>
    <row r="131" spans="1:8" s="57" customFormat="1" ht="18" customHeight="1" outlineLevel="1" thickBot="1">
      <c r="A131" s="8"/>
      <c r="B131" s="56"/>
      <c r="C131" s="57" t="s">
        <v>220</v>
      </c>
      <c r="F131" s="58">
        <f>SUBTOTAL(9,F95:F130)</f>
        <v>809720</v>
      </c>
      <c r="G131" s="57">
        <f>SUBTOTAL(9,G95:G130)</f>
        <v>116</v>
      </c>
      <c r="H131" s="57">
        <f>SUBTOTAL(9,H95:H130)</f>
        <v>36</v>
      </c>
    </row>
    <row r="132" spans="1:8" s="52" customFormat="1" ht="18" customHeight="1" outlineLevel="2">
      <c r="A132" s="8">
        <v>113</v>
      </c>
      <c r="B132" s="51">
        <v>1</v>
      </c>
      <c r="C132" s="52" t="s">
        <v>221</v>
      </c>
      <c r="D132" s="52" t="s">
        <v>223</v>
      </c>
      <c r="E132" s="52" t="s">
        <v>224</v>
      </c>
      <c r="F132" s="53">
        <v>26900</v>
      </c>
      <c r="G132" s="52">
        <v>3</v>
      </c>
      <c r="H132" s="52">
        <v>1</v>
      </c>
    </row>
    <row r="133" spans="1:8" s="8" customFormat="1" ht="18" customHeight="1" outlineLevel="2">
      <c r="A133" s="8">
        <v>114</v>
      </c>
      <c r="B133" s="9">
        <f t="shared" si="1"/>
        <v>2</v>
      </c>
      <c r="C133" s="8" t="s">
        <v>221</v>
      </c>
      <c r="D133" s="8" t="s">
        <v>225</v>
      </c>
      <c r="E133" s="8" t="s">
        <v>226</v>
      </c>
      <c r="F133" s="10">
        <v>23150</v>
      </c>
      <c r="G133" s="8">
        <v>5</v>
      </c>
      <c r="H133" s="8">
        <v>1</v>
      </c>
    </row>
    <row r="134" spans="1:8" s="8" customFormat="1" ht="18" customHeight="1" outlineLevel="2">
      <c r="A134" s="8">
        <v>115</v>
      </c>
      <c r="B134" s="9">
        <f t="shared" si="1"/>
        <v>3</v>
      </c>
      <c r="C134" s="8" t="s">
        <v>221</v>
      </c>
      <c r="D134" s="8" t="s">
        <v>227</v>
      </c>
      <c r="E134" s="8" t="s">
        <v>228</v>
      </c>
      <c r="F134" s="10">
        <v>48200</v>
      </c>
      <c r="G134" s="8">
        <v>10</v>
      </c>
      <c r="H134" s="8">
        <v>1</v>
      </c>
    </row>
    <row r="135" spans="1:8" s="8" customFormat="1" ht="18" customHeight="1" outlineLevel="2">
      <c r="A135" s="8">
        <v>116</v>
      </c>
      <c r="B135" s="9">
        <f t="shared" si="1"/>
        <v>4</v>
      </c>
      <c r="C135" s="8" t="s">
        <v>221</v>
      </c>
      <c r="D135" s="8" t="s">
        <v>222</v>
      </c>
      <c r="E135" s="8" t="s">
        <v>229</v>
      </c>
      <c r="F135" s="10">
        <v>22850</v>
      </c>
      <c r="G135" s="8">
        <v>4</v>
      </c>
      <c r="H135" s="8">
        <v>1</v>
      </c>
    </row>
    <row r="136" spans="1:8" s="57" customFormat="1" ht="18" customHeight="1" outlineLevel="1" thickBot="1">
      <c r="A136" s="8"/>
      <c r="B136" s="56"/>
      <c r="C136" s="57" t="s">
        <v>230</v>
      </c>
      <c r="F136" s="58">
        <f>SUBTOTAL(9,F132:F135)</f>
        <v>121100</v>
      </c>
      <c r="G136" s="57">
        <f>SUBTOTAL(9,G132:G135)</f>
        <v>22</v>
      </c>
      <c r="H136" s="57">
        <f>SUBTOTAL(9,H132:H135)</f>
        <v>4</v>
      </c>
    </row>
    <row r="137" spans="1:8" s="52" customFormat="1" ht="18" customHeight="1" outlineLevel="2">
      <c r="A137" s="8">
        <v>117</v>
      </c>
      <c r="B137" s="51">
        <v>1</v>
      </c>
      <c r="C137" s="52" t="s">
        <v>231</v>
      </c>
      <c r="D137" s="52" t="s">
        <v>233</v>
      </c>
      <c r="E137" s="52" t="s">
        <v>234</v>
      </c>
      <c r="F137" s="53">
        <v>17000</v>
      </c>
      <c r="G137" s="52">
        <v>3</v>
      </c>
      <c r="H137" s="52">
        <v>1</v>
      </c>
    </row>
    <row r="138" spans="1:8" s="8" customFormat="1" ht="18" customHeight="1" outlineLevel="2">
      <c r="A138" s="8">
        <v>118</v>
      </c>
      <c r="B138" s="9">
        <f t="shared" ref="B138:B151" si="2">B137+1</f>
        <v>2</v>
      </c>
      <c r="C138" s="8" t="s">
        <v>231</v>
      </c>
      <c r="D138" s="8" t="s">
        <v>232</v>
      </c>
      <c r="E138" s="8" t="s">
        <v>237</v>
      </c>
      <c r="F138" s="10">
        <v>22500</v>
      </c>
      <c r="G138" s="8">
        <v>6</v>
      </c>
      <c r="H138" s="8">
        <v>1</v>
      </c>
    </row>
    <row r="139" spans="1:8" s="8" customFormat="1" ht="18" customHeight="1" outlineLevel="2">
      <c r="A139" s="8">
        <v>119</v>
      </c>
      <c r="B139" s="9">
        <f t="shared" si="2"/>
        <v>3</v>
      </c>
      <c r="C139" s="8" t="s">
        <v>231</v>
      </c>
      <c r="D139" s="8" t="s">
        <v>233</v>
      </c>
      <c r="E139" s="8" t="s">
        <v>238</v>
      </c>
      <c r="F139" s="10">
        <v>18600</v>
      </c>
      <c r="G139" s="8">
        <v>3</v>
      </c>
      <c r="H139" s="8">
        <v>1</v>
      </c>
    </row>
    <row r="140" spans="1:8" s="8" customFormat="1" ht="18" customHeight="1" outlineLevel="2">
      <c r="A140" s="8">
        <v>120</v>
      </c>
      <c r="B140" s="9">
        <f t="shared" si="2"/>
        <v>4</v>
      </c>
      <c r="C140" s="8" t="s">
        <v>231</v>
      </c>
      <c r="D140" s="8" t="s">
        <v>233</v>
      </c>
      <c r="E140" s="8" t="s">
        <v>239</v>
      </c>
      <c r="F140" s="10">
        <v>13600</v>
      </c>
      <c r="G140" s="8">
        <v>2</v>
      </c>
      <c r="H140" s="8">
        <v>1</v>
      </c>
    </row>
    <row r="141" spans="1:8" s="8" customFormat="1" ht="18" customHeight="1" outlineLevel="2">
      <c r="A141" s="8">
        <v>121</v>
      </c>
      <c r="B141" s="9">
        <f t="shared" si="2"/>
        <v>5</v>
      </c>
      <c r="C141" s="8" t="s">
        <v>231</v>
      </c>
      <c r="D141" s="8" t="s">
        <v>235</v>
      </c>
      <c r="E141" s="8" t="s">
        <v>240</v>
      </c>
      <c r="F141" s="10">
        <v>11700</v>
      </c>
      <c r="G141" s="8">
        <v>4</v>
      </c>
      <c r="H141" s="8">
        <v>1</v>
      </c>
    </row>
    <row r="142" spans="1:8" s="8" customFormat="1" ht="18" customHeight="1" outlineLevel="2">
      <c r="A142" s="8">
        <v>122</v>
      </c>
      <c r="B142" s="9">
        <f t="shared" si="2"/>
        <v>6</v>
      </c>
      <c r="C142" s="8" t="s">
        <v>231</v>
      </c>
      <c r="D142" s="8" t="s">
        <v>235</v>
      </c>
      <c r="E142" s="8" t="s">
        <v>241</v>
      </c>
      <c r="F142" s="10">
        <v>1950</v>
      </c>
      <c r="G142" s="8">
        <v>1</v>
      </c>
      <c r="H142" s="8">
        <v>1</v>
      </c>
    </row>
    <row r="143" spans="1:8" s="8" customFormat="1" ht="18" customHeight="1" outlineLevel="2">
      <c r="A143" s="8">
        <v>123</v>
      </c>
      <c r="B143" s="9">
        <f t="shared" si="2"/>
        <v>7</v>
      </c>
      <c r="C143" s="8" t="s">
        <v>231</v>
      </c>
      <c r="D143" s="8" t="s">
        <v>232</v>
      </c>
      <c r="E143" s="8" t="s">
        <v>242</v>
      </c>
      <c r="F143" s="10">
        <v>57400</v>
      </c>
      <c r="G143" s="8">
        <v>2</v>
      </c>
      <c r="H143" s="8">
        <v>1</v>
      </c>
    </row>
    <row r="144" spans="1:8" s="8" customFormat="1" ht="18" customHeight="1" outlineLevel="2">
      <c r="A144" s="8">
        <v>124</v>
      </c>
      <c r="B144" s="9">
        <f t="shared" si="2"/>
        <v>8</v>
      </c>
      <c r="C144" s="8" t="s">
        <v>231</v>
      </c>
      <c r="D144" s="8" t="s">
        <v>232</v>
      </c>
      <c r="E144" s="8" t="s">
        <v>243</v>
      </c>
      <c r="F144" s="10">
        <v>29530</v>
      </c>
      <c r="G144" s="8">
        <v>4</v>
      </c>
      <c r="H144" s="8">
        <v>1</v>
      </c>
    </row>
    <row r="145" spans="1:8" s="8" customFormat="1" ht="18" customHeight="1" outlineLevel="2">
      <c r="A145" s="8">
        <v>125</v>
      </c>
      <c r="B145" s="9">
        <f t="shared" si="2"/>
        <v>9</v>
      </c>
      <c r="C145" s="8" t="s">
        <v>231</v>
      </c>
      <c r="D145" s="8" t="s">
        <v>232</v>
      </c>
      <c r="E145" s="8" t="s">
        <v>244</v>
      </c>
      <c r="F145" s="10">
        <v>12300</v>
      </c>
      <c r="G145" s="8">
        <v>2</v>
      </c>
      <c r="H145" s="8">
        <v>1</v>
      </c>
    </row>
    <row r="146" spans="1:8" s="8" customFormat="1" ht="18" customHeight="1" outlineLevel="2">
      <c r="A146" s="8">
        <v>126</v>
      </c>
      <c r="B146" s="9">
        <f t="shared" si="2"/>
        <v>10</v>
      </c>
      <c r="C146" s="8" t="s">
        <v>231</v>
      </c>
      <c r="D146" s="8" t="s">
        <v>232</v>
      </c>
      <c r="E146" s="8" t="s">
        <v>245</v>
      </c>
      <c r="F146" s="10">
        <v>1650</v>
      </c>
      <c r="G146" s="8">
        <v>1</v>
      </c>
      <c r="H146" s="8">
        <v>1</v>
      </c>
    </row>
    <row r="147" spans="1:8" s="57" customFormat="1" ht="18" customHeight="1" outlineLevel="1" thickBot="1">
      <c r="A147" s="8"/>
      <c r="B147" s="56"/>
      <c r="C147" s="57" t="s">
        <v>246</v>
      </c>
      <c r="F147" s="58">
        <f>SUBTOTAL(9,F137:F146)</f>
        <v>186230</v>
      </c>
      <c r="G147" s="57">
        <f>SUBTOTAL(9,G137:G146)</f>
        <v>28</v>
      </c>
      <c r="H147" s="57">
        <f>SUBTOTAL(9,H137:H146)</f>
        <v>10</v>
      </c>
    </row>
    <row r="148" spans="1:8" s="52" customFormat="1" ht="18" customHeight="1" outlineLevel="2">
      <c r="A148" s="8">
        <v>127</v>
      </c>
      <c r="B148" s="51">
        <v>1</v>
      </c>
      <c r="C148" s="52" t="s">
        <v>248</v>
      </c>
      <c r="D148" s="52" t="s">
        <v>250</v>
      </c>
      <c r="E148" s="52" t="s">
        <v>251</v>
      </c>
      <c r="F148" s="53">
        <v>46400</v>
      </c>
      <c r="G148" s="52">
        <v>5</v>
      </c>
      <c r="H148" s="52">
        <v>1</v>
      </c>
    </row>
    <row r="149" spans="1:8" s="8" customFormat="1" ht="18" customHeight="1" outlineLevel="2">
      <c r="A149" s="8">
        <v>128</v>
      </c>
      <c r="B149" s="9">
        <f t="shared" si="2"/>
        <v>2</v>
      </c>
      <c r="C149" s="8" t="s">
        <v>248</v>
      </c>
      <c r="D149" s="8" t="s">
        <v>252</v>
      </c>
      <c r="E149" s="8" t="s">
        <v>253</v>
      </c>
      <c r="F149" s="10">
        <v>57000</v>
      </c>
      <c r="G149" s="8">
        <v>6</v>
      </c>
      <c r="H149" s="8">
        <v>1</v>
      </c>
    </row>
    <row r="150" spans="1:8" s="8" customFormat="1" ht="18" customHeight="1" outlineLevel="2">
      <c r="A150" s="8">
        <v>129</v>
      </c>
      <c r="B150" s="9">
        <f t="shared" si="2"/>
        <v>3</v>
      </c>
      <c r="C150" s="8" t="s">
        <v>248</v>
      </c>
      <c r="D150" s="8" t="s">
        <v>254</v>
      </c>
      <c r="E150" s="8" t="s">
        <v>255</v>
      </c>
      <c r="F150" s="10">
        <v>37540</v>
      </c>
      <c r="G150" s="8">
        <v>4</v>
      </c>
      <c r="H150" s="8">
        <v>1</v>
      </c>
    </row>
    <row r="151" spans="1:8" s="8" customFormat="1" ht="18" customHeight="1" outlineLevel="2">
      <c r="A151" s="8">
        <v>130</v>
      </c>
      <c r="B151" s="9">
        <f t="shared" si="2"/>
        <v>4</v>
      </c>
      <c r="C151" s="8" t="s">
        <v>248</v>
      </c>
      <c r="D151" s="8" t="s">
        <v>249</v>
      </c>
      <c r="E151" s="8" t="s">
        <v>256</v>
      </c>
      <c r="F151" s="10">
        <v>123600</v>
      </c>
      <c r="G151" s="8">
        <v>14</v>
      </c>
      <c r="H151" s="8">
        <v>1</v>
      </c>
    </row>
    <row r="152" spans="1:8" s="57" customFormat="1" ht="18" customHeight="1" outlineLevel="1" thickBot="1">
      <c r="A152" s="8"/>
      <c r="B152" s="56"/>
      <c r="C152" s="57" t="s">
        <v>257</v>
      </c>
      <c r="F152" s="58">
        <f>SUBTOTAL(9,F148:F151)</f>
        <v>264540</v>
      </c>
      <c r="G152" s="57">
        <f>SUBTOTAL(9,G148:G151)</f>
        <v>29</v>
      </c>
      <c r="H152" s="57">
        <f>SUBTOTAL(9,H148:H151)</f>
        <v>4</v>
      </c>
    </row>
    <row r="153" spans="1:8" s="52" customFormat="1" ht="18" customHeight="1" outlineLevel="2">
      <c r="A153" s="8">
        <v>131</v>
      </c>
      <c r="B153" s="51">
        <v>1</v>
      </c>
      <c r="C153" s="52" t="s">
        <v>260</v>
      </c>
      <c r="D153" s="52" t="s">
        <v>262</v>
      </c>
      <c r="E153" s="52" t="s">
        <v>263</v>
      </c>
      <c r="F153" s="53">
        <v>16840</v>
      </c>
      <c r="G153" s="52">
        <v>3</v>
      </c>
      <c r="H153" s="52">
        <v>1</v>
      </c>
    </row>
    <row r="154" spans="1:8" s="8" customFormat="1" ht="18" customHeight="1" outlineLevel="2">
      <c r="A154" s="8">
        <v>132</v>
      </c>
      <c r="B154" s="9">
        <f t="shared" ref="B154:B215" si="3">B153+1</f>
        <v>2</v>
      </c>
      <c r="C154" s="8" t="s">
        <v>260</v>
      </c>
      <c r="D154" s="8" t="s">
        <v>264</v>
      </c>
      <c r="E154" s="8" t="s">
        <v>265</v>
      </c>
      <c r="F154" s="10">
        <v>14600</v>
      </c>
      <c r="G154" s="8">
        <v>2</v>
      </c>
      <c r="H154" s="8">
        <v>1</v>
      </c>
    </row>
    <row r="155" spans="1:8" s="8" customFormat="1" ht="18" customHeight="1" outlineLevel="2">
      <c r="A155" s="8">
        <v>133</v>
      </c>
      <c r="B155" s="9">
        <f t="shared" si="3"/>
        <v>3</v>
      </c>
      <c r="C155" s="8" t="s">
        <v>260</v>
      </c>
      <c r="D155" s="8" t="s">
        <v>266</v>
      </c>
      <c r="E155" s="8" t="s">
        <v>267</v>
      </c>
      <c r="F155" s="10">
        <v>7200</v>
      </c>
      <c r="G155" s="8">
        <v>3</v>
      </c>
      <c r="H155" s="8">
        <v>1</v>
      </c>
    </row>
    <row r="156" spans="1:8" s="8" customFormat="1" ht="18" customHeight="1" outlineLevel="2">
      <c r="A156" s="8">
        <v>134</v>
      </c>
      <c r="B156" s="9">
        <f t="shared" si="3"/>
        <v>4</v>
      </c>
      <c r="C156" s="8" t="s">
        <v>260</v>
      </c>
      <c r="D156" s="8" t="s">
        <v>269</v>
      </c>
      <c r="E156" s="8" t="s">
        <v>270</v>
      </c>
      <c r="F156" s="10">
        <v>38600</v>
      </c>
      <c r="G156" s="8">
        <v>3</v>
      </c>
      <c r="H156" s="8">
        <v>1</v>
      </c>
    </row>
    <row r="157" spans="1:8" s="8" customFormat="1" ht="18" customHeight="1" outlineLevel="2">
      <c r="A157" s="8">
        <v>135</v>
      </c>
      <c r="B157" s="9">
        <f t="shared" si="3"/>
        <v>5</v>
      </c>
      <c r="C157" s="8" t="s">
        <v>260</v>
      </c>
      <c r="D157" s="8" t="s">
        <v>271</v>
      </c>
      <c r="E157" s="8" t="s">
        <v>272</v>
      </c>
      <c r="F157" s="10">
        <v>36500</v>
      </c>
      <c r="G157" s="8">
        <v>5</v>
      </c>
      <c r="H157" s="8">
        <v>1</v>
      </c>
    </row>
    <row r="158" spans="1:8" s="8" customFormat="1" ht="18" customHeight="1" outlineLevel="2">
      <c r="A158" s="8">
        <v>136</v>
      </c>
      <c r="B158" s="9">
        <f t="shared" si="3"/>
        <v>6</v>
      </c>
      <c r="C158" s="8" t="s">
        <v>260</v>
      </c>
      <c r="D158" s="8" t="s">
        <v>273</v>
      </c>
      <c r="E158" s="8" t="s">
        <v>274</v>
      </c>
      <c r="F158" s="10">
        <v>19200</v>
      </c>
      <c r="G158" s="8">
        <v>4</v>
      </c>
      <c r="H158" s="8">
        <v>1</v>
      </c>
    </row>
    <row r="159" spans="1:8" s="8" customFormat="1" ht="18" customHeight="1" outlineLevel="2">
      <c r="A159" s="8">
        <v>137</v>
      </c>
      <c r="B159" s="9">
        <f t="shared" si="3"/>
        <v>7</v>
      </c>
      <c r="C159" s="8" t="s">
        <v>260</v>
      </c>
      <c r="D159" s="8" t="s">
        <v>273</v>
      </c>
      <c r="E159" s="8" t="s">
        <v>35</v>
      </c>
      <c r="F159" s="10">
        <v>107170</v>
      </c>
      <c r="G159" s="8">
        <v>18</v>
      </c>
      <c r="H159" s="8">
        <v>1</v>
      </c>
    </row>
    <row r="160" spans="1:8" s="8" customFormat="1" ht="18" customHeight="1" outlineLevel="2">
      <c r="A160" s="8">
        <v>138</v>
      </c>
      <c r="B160" s="9">
        <f t="shared" si="3"/>
        <v>8</v>
      </c>
      <c r="C160" s="8" t="s">
        <v>260</v>
      </c>
      <c r="D160" s="8" t="s">
        <v>275</v>
      </c>
      <c r="E160" s="8" t="s">
        <v>276</v>
      </c>
      <c r="F160" s="10">
        <v>27350</v>
      </c>
      <c r="G160" s="8">
        <v>4</v>
      </c>
      <c r="H160" s="8">
        <v>1</v>
      </c>
    </row>
    <row r="161" spans="1:8" s="8" customFormat="1" ht="18" customHeight="1" outlineLevel="2">
      <c r="A161" s="8">
        <v>139</v>
      </c>
      <c r="B161" s="9">
        <f t="shared" si="3"/>
        <v>9</v>
      </c>
      <c r="C161" s="8" t="s">
        <v>260</v>
      </c>
      <c r="D161" s="8" t="s">
        <v>261</v>
      </c>
      <c r="E161" s="8" t="s">
        <v>277</v>
      </c>
      <c r="F161" s="10">
        <v>83000</v>
      </c>
      <c r="G161" s="8">
        <v>17</v>
      </c>
      <c r="H161" s="8">
        <v>1</v>
      </c>
    </row>
    <row r="162" spans="1:8" s="57" customFormat="1" ht="18" customHeight="1" outlineLevel="1" thickBot="1">
      <c r="A162" s="8"/>
      <c r="B162" s="56"/>
      <c r="C162" s="57" t="s">
        <v>279</v>
      </c>
      <c r="F162" s="58">
        <f>SUBTOTAL(9,F153:F161)</f>
        <v>350460</v>
      </c>
      <c r="G162" s="57">
        <f>SUBTOTAL(9,G153:G161)</f>
        <v>59</v>
      </c>
      <c r="H162" s="57">
        <f>SUBTOTAL(9,H153:H161)</f>
        <v>9</v>
      </c>
    </row>
    <row r="163" spans="1:8" s="52" customFormat="1" ht="18" customHeight="1" outlineLevel="2">
      <c r="A163" s="8">
        <v>140</v>
      </c>
      <c r="B163" s="51">
        <v>1</v>
      </c>
      <c r="C163" s="52" t="s">
        <v>280</v>
      </c>
      <c r="D163" s="52" t="s">
        <v>268</v>
      </c>
      <c r="E163" s="52" t="s">
        <v>282</v>
      </c>
      <c r="F163" s="53">
        <v>31740</v>
      </c>
      <c r="G163" s="52">
        <v>2</v>
      </c>
      <c r="H163" s="52">
        <v>1</v>
      </c>
    </row>
    <row r="164" spans="1:8" s="8" customFormat="1" ht="18" customHeight="1" outlineLevel="2">
      <c r="A164" s="8">
        <v>141</v>
      </c>
      <c r="B164" s="9">
        <f t="shared" si="3"/>
        <v>2</v>
      </c>
      <c r="C164" s="8" t="s">
        <v>280</v>
      </c>
      <c r="D164" s="8" t="s">
        <v>284</v>
      </c>
      <c r="E164" s="8" t="s">
        <v>120</v>
      </c>
      <c r="F164" s="10">
        <v>7950</v>
      </c>
      <c r="G164" s="8">
        <v>3</v>
      </c>
      <c r="H164" s="8">
        <v>1</v>
      </c>
    </row>
    <row r="165" spans="1:8" s="8" customFormat="1" ht="18" customHeight="1" outlineLevel="2">
      <c r="A165" s="8">
        <v>142</v>
      </c>
      <c r="B165" s="9">
        <f t="shared" si="3"/>
        <v>3</v>
      </c>
      <c r="C165" s="8" t="s">
        <v>280</v>
      </c>
      <c r="D165" s="8" t="s">
        <v>284</v>
      </c>
      <c r="E165" s="8" t="s">
        <v>294</v>
      </c>
      <c r="F165" s="10">
        <v>7200</v>
      </c>
      <c r="G165" s="8">
        <v>2</v>
      </c>
      <c r="H165" s="8">
        <v>1</v>
      </c>
    </row>
    <row r="166" spans="1:8" s="8" customFormat="1" ht="18" customHeight="1" outlineLevel="2">
      <c r="A166" s="8">
        <v>143</v>
      </c>
      <c r="B166" s="9">
        <f t="shared" si="3"/>
        <v>4</v>
      </c>
      <c r="C166" s="8" t="s">
        <v>280</v>
      </c>
      <c r="D166" s="8" t="s">
        <v>285</v>
      </c>
      <c r="E166" s="8" t="s">
        <v>286</v>
      </c>
      <c r="F166" s="10">
        <v>4200</v>
      </c>
      <c r="G166" s="8">
        <v>1</v>
      </c>
      <c r="H166" s="8">
        <v>1</v>
      </c>
    </row>
    <row r="167" spans="1:8" s="8" customFormat="1" ht="18" customHeight="1" outlineLevel="2">
      <c r="A167" s="8">
        <v>144</v>
      </c>
      <c r="B167" s="9">
        <f t="shared" si="3"/>
        <v>5</v>
      </c>
      <c r="C167" s="8" t="s">
        <v>280</v>
      </c>
      <c r="D167" s="8" t="s">
        <v>287</v>
      </c>
      <c r="E167" s="8" t="s">
        <v>288</v>
      </c>
      <c r="F167" s="10">
        <v>53000</v>
      </c>
      <c r="G167" s="8">
        <v>4</v>
      </c>
      <c r="H167" s="8">
        <v>1</v>
      </c>
    </row>
    <row r="168" spans="1:8" s="8" customFormat="1" ht="18" customHeight="1" outlineLevel="2">
      <c r="A168" s="8">
        <v>145</v>
      </c>
      <c r="B168" s="9">
        <f t="shared" si="3"/>
        <v>6</v>
      </c>
      <c r="C168" s="8" t="s">
        <v>280</v>
      </c>
      <c r="D168" s="8" t="s">
        <v>281</v>
      </c>
      <c r="E168" s="8" t="s">
        <v>289</v>
      </c>
      <c r="F168" s="10">
        <v>36600</v>
      </c>
      <c r="G168" s="8">
        <v>4</v>
      </c>
      <c r="H168" s="8">
        <v>1</v>
      </c>
    </row>
    <row r="169" spans="1:8" s="8" customFormat="1" ht="18" customHeight="1" outlineLevel="2">
      <c r="A169" s="8">
        <v>146</v>
      </c>
      <c r="B169" s="9">
        <f t="shared" si="3"/>
        <v>7</v>
      </c>
      <c r="C169" s="8" t="s">
        <v>280</v>
      </c>
      <c r="D169" s="8" t="s">
        <v>290</v>
      </c>
      <c r="E169" s="8" t="s">
        <v>291</v>
      </c>
      <c r="F169" s="10">
        <v>28000</v>
      </c>
      <c r="G169" s="8">
        <v>4</v>
      </c>
      <c r="H169" s="8">
        <v>1</v>
      </c>
    </row>
    <row r="170" spans="1:8" s="8" customFormat="1" ht="18" customHeight="1" outlineLevel="2">
      <c r="A170" s="8">
        <v>147</v>
      </c>
      <c r="B170" s="9">
        <f t="shared" si="3"/>
        <v>8</v>
      </c>
      <c r="C170" s="8" t="s">
        <v>280</v>
      </c>
      <c r="D170" s="8" t="s">
        <v>283</v>
      </c>
      <c r="E170" s="8" t="s">
        <v>292</v>
      </c>
      <c r="F170" s="10">
        <v>4800</v>
      </c>
      <c r="G170" s="8">
        <v>1</v>
      </c>
      <c r="H170" s="8">
        <v>1</v>
      </c>
    </row>
    <row r="171" spans="1:8" s="8" customFormat="1" ht="18" customHeight="1" outlineLevel="2">
      <c r="A171" s="8">
        <v>148</v>
      </c>
      <c r="B171" s="9">
        <f t="shared" si="3"/>
        <v>9</v>
      </c>
      <c r="C171" s="8" t="s">
        <v>280</v>
      </c>
      <c r="D171" s="8" t="s">
        <v>283</v>
      </c>
      <c r="E171" s="8" t="s">
        <v>293</v>
      </c>
      <c r="F171" s="10">
        <v>18650</v>
      </c>
      <c r="G171" s="8">
        <v>3</v>
      </c>
      <c r="H171" s="8">
        <v>1</v>
      </c>
    </row>
    <row r="172" spans="1:8" s="57" customFormat="1" ht="18" customHeight="1" outlineLevel="1" thickBot="1">
      <c r="A172" s="8"/>
      <c r="B172" s="56"/>
      <c r="C172" s="57" t="s">
        <v>295</v>
      </c>
      <c r="F172" s="58">
        <f>SUBTOTAL(9,F163:F171)</f>
        <v>192140</v>
      </c>
      <c r="G172" s="57">
        <f>SUBTOTAL(9,G163:G171)</f>
        <v>24</v>
      </c>
      <c r="H172" s="57">
        <f>SUBTOTAL(9,H163:H171)</f>
        <v>9</v>
      </c>
    </row>
    <row r="173" spans="1:8" s="52" customFormat="1" ht="18" customHeight="1" outlineLevel="2">
      <c r="A173" s="8">
        <v>149</v>
      </c>
      <c r="B173" s="51">
        <v>1</v>
      </c>
      <c r="C173" s="52" t="s">
        <v>296</v>
      </c>
      <c r="D173" s="52" t="s">
        <v>298</v>
      </c>
      <c r="E173" s="52" t="s">
        <v>299</v>
      </c>
      <c r="F173" s="53">
        <v>63150</v>
      </c>
      <c r="G173" s="52">
        <v>11</v>
      </c>
      <c r="H173" s="52">
        <v>1</v>
      </c>
    </row>
    <row r="174" spans="1:8" s="8" customFormat="1" ht="18" customHeight="1" outlineLevel="2">
      <c r="A174" s="8">
        <v>150</v>
      </c>
      <c r="B174" s="9">
        <f t="shared" si="3"/>
        <v>2</v>
      </c>
      <c r="C174" s="8" t="s">
        <v>296</v>
      </c>
      <c r="D174" s="8" t="s">
        <v>300</v>
      </c>
      <c r="E174" s="8" t="s">
        <v>301</v>
      </c>
      <c r="F174" s="10">
        <v>19700</v>
      </c>
      <c r="G174" s="8">
        <v>3</v>
      </c>
      <c r="H174" s="8">
        <v>1</v>
      </c>
    </row>
    <row r="175" spans="1:8" s="8" customFormat="1" ht="18" customHeight="1" outlineLevel="2">
      <c r="A175" s="8">
        <v>151</v>
      </c>
      <c r="B175" s="9">
        <f t="shared" si="3"/>
        <v>3</v>
      </c>
      <c r="C175" s="8" t="s">
        <v>296</v>
      </c>
      <c r="D175" s="8" t="s">
        <v>297</v>
      </c>
      <c r="E175" s="8" t="s">
        <v>302</v>
      </c>
      <c r="F175" s="10">
        <v>4500</v>
      </c>
      <c r="G175" s="8">
        <v>1</v>
      </c>
      <c r="H175" s="8">
        <v>1</v>
      </c>
    </row>
    <row r="176" spans="1:8" s="57" customFormat="1" ht="18" customHeight="1" outlineLevel="1" thickBot="1">
      <c r="A176" s="8"/>
      <c r="B176" s="56"/>
      <c r="C176" s="57" t="s">
        <v>303</v>
      </c>
      <c r="F176" s="58">
        <f>SUBTOTAL(9,F173:F175)</f>
        <v>87350</v>
      </c>
      <c r="G176" s="57">
        <f>SUBTOTAL(9,G173:G175)</f>
        <v>15</v>
      </c>
      <c r="H176" s="57">
        <f>SUBTOTAL(9,H173:H175)</f>
        <v>3</v>
      </c>
    </row>
    <row r="177" spans="1:8" s="52" customFormat="1" ht="18" customHeight="1" outlineLevel="2">
      <c r="A177" s="8">
        <v>152</v>
      </c>
      <c r="B177" s="51">
        <v>1</v>
      </c>
      <c r="C177" s="52" t="s">
        <v>305</v>
      </c>
      <c r="D177" s="52" t="s">
        <v>306</v>
      </c>
      <c r="E177" s="52" t="s">
        <v>683</v>
      </c>
      <c r="F177" s="53">
        <v>4800</v>
      </c>
      <c r="G177" s="52">
        <v>1</v>
      </c>
      <c r="H177" s="52">
        <v>1</v>
      </c>
    </row>
    <row r="178" spans="1:8" s="8" customFormat="1" ht="18" customHeight="1" outlineLevel="2">
      <c r="A178" s="8">
        <v>153</v>
      </c>
      <c r="B178" s="9">
        <f t="shared" si="3"/>
        <v>2</v>
      </c>
      <c r="C178" s="8" t="s">
        <v>305</v>
      </c>
      <c r="D178" s="8" t="s">
        <v>306</v>
      </c>
      <c r="E178" s="8" t="s">
        <v>307</v>
      </c>
      <c r="F178" s="10">
        <v>32650</v>
      </c>
      <c r="G178" s="8">
        <v>3</v>
      </c>
      <c r="H178" s="8">
        <v>1</v>
      </c>
    </row>
    <row r="179" spans="1:8" s="8" customFormat="1" ht="18" customHeight="1" outlineLevel="2">
      <c r="A179" s="8">
        <v>154</v>
      </c>
      <c r="B179" s="9">
        <f t="shared" si="3"/>
        <v>3</v>
      </c>
      <c r="C179" s="8" t="s">
        <v>305</v>
      </c>
      <c r="D179" s="8" t="s">
        <v>308</v>
      </c>
      <c r="E179" s="8" t="s">
        <v>309</v>
      </c>
      <c r="F179" s="10">
        <v>4800</v>
      </c>
      <c r="G179" s="8">
        <v>1</v>
      </c>
      <c r="H179" s="8">
        <v>1</v>
      </c>
    </row>
    <row r="180" spans="1:8" s="8" customFormat="1" ht="18" customHeight="1" outlineLevel="2">
      <c r="A180" s="8">
        <v>155</v>
      </c>
      <c r="B180" s="9">
        <f t="shared" si="3"/>
        <v>4</v>
      </c>
      <c r="C180" s="8" t="s">
        <v>305</v>
      </c>
      <c r="D180" s="8" t="s">
        <v>310</v>
      </c>
      <c r="E180" s="8" t="s">
        <v>311</v>
      </c>
      <c r="F180" s="10">
        <v>43600</v>
      </c>
      <c r="G180" s="8">
        <v>7</v>
      </c>
      <c r="H180" s="8">
        <v>1</v>
      </c>
    </row>
    <row r="181" spans="1:8" s="57" customFormat="1" ht="18" customHeight="1" outlineLevel="1" thickBot="1">
      <c r="A181" s="8"/>
      <c r="B181" s="56"/>
      <c r="C181" s="57" t="s">
        <v>313</v>
      </c>
      <c r="F181" s="58">
        <f>SUBTOTAL(9,F177:F180)</f>
        <v>85850</v>
      </c>
      <c r="G181" s="57">
        <f>SUBTOTAL(9,G177:G180)</f>
        <v>12</v>
      </c>
      <c r="H181" s="57">
        <f>SUBTOTAL(9,H177:H180)</f>
        <v>4</v>
      </c>
    </row>
    <row r="182" spans="1:8" s="52" customFormat="1" ht="18" customHeight="1" outlineLevel="2">
      <c r="A182" s="8">
        <v>156</v>
      </c>
      <c r="B182" s="51">
        <v>1</v>
      </c>
      <c r="C182" s="52" t="s">
        <v>314</v>
      </c>
      <c r="D182" s="52" t="s">
        <v>315</v>
      </c>
      <c r="E182" s="52" t="s">
        <v>121</v>
      </c>
      <c r="F182" s="53">
        <v>33600</v>
      </c>
      <c r="G182" s="52">
        <v>5</v>
      </c>
      <c r="H182" s="52">
        <v>1</v>
      </c>
    </row>
    <row r="183" spans="1:8" s="8" customFormat="1" ht="18" customHeight="1" outlineLevel="2">
      <c r="A183" s="8">
        <v>157</v>
      </c>
      <c r="B183" s="9">
        <f t="shared" si="3"/>
        <v>2</v>
      </c>
      <c r="C183" s="8" t="s">
        <v>314</v>
      </c>
      <c r="D183" s="8" t="s">
        <v>316</v>
      </c>
      <c r="E183" s="8" t="s">
        <v>317</v>
      </c>
      <c r="F183" s="10">
        <v>9000</v>
      </c>
      <c r="G183" s="8">
        <v>4</v>
      </c>
      <c r="H183" s="8">
        <v>1</v>
      </c>
    </row>
    <row r="184" spans="1:8" s="8" customFormat="1" ht="18" customHeight="1" outlineLevel="2">
      <c r="A184" s="8">
        <v>158</v>
      </c>
      <c r="B184" s="9">
        <f t="shared" si="3"/>
        <v>3</v>
      </c>
      <c r="C184" s="8" t="s">
        <v>314</v>
      </c>
      <c r="D184" s="8" t="s">
        <v>318</v>
      </c>
      <c r="E184" s="8" t="s">
        <v>319</v>
      </c>
      <c r="F184" s="10">
        <v>4200</v>
      </c>
      <c r="G184" s="8">
        <v>1</v>
      </c>
      <c r="H184" s="8">
        <v>1</v>
      </c>
    </row>
    <row r="185" spans="1:8" s="57" customFormat="1" ht="18" customHeight="1" outlineLevel="1" thickBot="1">
      <c r="A185" s="8"/>
      <c r="B185" s="56"/>
      <c r="C185" s="57" t="s">
        <v>320</v>
      </c>
      <c r="F185" s="58">
        <f>SUBTOTAL(9,F182:F184)</f>
        <v>46800</v>
      </c>
      <c r="G185" s="57">
        <f>SUBTOTAL(9,G182:G184)</f>
        <v>10</v>
      </c>
      <c r="H185" s="57">
        <f>SUBTOTAL(9,H182:H184)</f>
        <v>3</v>
      </c>
    </row>
    <row r="186" spans="1:8" s="52" customFormat="1" ht="18" customHeight="1" outlineLevel="2">
      <c r="A186" s="8">
        <v>159</v>
      </c>
      <c r="B186" s="51">
        <v>1</v>
      </c>
      <c r="C186" s="52" t="s">
        <v>321</v>
      </c>
      <c r="D186" s="52" t="s">
        <v>322</v>
      </c>
      <c r="E186" s="52" t="s">
        <v>325</v>
      </c>
      <c r="F186" s="53">
        <v>4050</v>
      </c>
      <c r="G186" s="52">
        <v>1</v>
      </c>
      <c r="H186" s="52">
        <v>1</v>
      </c>
    </row>
    <row r="187" spans="1:8" s="8" customFormat="1" ht="18" customHeight="1" outlineLevel="2">
      <c r="A187" s="8">
        <v>160</v>
      </c>
      <c r="B187" s="9">
        <f t="shared" si="3"/>
        <v>2</v>
      </c>
      <c r="C187" s="8" t="s">
        <v>321</v>
      </c>
      <c r="D187" s="8" t="s">
        <v>322</v>
      </c>
      <c r="E187" s="8" t="s">
        <v>326</v>
      </c>
      <c r="F187" s="10">
        <v>14500</v>
      </c>
      <c r="G187" s="8">
        <v>2</v>
      </c>
      <c r="H187" s="8">
        <v>1</v>
      </c>
    </row>
    <row r="188" spans="1:8" s="8" customFormat="1" ht="18" customHeight="1" outlineLevel="2">
      <c r="A188" s="8">
        <v>161</v>
      </c>
      <c r="B188" s="9">
        <f t="shared" si="3"/>
        <v>3</v>
      </c>
      <c r="C188" s="8" t="s">
        <v>321</v>
      </c>
      <c r="D188" s="8" t="s">
        <v>323</v>
      </c>
      <c r="E188" s="8" t="s">
        <v>327</v>
      </c>
      <c r="F188" s="10">
        <v>68700</v>
      </c>
      <c r="G188" s="8">
        <v>6</v>
      </c>
      <c r="H188" s="8">
        <v>1</v>
      </c>
    </row>
    <row r="189" spans="1:8" s="8" customFormat="1" ht="18" customHeight="1" outlineLevel="2">
      <c r="A189" s="8">
        <v>162</v>
      </c>
      <c r="B189" s="9">
        <f t="shared" si="3"/>
        <v>4</v>
      </c>
      <c r="C189" s="8" t="s">
        <v>321</v>
      </c>
      <c r="D189" s="8" t="s">
        <v>323</v>
      </c>
      <c r="E189" s="8" t="s">
        <v>328</v>
      </c>
      <c r="F189" s="10">
        <v>67400</v>
      </c>
      <c r="G189" s="8">
        <v>6</v>
      </c>
      <c r="H189" s="8">
        <v>1</v>
      </c>
    </row>
    <row r="190" spans="1:8" s="57" customFormat="1" ht="18" customHeight="1" outlineLevel="1" thickBot="1">
      <c r="A190" s="8"/>
      <c r="B190" s="56"/>
      <c r="C190" s="57" t="s">
        <v>329</v>
      </c>
      <c r="F190" s="58">
        <f>SUBTOTAL(9,F186:F189)</f>
        <v>154650</v>
      </c>
      <c r="G190" s="57">
        <f>SUBTOTAL(9,G186:G189)</f>
        <v>15</v>
      </c>
      <c r="H190" s="57">
        <f>SUBTOTAL(9,H186:H189)</f>
        <v>4</v>
      </c>
    </row>
    <row r="191" spans="1:8" s="52" customFormat="1" ht="18" customHeight="1" outlineLevel="2">
      <c r="A191" s="8">
        <v>163</v>
      </c>
      <c r="B191" s="51">
        <v>1</v>
      </c>
      <c r="C191" s="52" t="s">
        <v>330</v>
      </c>
      <c r="D191" s="52" t="s">
        <v>331</v>
      </c>
      <c r="E191" s="52" t="s">
        <v>332</v>
      </c>
      <c r="F191" s="53">
        <v>33250</v>
      </c>
      <c r="G191" s="52">
        <v>4</v>
      </c>
      <c r="H191" s="52">
        <v>1</v>
      </c>
    </row>
    <row r="192" spans="1:8" s="8" customFormat="1" ht="18" customHeight="1" outlineLevel="2">
      <c r="A192" s="8">
        <v>164</v>
      </c>
      <c r="B192" s="9">
        <f t="shared" si="3"/>
        <v>2</v>
      </c>
      <c r="C192" s="8" t="s">
        <v>330</v>
      </c>
      <c r="D192" s="8" t="s">
        <v>331</v>
      </c>
      <c r="E192" s="8" t="s">
        <v>333</v>
      </c>
      <c r="F192" s="10">
        <v>58000</v>
      </c>
      <c r="G192" s="8">
        <v>7</v>
      </c>
      <c r="H192" s="8">
        <v>1</v>
      </c>
    </row>
    <row r="193" spans="1:8" s="8" customFormat="1" ht="18" customHeight="1" outlineLevel="2">
      <c r="A193" s="8">
        <v>165</v>
      </c>
      <c r="B193" s="9">
        <f t="shared" si="3"/>
        <v>3</v>
      </c>
      <c r="C193" s="8" t="s">
        <v>330</v>
      </c>
      <c r="D193" s="8" t="s">
        <v>334</v>
      </c>
      <c r="E193" s="8" t="s">
        <v>335</v>
      </c>
      <c r="F193" s="10">
        <v>17000</v>
      </c>
      <c r="G193" s="8">
        <v>2</v>
      </c>
      <c r="H193" s="8">
        <v>1</v>
      </c>
    </row>
    <row r="194" spans="1:8" s="8" customFormat="1" ht="18" customHeight="1" outlineLevel="2">
      <c r="A194" s="8">
        <v>166</v>
      </c>
      <c r="B194" s="9">
        <f t="shared" si="3"/>
        <v>4</v>
      </c>
      <c r="C194" s="8" t="s">
        <v>330</v>
      </c>
      <c r="D194" s="8" t="s">
        <v>331</v>
      </c>
      <c r="E194" s="8" t="s">
        <v>336</v>
      </c>
      <c r="F194" s="10">
        <v>21500</v>
      </c>
      <c r="G194" s="8">
        <v>2</v>
      </c>
      <c r="H194" s="8">
        <v>1</v>
      </c>
    </row>
    <row r="195" spans="1:8" s="8" customFormat="1" ht="18" customHeight="1" outlineLevel="2">
      <c r="A195" s="8">
        <v>167</v>
      </c>
      <c r="B195" s="9">
        <f t="shared" si="3"/>
        <v>5</v>
      </c>
      <c r="C195" s="8" t="s">
        <v>330</v>
      </c>
      <c r="D195" s="8" t="s">
        <v>331</v>
      </c>
      <c r="E195" s="8" t="s">
        <v>337</v>
      </c>
      <c r="F195" s="10">
        <v>100750</v>
      </c>
      <c r="G195" s="8">
        <v>6</v>
      </c>
      <c r="H195" s="8">
        <v>1</v>
      </c>
    </row>
    <row r="196" spans="1:8" s="57" customFormat="1" ht="18" customHeight="1" outlineLevel="1" thickBot="1">
      <c r="A196" s="8"/>
      <c r="B196" s="56"/>
      <c r="C196" s="57" t="s">
        <v>338</v>
      </c>
      <c r="F196" s="58">
        <f>SUBTOTAL(9,F191:F195)</f>
        <v>230500</v>
      </c>
      <c r="G196" s="57">
        <f>SUBTOTAL(9,G191:G195)</f>
        <v>21</v>
      </c>
      <c r="H196" s="57">
        <f>SUBTOTAL(9,H191:H195)</f>
        <v>5</v>
      </c>
    </row>
    <row r="197" spans="1:8" s="52" customFormat="1" ht="18" customHeight="1" outlineLevel="2">
      <c r="A197" s="8">
        <v>168</v>
      </c>
      <c r="B197" s="51">
        <v>1</v>
      </c>
      <c r="C197" s="52" t="s">
        <v>339</v>
      </c>
      <c r="D197" s="52" t="s">
        <v>340</v>
      </c>
      <c r="E197" s="52" t="s">
        <v>341</v>
      </c>
      <c r="F197" s="53">
        <v>108700</v>
      </c>
      <c r="G197" s="52">
        <v>12</v>
      </c>
      <c r="H197" s="52">
        <v>1</v>
      </c>
    </row>
    <row r="198" spans="1:8" s="57" customFormat="1" ht="18" customHeight="1" outlineLevel="1" thickBot="1">
      <c r="A198" s="8"/>
      <c r="B198" s="56"/>
      <c r="C198" s="57" t="s">
        <v>343</v>
      </c>
      <c r="F198" s="58">
        <f>SUBTOTAL(9,F197:F197)</f>
        <v>108700</v>
      </c>
      <c r="G198" s="57">
        <f>SUBTOTAL(9,G197:G197)</f>
        <v>12</v>
      </c>
      <c r="H198" s="57">
        <f>SUBTOTAL(9,H197:H197)</f>
        <v>1</v>
      </c>
    </row>
    <row r="199" spans="1:8" s="52" customFormat="1" ht="18" customHeight="1" outlineLevel="2">
      <c r="A199" s="8">
        <v>169</v>
      </c>
      <c r="B199" s="51">
        <v>1</v>
      </c>
      <c r="C199" s="52" t="s">
        <v>345</v>
      </c>
      <c r="D199" s="52" t="s">
        <v>347</v>
      </c>
      <c r="E199" s="52" t="s">
        <v>258</v>
      </c>
      <c r="F199" s="53">
        <v>64100</v>
      </c>
      <c r="G199" s="52">
        <v>8</v>
      </c>
      <c r="H199" s="52">
        <v>1</v>
      </c>
    </row>
    <row r="200" spans="1:8" s="8" customFormat="1" ht="18" customHeight="1" outlineLevel="2">
      <c r="A200" s="8">
        <v>170</v>
      </c>
      <c r="B200" s="9">
        <f t="shared" si="3"/>
        <v>2</v>
      </c>
      <c r="C200" s="8" t="s">
        <v>345</v>
      </c>
      <c r="D200" s="8" t="s">
        <v>348</v>
      </c>
      <c r="E200" s="8" t="s">
        <v>349</v>
      </c>
      <c r="F200" s="10">
        <v>4800</v>
      </c>
      <c r="G200" s="8">
        <v>1</v>
      </c>
      <c r="H200" s="8">
        <v>1</v>
      </c>
    </row>
    <row r="201" spans="1:8" s="8" customFormat="1" ht="18" customHeight="1" outlineLevel="2">
      <c r="A201" s="8">
        <v>171</v>
      </c>
      <c r="B201" s="9">
        <f t="shared" si="3"/>
        <v>3</v>
      </c>
      <c r="C201" s="8" t="s">
        <v>345</v>
      </c>
      <c r="D201" s="8" t="s">
        <v>348</v>
      </c>
      <c r="E201" s="8" t="s">
        <v>342</v>
      </c>
      <c r="F201" s="10">
        <v>4800</v>
      </c>
      <c r="G201" s="8">
        <v>2</v>
      </c>
      <c r="H201" s="8">
        <v>1</v>
      </c>
    </row>
    <row r="202" spans="1:8" s="8" customFormat="1" ht="18" customHeight="1" outlineLevel="2">
      <c r="A202" s="8">
        <v>172</v>
      </c>
      <c r="B202" s="9">
        <f t="shared" si="3"/>
        <v>4</v>
      </c>
      <c r="C202" s="8" t="s">
        <v>345</v>
      </c>
      <c r="D202" s="8" t="s">
        <v>348</v>
      </c>
      <c r="E202" s="8" t="s">
        <v>350</v>
      </c>
      <c r="F202" s="10">
        <v>7200</v>
      </c>
      <c r="G202" s="8">
        <v>2</v>
      </c>
      <c r="H202" s="8">
        <v>1</v>
      </c>
    </row>
    <row r="203" spans="1:8" s="8" customFormat="1" ht="18" customHeight="1" outlineLevel="2">
      <c r="A203" s="8">
        <v>173</v>
      </c>
      <c r="B203" s="9">
        <f t="shared" si="3"/>
        <v>5</v>
      </c>
      <c r="C203" s="8" t="s">
        <v>345</v>
      </c>
      <c r="D203" s="8" t="s">
        <v>351</v>
      </c>
      <c r="E203" s="8" t="s">
        <v>352</v>
      </c>
      <c r="F203" s="10">
        <v>4900</v>
      </c>
      <c r="G203" s="8">
        <v>2</v>
      </c>
      <c r="H203" s="8">
        <v>1</v>
      </c>
    </row>
    <row r="204" spans="1:8" s="8" customFormat="1" ht="18" customHeight="1" outlineLevel="2">
      <c r="A204" s="8">
        <v>174</v>
      </c>
      <c r="B204" s="9">
        <f t="shared" si="3"/>
        <v>6</v>
      </c>
      <c r="C204" s="8" t="s">
        <v>345</v>
      </c>
      <c r="D204" s="8" t="s">
        <v>346</v>
      </c>
      <c r="E204" s="8" t="s">
        <v>353</v>
      </c>
      <c r="F204" s="10">
        <v>21200</v>
      </c>
      <c r="G204" s="8">
        <v>4</v>
      </c>
      <c r="H204" s="8">
        <v>1</v>
      </c>
    </row>
    <row r="205" spans="1:8" s="8" customFormat="1" ht="18" customHeight="1" outlineLevel="2">
      <c r="A205" s="8">
        <v>175</v>
      </c>
      <c r="B205" s="9">
        <f t="shared" si="3"/>
        <v>7</v>
      </c>
      <c r="C205" s="8" t="s">
        <v>345</v>
      </c>
      <c r="D205" s="8" t="s">
        <v>346</v>
      </c>
      <c r="E205" s="8" t="s">
        <v>354</v>
      </c>
      <c r="F205" s="10">
        <v>58500</v>
      </c>
      <c r="G205" s="8">
        <v>10</v>
      </c>
      <c r="H205" s="8">
        <v>1</v>
      </c>
    </row>
    <row r="206" spans="1:8" s="8" customFormat="1" ht="18" customHeight="1" outlineLevel="2">
      <c r="A206" s="8">
        <v>176</v>
      </c>
      <c r="B206" s="9">
        <f t="shared" si="3"/>
        <v>8</v>
      </c>
      <c r="C206" s="8" t="s">
        <v>345</v>
      </c>
      <c r="D206" s="8" t="s">
        <v>346</v>
      </c>
      <c r="E206" s="8" t="s">
        <v>355</v>
      </c>
      <c r="F206" s="10">
        <v>27100</v>
      </c>
      <c r="G206" s="8">
        <v>2</v>
      </c>
      <c r="H206" s="8">
        <v>1</v>
      </c>
    </row>
    <row r="207" spans="1:8" s="57" customFormat="1" ht="18" customHeight="1" outlineLevel="1" thickBot="1">
      <c r="A207" s="8"/>
      <c r="B207" s="56"/>
      <c r="C207" s="57" t="s">
        <v>356</v>
      </c>
      <c r="F207" s="58">
        <f>SUBTOTAL(9,F199:F206)</f>
        <v>192600</v>
      </c>
      <c r="G207" s="57">
        <f>SUBTOTAL(9,G199:G206)</f>
        <v>31</v>
      </c>
      <c r="H207" s="57">
        <f>SUBTOTAL(9,H199:H206)</f>
        <v>8</v>
      </c>
    </row>
    <row r="208" spans="1:8" s="52" customFormat="1" ht="18" customHeight="1" outlineLevel="2">
      <c r="A208" s="8">
        <v>177</v>
      </c>
      <c r="B208" s="51">
        <v>1</v>
      </c>
      <c r="C208" s="52" t="s">
        <v>357</v>
      </c>
      <c r="D208" s="52" t="s">
        <v>360</v>
      </c>
      <c r="E208" s="52" t="s">
        <v>361</v>
      </c>
      <c r="F208" s="53">
        <v>21350</v>
      </c>
      <c r="G208" s="52">
        <v>2</v>
      </c>
      <c r="H208" s="52">
        <v>1</v>
      </c>
    </row>
    <row r="209" spans="1:8" s="8" customFormat="1" ht="18" customHeight="1" outlineLevel="2">
      <c r="A209" s="8">
        <v>178</v>
      </c>
      <c r="B209" s="9">
        <f t="shared" si="3"/>
        <v>2</v>
      </c>
      <c r="C209" s="8" t="s">
        <v>357</v>
      </c>
      <c r="D209" s="8" t="s">
        <v>360</v>
      </c>
      <c r="E209" s="8" t="s">
        <v>362</v>
      </c>
      <c r="F209" s="10">
        <v>11010</v>
      </c>
      <c r="G209" s="8">
        <v>2</v>
      </c>
      <c r="H209" s="8">
        <v>1</v>
      </c>
    </row>
    <row r="210" spans="1:8" s="8" customFormat="1" ht="18" customHeight="1" outlineLevel="2">
      <c r="A210" s="8">
        <v>179</v>
      </c>
      <c r="B210" s="9">
        <f t="shared" si="3"/>
        <v>3</v>
      </c>
      <c r="C210" s="8" t="s">
        <v>357</v>
      </c>
      <c r="D210" s="8" t="s">
        <v>363</v>
      </c>
      <c r="E210" s="8" t="s">
        <v>126</v>
      </c>
      <c r="F210" s="10">
        <v>29800</v>
      </c>
      <c r="G210" s="8">
        <v>2</v>
      </c>
      <c r="H210" s="8">
        <v>1</v>
      </c>
    </row>
    <row r="211" spans="1:8" s="8" customFormat="1" ht="18" customHeight="1" outlineLevel="2">
      <c r="A211" s="8">
        <v>180</v>
      </c>
      <c r="B211" s="9">
        <f t="shared" si="3"/>
        <v>4</v>
      </c>
      <c r="C211" s="8" t="s">
        <v>357</v>
      </c>
      <c r="D211" s="8" t="s">
        <v>359</v>
      </c>
      <c r="E211" s="8" t="s">
        <v>364</v>
      </c>
      <c r="F211" s="10">
        <v>4000</v>
      </c>
      <c r="G211" s="8">
        <v>2</v>
      </c>
      <c r="H211" s="8">
        <v>1</v>
      </c>
    </row>
    <row r="212" spans="1:8" s="8" customFormat="1" ht="18" customHeight="1" outlineLevel="2">
      <c r="A212" s="8">
        <v>181</v>
      </c>
      <c r="B212" s="9">
        <f t="shared" si="3"/>
        <v>5</v>
      </c>
      <c r="C212" s="8" t="s">
        <v>357</v>
      </c>
      <c r="D212" s="8" t="s">
        <v>365</v>
      </c>
      <c r="E212" s="8" t="s">
        <v>366</v>
      </c>
      <c r="F212" s="10">
        <v>33800</v>
      </c>
      <c r="G212" s="8">
        <v>6</v>
      </c>
      <c r="H212" s="8">
        <v>1</v>
      </c>
    </row>
    <row r="213" spans="1:8" s="8" customFormat="1" ht="18" customHeight="1" outlineLevel="2">
      <c r="A213" s="8">
        <v>182</v>
      </c>
      <c r="B213" s="9">
        <f t="shared" si="3"/>
        <v>6</v>
      </c>
      <c r="C213" s="8" t="s">
        <v>357</v>
      </c>
      <c r="D213" s="8" t="s">
        <v>365</v>
      </c>
      <c r="E213" s="8" t="s">
        <v>367</v>
      </c>
      <c r="F213" s="10">
        <v>25000</v>
      </c>
      <c r="G213" s="8">
        <v>1</v>
      </c>
      <c r="H213" s="8">
        <v>1</v>
      </c>
    </row>
    <row r="214" spans="1:8" s="8" customFormat="1" ht="18" customHeight="1" outlineLevel="2">
      <c r="A214" s="8">
        <v>183</v>
      </c>
      <c r="B214" s="9">
        <f t="shared" si="3"/>
        <v>7</v>
      </c>
      <c r="C214" s="8" t="s">
        <v>357</v>
      </c>
      <c r="D214" s="8" t="s">
        <v>368</v>
      </c>
      <c r="E214" s="8" t="s">
        <v>369</v>
      </c>
      <c r="F214" s="10">
        <v>14900</v>
      </c>
      <c r="G214" s="8">
        <v>1</v>
      </c>
      <c r="H214" s="8">
        <v>1</v>
      </c>
    </row>
    <row r="215" spans="1:8" s="8" customFormat="1" ht="18" customHeight="1" outlineLevel="2">
      <c r="A215" s="8">
        <v>184</v>
      </c>
      <c r="B215" s="9">
        <f t="shared" si="3"/>
        <v>8</v>
      </c>
      <c r="C215" s="8" t="s">
        <v>357</v>
      </c>
      <c r="D215" s="8" t="s">
        <v>358</v>
      </c>
      <c r="E215" s="8" t="s">
        <v>370</v>
      </c>
      <c r="F215" s="10">
        <v>27400</v>
      </c>
      <c r="G215" s="8">
        <v>1</v>
      </c>
      <c r="H215" s="8">
        <v>1</v>
      </c>
    </row>
    <row r="216" spans="1:8" s="57" customFormat="1" ht="18" customHeight="1" outlineLevel="1" thickBot="1">
      <c r="A216" s="8"/>
      <c r="B216" s="56"/>
      <c r="C216" s="57" t="s">
        <v>371</v>
      </c>
      <c r="F216" s="58">
        <f>SUBTOTAL(9,F208:F215)</f>
        <v>167260</v>
      </c>
      <c r="G216" s="57">
        <f>SUBTOTAL(9,G208:G215)</f>
        <v>17</v>
      </c>
      <c r="H216" s="57">
        <f>SUBTOTAL(9,H208:H215)</f>
        <v>8</v>
      </c>
    </row>
    <row r="217" spans="1:8" s="52" customFormat="1" ht="18" customHeight="1" outlineLevel="2">
      <c r="A217" s="8">
        <v>185</v>
      </c>
      <c r="B217" s="51">
        <v>1</v>
      </c>
      <c r="C217" s="52" t="s">
        <v>372</v>
      </c>
      <c r="D217" s="52" t="s">
        <v>374</v>
      </c>
      <c r="E217" s="52" t="s">
        <v>375</v>
      </c>
      <c r="F217" s="53">
        <v>2400</v>
      </c>
      <c r="G217" s="52">
        <v>1</v>
      </c>
      <c r="H217" s="52">
        <v>1</v>
      </c>
    </row>
    <row r="218" spans="1:8" s="8" customFormat="1" ht="18" customHeight="1" outlineLevel="2">
      <c r="A218" s="8">
        <v>186</v>
      </c>
      <c r="B218" s="9">
        <f t="shared" ref="B218:B279" si="4">B217+1</f>
        <v>2</v>
      </c>
      <c r="C218" s="8" t="s">
        <v>372</v>
      </c>
      <c r="D218" s="8" t="s">
        <v>373</v>
      </c>
      <c r="E218" s="8" t="s">
        <v>324</v>
      </c>
      <c r="F218" s="10">
        <v>13400</v>
      </c>
      <c r="G218" s="8">
        <v>3</v>
      </c>
      <c r="H218" s="8">
        <v>1</v>
      </c>
    </row>
    <row r="219" spans="1:8" s="8" customFormat="1" ht="18" customHeight="1" outlineLevel="2">
      <c r="A219" s="8">
        <v>187</v>
      </c>
      <c r="B219" s="9">
        <f t="shared" si="4"/>
        <v>3</v>
      </c>
      <c r="C219" s="8" t="s">
        <v>372</v>
      </c>
      <c r="D219" s="8" t="s">
        <v>374</v>
      </c>
      <c r="E219" s="8" t="s">
        <v>376</v>
      </c>
      <c r="F219" s="10">
        <v>46900</v>
      </c>
      <c r="G219" s="8">
        <v>7</v>
      </c>
      <c r="H219" s="8">
        <v>1</v>
      </c>
    </row>
    <row r="220" spans="1:8" s="57" customFormat="1" ht="18" customHeight="1" outlineLevel="1" thickBot="1">
      <c r="A220" s="8"/>
      <c r="B220" s="56"/>
      <c r="C220" s="57" t="s">
        <v>377</v>
      </c>
      <c r="F220" s="58">
        <f>SUBTOTAL(9,F217:F219)</f>
        <v>62700</v>
      </c>
      <c r="G220" s="57">
        <f>SUBTOTAL(9,G217:G219)</f>
        <v>11</v>
      </c>
      <c r="H220" s="57">
        <f>SUBTOTAL(9,H217:H219)</f>
        <v>3</v>
      </c>
    </row>
    <row r="221" spans="1:8" s="52" customFormat="1" ht="18" customHeight="1" outlineLevel="2">
      <c r="A221" s="8">
        <v>188</v>
      </c>
      <c r="B221" s="51">
        <v>1</v>
      </c>
      <c r="C221" s="52" t="s">
        <v>378</v>
      </c>
      <c r="D221" s="52" t="s">
        <v>380</v>
      </c>
      <c r="E221" s="52" t="s">
        <v>381</v>
      </c>
      <c r="F221" s="53">
        <v>34600</v>
      </c>
      <c r="G221" s="52">
        <v>5</v>
      </c>
      <c r="H221" s="52">
        <v>1</v>
      </c>
    </row>
    <row r="222" spans="1:8" s="8" customFormat="1" ht="18" customHeight="1" outlineLevel="2">
      <c r="A222" s="8">
        <v>189</v>
      </c>
      <c r="B222" s="9">
        <f t="shared" si="4"/>
        <v>2</v>
      </c>
      <c r="C222" s="8" t="s">
        <v>378</v>
      </c>
      <c r="D222" s="8" t="s">
        <v>380</v>
      </c>
      <c r="E222" s="8" t="s">
        <v>382</v>
      </c>
      <c r="F222" s="10">
        <v>12500</v>
      </c>
      <c r="G222" s="8">
        <v>1</v>
      </c>
      <c r="H222" s="8">
        <v>1</v>
      </c>
    </row>
    <row r="223" spans="1:8" s="8" customFormat="1" ht="18" customHeight="1" outlineLevel="2">
      <c r="A223" s="8">
        <v>190</v>
      </c>
      <c r="B223" s="9">
        <f t="shared" si="4"/>
        <v>3</v>
      </c>
      <c r="C223" s="8" t="s">
        <v>378</v>
      </c>
      <c r="D223" s="8" t="s">
        <v>385</v>
      </c>
      <c r="E223" s="8" t="s">
        <v>386</v>
      </c>
      <c r="F223" s="10">
        <v>12500</v>
      </c>
      <c r="G223" s="8">
        <v>1</v>
      </c>
      <c r="H223" s="8">
        <v>1</v>
      </c>
    </row>
    <row r="224" spans="1:8" s="8" customFormat="1" ht="18" customHeight="1" outlineLevel="2">
      <c r="A224" s="8">
        <v>191</v>
      </c>
      <c r="B224" s="9">
        <f t="shared" si="4"/>
        <v>4</v>
      </c>
      <c r="C224" s="8" t="s">
        <v>378</v>
      </c>
      <c r="D224" s="8" t="s">
        <v>385</v>
      </c>
      <c r="E224" s="8" t="s">
        <v>387</v>
      </c>
      <c r="F224" s="10">
        <v>19350</v>
      </c>
      <c r="G224" s="8">
        <v>7</v>
      </c>
      <c r="H224" s="8">
        <v>1</v>
      </c>
    </row>
    <row r="225" spans="1:8" s="8" customFormat="1" ht="18" customHeight="1" outlineLevel="2">
      <c r="A225" s="8">
        <v>192</v>
      </c>
      <c r="B225" s="9">
        <f t="shared" si="4"/>
        <v>5</v>
      </c>
      <c r="C225" s="8" t="s">
        <v>378</v>
      </c>
      <c r="D225" s="8" t="s">
        <v>388</v>
      </c>
      <c r="E225" s="8" t="s">
        <v>389</v>
      </c>
      <c r="F225" s="10">
        <v>29800</v>
      </c>
      <c r="G225" s="8">
        <v>1</v>
      </c>
      <c r="H225" s="8">
        <v>1</v>
      </c>
    </row>
    <row r="226" spans="1:8" s="8" customFormat="1" ht="18" customHeight="1" outlineLevel="2">
      <c r="A226" s="8">
        <v>193</v>
      </c>
      <c r="B226" s="9">
        <f t="shared" si="4"/>
        <v>6</v>
      </c>
      <c r="C226" s="8" t="s">
        <v>378</v>
      </c>
      <c r="D226" s="8" t="s">
        <v>388</v>
      </c>
      <c r="E226" s="8" t="s">
        <v>390</v>
      </c>
      <c r="F226" s="10">
        <v>17100</v>
      </c>
      <c r="G226" s="8">
        <v>3</v>
      </c>
      <c r="H226" s="8">
        <v>1</v>
      </c>
    </row>
    <row r="227" spans="1:8" s="8" customFormat="1" ht="18" customHeight="1" outlineLevel="2">
      <c r="A227" s="8">
        <v>194</v>
      </c>
      <c r="B227" s="9">
        <f t="shared" si="4"/>
        <v>7</v>
      </c>
      <c r="C227" s="8" t="s">
        <v>378</v>
      </c>
      <c r="D227" s="8" t="s">
        <v>391</v>
      </c>
      <c r="E227" s="8" t="s">
        <v>392</v>
      </c>
      <c r="F227" s="10">
        <v>17300</v>
      </c>
      <c r="G227" s="8">
        <v>2</v>
      </c>
      <c r="H227" s="8">
        <v>1</v>
      </c>
    </row>
    <row r="228" spans="1:8" s="8" customFormat="1" ht="18" customHeight="1" outlineLevel="2">
      <c r="A228" s="8">
        <v>195</v>
      </c>
      <c r="B228" s="9">
        <f t="shared" si="4"/>
        <v>8</v>
      </c>
      <c r="C228" s="8" t="s">
        <v>378</v>
      </c>
      <c r="D228" s="8" t="s">
        <v>379</v>
      </c>
      <c r="E228" s="8" t="s">
        <v>393</v>
      </c>
      <c r="F228" s="10">
        <v>45300</v>
      </c>
      <c r="G228" s="8">
        <v>6</v>
      </c>
      <c r="H228" s="8">
        <v>1</v>
      </c>
    </row>
    <row r="229" spans="1:8" s="8" customFormat="1" ht="18" customHeight="1" outlineLevel="2">
      <c r="A229" s="8">
        <v>196</v>
      </c>
      <c r="B229" s="9">
        <f t="shared" si="4"/>
        <v>9</v>
      </c>
      <c r="C229" s="8" t="s">
        <v>378</v>
      </c>
      <c r="D229" s="8" t="s">
        <v>383</v>
      </c>
      <c r="E229" s="8" t="s">
        <v>394</v>
      </c>
      <c r="F229" s="10">
        <v>16500</v>
      </c>
      <c r="G229" s="8">
        <v>2</v>
      </c>
      <c r="H229" s="8">
        <v>1</v>
      </c>
    </row>
    <row r="230" spans="1:8" s="57" customFormat="1" ht="18" customHeight="1" outlineLevel="1" thickBot="1">
      <c r="A230" s="8"/>
      <c r="B230" s="56"/>
      <c r="C230" s="57" t="s">
        <v>395</v>
      </c>
      <c r="F230" s="58">
        <f>SUBTOTAL(9,F221:F229)</f>
        <v>204950</v>
      </c>
      <c r="G230" s="57">
        <f>SUBTOTAL(9,G221:G229)</f>
        <v>28</v>
      </c>
      <c r="H230" s="57">
        <f>SUBTOTAL(9,H221:H229)</f>
        <v>9</v>
      </c>
    </row>
    <row r="231" spans="1:8" s="52" customFormat="1" ht="18" customHeight="1" outlineLevel="2">
      <c r="A231" s="8">
        <v>197</v>
      </c>
      <c r="B231" s="51">
        <v>1</v>
      </c>
      <c r="C231" s="52" t="s">
        <v>396</v>
      </c>
      <c r="D231" s="52" t="s">
        <v>398</v>
      </c>
      <c r="E231" s="52" t="s">
        <v>399</v>
      </c>
      <c r="F231" s="53">
        <v>4200</v>
      </c>
      <c r="G231" s="52">
        <v>1</v>
      </c>
      <c r="H231" s="52">
        <v>1</v>
      </c>
    </row>
    <row r="232" spans="1:8" s="8" customFormat="1" ht="18" customHeight="1" outlineLevel="2">
      <c r="A232" s="8">
        <v>198</v>
      </c>
      <c r="B232" s="9">
        <f t="shared" si="4"/>
        <v>2</v>
      </c>
      <c r="C232" s="8" t="s">
        <v>396</v>
      </c>
      <c r="D232" s="8" t="s">
        <v>400</v>
      </c>
      <c r="E232" s="8" t="s">
        <v>401</v>
      </c>
      <c r="F232" s="10">
        <v>43300</v>
      </c>
      <c r="G232" s="8">
        <v>7</v>
      </c>
      <c r="H232" s="8">
        <v>1</v>
      </c>
    </row>
    <row r="233" spans="1:8" s="8" customFormat="1" ht="18" customHeight="1" outlineLevel="2">
      <c r="A233" s="8">
        <v>199</v>
      </c>
      <c r="B233" s="9">
        <f t="shared" si="4"/>
        <v>3</v>
      </c>
      <c r="C233" s="8" t="s">
        <v>396</v>
      </c>
      <c r="D233" s="8" t="s">
        <v>397</v>
      </c>
      <c r="E233" s="8" t="s">
        <v>402</v>
      </c>
      <c r="F233" s="10">
        <v>72000</v>
      </c>
      <c r="G233" s="8">
        <v>5</v>
      </c>
      <c r="H233" s="8">
        <v>1</v>
      </c>
    </row>
    <row r="234" spans="1:8" s="8" customFormat="1" ht="18" customHeight="1" outlineLevel="2">
      <c r="A234" s="8">
        <v>200</v>
      </c>
      <c r="B234" s="9">
        <f t="shared" si="4"/>
        <v>4</v>
      </c>
      <c r="C234" s="8" t="s">
        <v>396</v>
      </c>
      <c r="D234" s="8" t="s">
        <v>397</v>
      </c>
      <c r="E234" s="8" t="s">
        <v>94</v>
      </c>
      <c r="F234" s="10">
        <v>25000</v>
      </c>
      <c r="G234" s="8">
        <v>1</v>
      </c>
      <c r="H234" s="8">
        <v>1</v>
      </c>
    </row>
    <row r="235" spans="1:8" s="57" customFormat="1" ht="18" customHeight="1" outlineLevel="1" thickBot="1">
      <c r="A235" s="8"/>
      <c r="B235" s="56"/>
      <c r="C235" s="57" t="s">
        <v>403</v>
      </c>
      <c r="F235" s="58">
        <f>SUBTOTAL(9,F231:F234)</f>
        <v>144500</v>
      </c>
      <c r="G235" s="57">
        <f>SUBTOTAL(9,G231:G234)</f>
        <v>14</v>
      </c>
      <c r="H235" s="57">
        <f>SUBTOTAL(9,H231:H234)</f>
        <v>4</v>
      </c>
    </row>
    <row r="236" spans="1:8" s="52" customFormat="1" ht="18" customHeight="1" outlineLevel="2">
      <c r="A236" s="8">
        <v>201</v>
      </c>
      <c r="B236" s="51">
        <v>1</v>
      </c>
      <c r="C236" s="52" t="s">
        <v>404</v>
      </c>
      <c r="D236" s="52" t="s">
        <v>406</v>
      </c>
      <c r="E236" s="52" t="s">
        <v>407</v>
      </c>
      <c r="F236" s="53">
        <v>73000</v>
      </c>
      <c r="G236" s="52">
        <v>10</v>
      </c>
      <c r="H236" s="52">
        <v>1</v>
      </c>
    </row>
    <row r="237" spans="1:8" s="8" customFormat="1" ht="18" customHeight="1" outlineLevel="2">
      <c r="A237" s="8">
        <v>202</v>
      </c>
      <c r="B237" s="9">
        <f t="shared" si="4"/>
        <v>2</v>
      </c>
      <c r="C237" s="8" t="s">
        <v>404</v>
      </c>
      <c r="D237" s="8" t="s">
        <v>408</v>
      </c>
      <c r="E237" s="8" t="s">
        <v>409</v>
      </c>
      <c r="F237" s="10">
        <v>14600</v>
      </c>
      <c r="G237" s="8">
        <v>2</v>
      </c>
      <c r="H237" s="8">
        <v>1</v>
      </c>
    </row>
    <row r="238" spans="1:8" s="8" customFormat="1" ht="18" customHeight="1" outlineLevel="2">
      <c r="A238" s="8">
        <v>203</v>
      </c>
      <c r="B238" s="9">
        <f t="shared" si="4"/>
        <v>3</v>
      </c>
      <c r="C238" s="8" t="s">
        <v>404</v>
      </c>
      <c r="D238" s="8" t="s">
        <v>405</v>
      </c>
      <c r="E238" s="8" t="s">
        <v>411</v>
      </c>
      <c r="F238" s="10">
        <v>7200</v>
      </c>
      <c r="G238" s="8">
        <v>2</v>
      </c>
      <c r="H238" s="8">
        <v>1</v>
      </c>
    </row>
    <row r="239" spans="1:8" s="8" customFormat="1" ht="18" customHeight="1" outlineLevel="2">
      <c r="A239" s="8">
        <v>204</v>
      </c>
      <c r="B239" s="9">
        <f t="shared" si="4"/>
        <v>4</v>
      </c>
      <c r="C239" s="8" t="s">
        <v>404</v>
      </c>
      <c r="D239" s="8" t="s">
        <v>405</v>
      </c>
      <c r="E239" s="8" t="s">
        <v>412</v>
      </c>
      <c r="F239" s="10">
        <v>4200</v>
      </c>
      <c r="G239" s="8">
        <v>1</v>
      </c>
      <c r="H239" s="8">
        <v>1</v>
      </c>
    </row>
    <row r="240" spans="1:8" s="57" customFormat="1" ht="18" customHeight="1" outlineLevel="1" thickBot="1">
      <c r="A240" s="8"/>
      <c r="B240" s="56"/>
      <c r="C240" s="57" t="s">
        <v>413</v>
      </c>
      <c r="F240" s="58">
        <f>SUBTOTAL(9,F236:F239)</f>
        <v>99000</v>
      </c>
      <c r="G240" s="57">
        <f>SUBTOTAL(9,G236:G239)</f>
        <v>15</v>
      </c>
      <c r="H240" s="57">
        <f>SUBTOTAL(9,H236:H239)</f>
        <v>4</v>
      </c>
    </row>
    <row r="241" spans="1:8" s="52" customFormat="1" ht="18" customHeight="1" outlineLevel="2">
      <c r="A241" s="8">
        <v>205</v>
      </c>
      <c r="B241" s="51">
        <v>1</v>
      </c>
      <c r="C241" s="52" t="s">
        <v>414</v>
      </c>
      <c r="D241" s="52" t="s">
        <v>415</v>
      </c>
      <c r="E241" s="52" t="s">
        <v>416</v>
      </c>
      <c r="F241" s="53">
        <v>61200</v>
      </c>
      <c r="G241" s="52">
        <v>6</v>
      </c>
      <c r="H241" s="52">
        <v>1</v>
      </c>
    </row>
    <row r="242" spans="1:8" s="57" customFormat="1" ht="18" customHeight="1" outlineLevel="1" thickBot="1">
      <c r="A242" s="8"/>
      <c r="B242" s="56"/>
      <c r="C242" s="57" t="s">
        <v>417</v>
      </c>
      <c r="F242" s="58">
        <f>SUBTOTAL(9,F241:F241)</f>
        <v>61200</v>
      </c>
      <c r="G242" s="57">
        <f>SUBTOTAL(9,G241:G241)</f>
        <v>6</v>
      </c>
      <c r="H242" s="57">
        <f>SUBTOTAL(9,H241:H241)</f>
        <v>1</v>
      </c>
    </row>
    <row r="243" spans="1:8" s="52" customFormat="1" ht="18" customHeight="1" outlineLevel="2">
      <c r="A243" s="8">
        <v>206</v>
      </c>
      <c r="B243" s="51">
        <v>1</v>
      </c>
      <c r="C243" s="52" t="s">
        <v>418</v>
      </c>
      <c r="D243" s="52" t="s">
        <v>420</v>
      </c>
      <c r="E243" s="52" t="s">
        <v>421</v>
      </c>
      <c r="F243" s="53">
        <v>17600</v>
      </c>
      <c r="G243" s="52">
        <v>5</v>
      </c>
      <c r="H243" s="52">
        <v>1</v>
      </c>
    </row>
    <row r="244" spans="1:8" s="8" customFormat="1" ht="18" customHeight="1" outlineLevel="2">
      <c r="A244" s="8">
        <v>207</v>
      </c>
      <c r="B244" s="9">
        <f t="shared" si="4"/>
        <v>2</v>
      </c>
      <c r="C244" s="8" t="s">
        <v>418</v>
      </c>
      <c r="D244" s="8" t="s">
        <v>419</v>
      </c>
      <c r="E244" s="8" t="s">
        <v>422</v>
      </c>
      <c r="F244" s="10">
        <v>27400</v>
      </c>
      <c r="G244" s="8">
        <v>2</v>
      </c>
      <c r="H244" s="8">
        <v>1</v>
      </c>
    </row>
    <row r="245" spans="1:8" s="8" customFormat="1" ht="18" customHeight="1" outlineLevel="2">
      <c r="A245" s="8">
        <v>208</v>
      </c>
      <c r="B245" s="9">
        <f t="shared" si="4"/>
        <v>3</v>
      </c>
      <c r="C245" s="8" t="s">
        <v>418</v>
      </c>
      <c r="D245" s="8" t="s">
        <v>419</v>
      </c>
      <c r="E245" s="8" t="s">
        <v>423</v>
      </c>
      <c r="F245" s="10">
        <v>4080</v>
      </c>
      <c r="G245" s="8">
        <v>1</v>
      </c>
      <c r="H245" s="8">
        <v>1</v>
      </c>
    </row>
    <row r="246" spans="1:8" s="8" customFormat="1" ht="18" customHeight="1" outlineLevel="2">
      <c r="A246" s="8">
        <v>209</v>
      </c>
      <c r="B246" s="9">
        <f t="shared" si="4"/>
        <v>4</v>
      </c>
      <c r="C246" s="8" t="s">
        <v>418</v>
      </c>
      <c r="D246" s="8" t="s">
        <v>424</v>
      </c>
      <c r="E246" s="8" t="s">
        <v>425</v>
      </c>
      <c r="F246" s="10">
        <v>22550</v>
      </c>
      <c r="G246" s="8">
        <v>6</v>
      </c>
      <c r="H246" s="8">
        <v>1</v>
      </c>
    </row>
    <row r="247" spans="1:8" s="8" customFormat="1" ht="18" customHeight="1" outlineLevel="2">
      <c r="A247" s="8">
        <v>210</v>
      </c>
      <c r="B247" s="9">
        <f t="shared" si="4"/>
        <v>5</v>
      </c>
      <c r="C247" s="8" t="s">
        <v>418</v>
      </c>
      <c r="D247" s="8" t="s">
        <v>426</v>
      </c>
      <c r="E247" s="8" t="s">
        <v>427</v>
      </c>
      <c r="F247" s="10">
        <v>1600</v>
      </c>
      <c r="G247" s="8">
        <v>1</v>
      </c>
      <c r="H247" s="8">
        <v>1</v>
      </c>
    </row>
    <row r="248" spans="1:8" s="57" customFormat="1" ht="18" customHeight="1" outlineLevel="1" thickBot="1">
      <c r="A248" s="8"/>
      <c r="B248" s="56"/>
      <c r="C248" s="57" t="s">
        <v>429</v>
      </c>
      <c r="F248" s="58">
        <f>SUBTOTAL(9,F243:F247)</f>
        <v>73230</v>
      </c>
      <c r="G248" s="57">
        <f>SUBTOTAL(9,G243:G247)</f>
        <v>15</v>
      </c>
      <c r="H248" s="57">
        <f>SUBTOTAL(9,H243:H247)</f>
        <v>5</v>
      </c>
    </row>
    <row r="249" spans="1:8" s="52" customFormat="1" ht="18" customHeight="1" outlineLevel="2">
      <c r="A249" s="8">
        <v>211</v>
      </c>
      <c r="B249" s="51">
        <v>1</v>
      </c>
      <c r="C249" s="52" t="s">
        <v>430</v>
      </c>
      <c r="D249" s="52" t="s">
        <v>433</v>
      </c>
      <c r="E249" s="52" t="s">
        <v>434</v>
      </c>
      <c r="F249" s="53">
        <v>36400</v>
      </c>
      <c r="G249" s="52">
        <v>7</v>
      </c>
      <c r="H249" s="52">
        <v>1</v>
      </c>
    </row>
    <row r="250" spans="1:8" s="8" customFormat="1" ht="18" customHeight="1" outlineLevel="2">
      <c r="A250" s="8">
        <v>212</v>
      </c>
      <c r="B250" s="9">
        <f t="shared" si="4"/>
        <v>2</v>
      </c>
      <c r="C250" s="8" t="s">
        <v>430</v>
      </c>
      <c r="D250" s="8" t="s">
        <v>431</v>
      </c>
      <c r="E250" s="8" t="s">
        <v>435</v>
      </c>
      <c r="F250" s="10">
        <v>56000</v>
      </c>
      <c r="G250" s="8">
        <v>6</v>
      </c>
      <c r="H250" s="8">
        <v>1</v>
      </c>
    </row>
    <row r="251" spans="1:8" s="8" customFormat="1" ht="18" customHeight="1" outlineLevel="2">
      <c r="A251" s="8">
        <v>213</v>
      </c>
      <c r="B251" s="9">
        <f t="shared" si="4"/>
        <v>3</v>
      </c>
      <c r="C251" s="8" t="s">
        <v>430</v>
      </c>
      <c r="D251" s="8" t="s">
        <v>431</v>
      </c>
      <c r="E251" s="8" t="s">
        <v>436</v>
      </c>
      <c r="F251" s="10">
        <v>9200</v>
      </c>
      <c r="G251" s="8">
        <v>2</v>
      </c>
      <c r="H251" s="8">
        <v>1</v>
      </c>
    </row>
    <row r="252" spans="1:8" s="8" customFormat="1" ht="18" customHeight="1" outlineLevel="2">
      <c r="A252" s="8">
        <v>214</v>
      </c>
      <c r="B252" s="9">
        <f t="shared" si="4"/>
        <v>4</v>
      </c>
      <c r="C252" s="8" t="s">
        <v>430</v>
      </c>
      <c r="D252" s="8" t="s">
        <v>432</v>
      </c>
      <c r="E252" s="8" t="s">
        <v>437</v>
      </c>
      <c r="F252" s="10">
        <v>110600</v>
      </c>
      <c r="G252" s="8">
        <v>5</v>
      </c>
      <c r="H252" s="8">
        <v>1</v>
      </c>
    </row>
    <row r="253" spans="1:8" s="8" customFormat="1" ht="18" customHeight="1" outlineLevel="2">
      <c r="A253" s="8">
        <v>215</v>
      </c>
      <c r="B253" s="9">
        <f t="shared" si="4"/>
        <v>5</v>
      </c>
      <c r="C253" s="8" t="s">
        <v>430</v>
      </c>
      <c r="D253" s="8" t="s">
        <v>433</v>
      </c>
      <c r="E253" s="8" t="s">
        <v>438</v>
      </c>
      <c r="F253" s="10">
        <v>12900</v>
      </c>
      <c r="G253" s="8">
        <v>2</v>
      </c>
      <c r="H253" s="8">
        <v>1</v>
      </c>
    </row>
    <row r="254" spans="1:8" s="57" customFormat="1" ht="18" customHeight="1" outlineLevel="1" thickBot="1">
      <c r="A254" s="8"/>
      <c r="B254" s="56"/>
      <c r="C254" s="57" t="s">
        <v>439</v>
      </c>
      <c r="F254" s="58">
        <f>SUBTOTAL(9,F249:F253)</f>
        <v>225100</v>
      </c>
      <c r="G254" s="57">
        <f>SUBTOTAL(9,G249:G253)</f>
        <v>22</v>
      </c>
      <c r="H254" s="57">
        <f>SUBTOTAL(9,H249:H253)</f>
        <v>5</v>
      </c>
    </row>
    <row r="255" spans="1:8" s="52" customFormat="1" ht="18" customHeight="1" outlineLevel="2">
      <c r="A255" s="8">
        <v>216</v>
      </c>
      <c r="B255" s="51">
        <v>1</v>
      </c>
      <c r="C255" s="52" t="s">
        <v>440</v>
      </c>
      <c r="D255" s="52" t="s">
        <v>442</v>
      </c>
      <c r="E255" s="52" t="s">
        <v>443</v>
      </c>
      <c r="F255" s="53">
        <v>12600</v>
      </c>
      <c r="G255" s="52">
        <v>2</v>
      </c>
      <c r="H255" s="52">
        <v>1</v>
      </c>
    </row>
    <row r="256" spans="1:8" s="8" customFormat="1" ht="18" customHeight="1" outlineLevel="2">
      <c r="A256" s="8">
        <v>217</v>
      </c>
      <c r="B256" s="9">
        <f t="shared" si="4"/>
        <v>2</v>
      </c>
      <c r="C256" s="8" t="s">
        <v>440</v>
      </c>
      <c r="D256" s="8" t="s">
        <v>444</v>
      </c>
      <c r="E256" s="8" t="s">
        <v>445</v>
      </c>
      <c r="F256" s="10">
        <v>99200</v>
      </c>
      <c r="G256" s="8">
        <v>7</v>
      </c>
      <c r="H256" s="8">
        <v>1</v>
      </c>
    </row>
    <row r="257" spans="1:8" s="8" customFormat="1" ht="18" customHeight="1" outlineLevel="2">
      <c r="A257" s="8">
        <v>218</v>
      </c>
      <c r="B257" s="9">
        <f t="shared" si="4"/>
        <v>3</v>
      </c>
      <c r="C257" s="8" t="s">
        <v>440</v>
      </c>
      <c r="D257" s="8" t="s">
        <v>447</v>
      </c>
      <c r="E257" s="8" t="s">
        <v>448</v>
      </c>
      <c r="F257" s="10">
        <v>45300</v>
      </c>
      <c r="G257" s="8">
        <v>4</v>
      </c>
      <c r="H257" s="8">
        <v>1</v>
      </c>
    </row>
    <row r="258" spans="1:8" s="8" customFormat="1" ht="18" customHeight="1" outlineLevel="2">
      <c r="A258" s="8">
        <v>219</v>
      </c>
      <c r="B258" s="9">
        <f t="shared" si="4"/>
        <v>4</v>
      </c>
      <c r="C258" s="8" t="s">
        <v>440</v>
      </c>
      <c r="D258" s="8" t="s">
        <v>441</v>
      </c>
      <c r="E258" s="8" t="s">
        <v>74</v>
      </c>
      <c r="F258" s="10">
        <v>5700</v>
      </c>
      <c r="G258" s="8">
        <v>2</v>
      </c>
      <c r="H258" s="8">
        <v>1</v>
      </c>
    </row>
    <row r="259" spans="1:8" s="8" customFormat="1" ht="18" customHeight="1" outlineLevel="2">
      <c r="A259" s="8">
        <v>220</v>
      </c>
      <c r="B259" s="9">
        <f t="shared" si="4"/>
        <v>5</v>
      </c>
      <c r="C259" s="8" t="s">
        <v>440</v>
      </c>
      <c r="D259" s="8" t="s">
        <v>446</v>
      </c>
      <c r="E259" s="8" t="s">
        <v>449</v>
      </c>
      <c r="F259" s="10">
        <v>29800</v>
      </c>
      <c r="G259" s="8">
        <v>2</v>
      </c>
      <c r="H259" s="8">
        <v>1</v>
      </c>
    </row>
    <row r="260" spans="1:8" s="57" customFormat="1" ht="18" customHeight="1" outlineLevel="1" thickBot="1">
      <c r="A260" s="8"/>
      <c r="B260" s="56"/>
      <c r="C260" s="57" t="s">
        <v>450</v>
      </c>
      <c r="F260" s="58">
        <f>SUBTOTAL(9,F255:F259)</f>
        <v>192600</v>
      </c>
      <c r="G260" s="57">
        <f>SUBTOTAL(9,G255:G259)</f>
        <v>17</v>
      </c>
      <c r="H260" s="57">
        <f>SUBTOTAL(9,H255:H259)</f>
        <v>5</v>
      </c>
    </row>
    <row r="261" spans="1:8" s="52" customFormat="1" ht="18" customHeight="1" outlineLevel="2">
      <c r="A261" s="8">
        <v>221</v>
      </c>
      <c r="B261" s="51">
        <v>1</v>
      </c>
      <c r="C261" s="52" t="s">
        <v>451</v>
      </c>
      <c r="D261" s="52" t="s">
        <v>452</v>
      </c>
      <c r="E261" s="52" t="s">
        <v>453</v>
      </c>
      <c r="F261" s="53">
        <v>25000</v>
      </c>
      <c r="G261" s="52">
        <v>1</v>
      </c>
      <c r="H261" s="52">
        <v>1</v>
      </c>
    </row>
    <row r="262" spans="1:8" s="8" customFormat="1" ht="18" customHeight="1" outlineLevel="2">
      <c r="A262" s="8">
        <v>222</v>
      </c>
      <c r="B262" s="9">
        <f t="shared" si="4"/>
        <v>2</v>
      </c>
      <c r="C262" s="8" t="s">
        <v>451</v>
      </c>
      <c r="D262" s="8" t="s">
        <v>454</v>
      </c>
      <c r="E262" s="8" t="s">
        <v>455</v>
      </c>
      <c r="F262" s="10">
        <v>18000</v>
      </c>
      <c r="G262" s="8">
        <v>4</v>
      </c>
      <c r="H262" s="8">
        <v>1</v>
      </c>
    </row>
    <row r="263" spans="1:8" s="8" customFormat="1" ht="18" customHeight="1" outlineLevel="2">
      <c r="A263" s="8">
        <v>223</v>
      </c>
      <c r="B263" s="9">
        <f t="shared" si="4"/>
        <v>3</v>
      </c>
      <c r="C263" s="8" t="s">
        <v>451</v>
      </c>
      <c r="D263" s="8" t="s">
        <v>456</v>
      </c>
      <c r="E263" s="8" t="s">
        <v>428</v>
      </c>
      <c r="F263" s="10">
        <v>3200</v>
      </c>
      <c r="G263" s="8">
        <v>2</v>
      </c>
      <c r="H263" s="8">
        <v>1</v>
      </c>
    </row>
    <row r="264" spans="1:8" s="57" customFormat="1" ht="18" customHeight="1" outlineLevel="1" thickBot="1">
      <c r="A264" s="8"/>
      <c r="B264" s="56"/>
      <c r="C264" s="57" t="s">
        <v>457</v>
      </c>
      <c r="F264" s="58">
        <f>SUBTOTAL(9,F261:F263)</f>
        <v>46200</v>
      </c>
      <c r="G264" s="57">
        <f>SUBTOTAL(9,G261:G263)</f>
        <v>7</v>
      </c>
      <c r="H264" s="57">
        <f>SUBTOTAL(9,H261:H263)</f>
        <v>3</v>
      </c>
    </row>
    <row r="265" spans="1:8" s="52" customFormat="1" ht="18" customHeight="1" outlineLevel="2">
      <c r="A265" s="8">
        <v>224</v>
      </c>
      <c r="B265" s="51">
        <v>1</v>
      </c>
      <c r="C265" s="52" t="s">
        <v>458</v>
      </c>
      <c r="D265" s="52" t="s">
        <v>459</v>
      </c>
      <c r="E265" s="52" t="s">
        <v>460</v>
      </c>
      <c r="F265" s="53">
        <v>34600</v>
      </c>
      <c r="G265" s="52">
        <v>6</v>
      </c>
      <c r="H265" s="52">
        <v>1</v>
      </c>
    </row>
    <row r="266" spans="1:8" s="8" customFormat="1" ht="18" customHeight="1" outlineLevel="2">
      <c r="A266" s="8">
        <v>225</v>
      </c>
      <c r="B266" s="9">
        <f t="shared" si="4"/>
        <v>2</v>
      </c>
      <c r="C266" s="8" t="s">
        <v>458</v>
      </c>
      <c r="D266" s="8" t="s">
        <v>461</v>
      </c>
      <c r="E266" s="8" t="s">
        <v>462</v>
      </c>
      <c r="F266" s="10">
        <v>12800</v>
      </c>
      <c r="G266" s="8">
        <v>4</v>
      </c>
      <c r="H266" s="8">
        <v>1</v>
      </c>
    </row>
    <row r="267" spans="1:8" s="8" customFormat="1" ht="18" customHeight="1" outlineLevel="2">
      <c r="A267" s="8">
        <v>226</v>
      </c>
      <c r="B267" s="9">
        <f t="shared" si="4"/>
        <v>3</v>
      </c>
      <c r="C267" s="8" t="s">
        <v>458</v>
      </c>
      <c r="D267" s="8" t="s">
        <v>463</v>
      </c>
      <c r="E267" s="8" t="s">
        <v>464</v>
      </c>
      <c r="F267" s="10">
        <v>144200</v>
      </c>
      <c r="G267" s="8">
        <v>13</v>
      </c>
      <c r="H267" s="8">
        <v>1</v>
      </c>
    </row>
    <row r="268" spans="1:8" s="8" customFormat="1" ht="18" customHeight="1" outlineLevel="2">
      <c r="A268" s="8">
        <v>227</v>
      </c>
      <c r="B268" s="9">
        <f t="shared" si="4"/>
        <v>4</v>
      </c>
      <c r="C268" s="8" t="s">
        <v>458</v>
      </c>
      <c r="D268" s="8" t="s">
        <v>463</v>
      </c>
      <c r="E268" s="8" t="s">
        <v>465</v>
      </c>
      <c r="F268" s="10">
        <v>12000</v>
      </c>
      <c r="G268" s="8">
        <v>1</v>
      </c>
      <c r="H268" s="8">
        <v>1</v>
      </c>
    </row>
    <row r="269" spans="1:8" s="57" customFormat="1" ht="18" customHeight="1" outlineLevel="1" thickBot="1">
      <c r="A269" s="8"/>
      <c r="B269" s="56"/>
      <c r="C269" s="57" t="s">
        <v>466</v>
      </c>
      <c r="F269" s="58">
        <f>SUBTOTAL(9,F265:F268)</f>
        <v>203600</v>
      </c>
      <c r="G269" s="57">
        <f>SUBTOTAL(9,G265:G268)</f>
        <v>24</v>
      </c>
      <c r="H269" s="57">
        <f>SUBTOTAL(9,H265:H268)</f>
        <v>4</v>
      </c>
    </row>
    <row r="270" spans="1:8" s="52" customFormat="1" ht="18" customHeight="1" outlineLevel="2">
      <c r="A270" s="8">
        <v>228</v>
      </c>
      <c r="B270" s="51">
        <v>1</v>
      </c>
      <c r="C270" s="52" t="s">
        <v>467</v>
      </c>
      <c r="D270" s="52" t="s">
        <v>468</v>
      </c>
      <c r="E270" s="52" t="s">
        <v>469</v>
      </c>
      <c r="F270" s="53">
        <v>23020</v>
      </c>
      <c r="G270" s="52">
        <v>4</v>
      </c>
      <c r="H270" s="52">
        <v>1</v>
      </c>
    </row>
    <row r="271" spans="1:8" s="8" customFormat="1" ht="18" customHeight="1" outlineLevel="2">
      <c r="A271" s="8">
        <v>229</v>
      </c>
      <c r="B271" s="9">
        <f t="shared" si="4"/>
        <v>2</v>
      </c>
      <c r="C271" s="8" t="s">
        <v>467</v>
      </c>
      <c r="D271" s="8" t="s">
        <v>470</v>
      </c>
      <c r="E271" s="8" t="s">
        <v>471</v>
      </c>
      <c r="F271" s="10">
        <v>4800</v>
      </c>
      <c r="G271" s="8">
        <v>1</v>
      </c>
      <c r="H271" s="8">
        <v>1</v>
      </c>
    </row>
    <row r="272" spans="1:8" s="8" customFormat="1" ht="18" customHeight="1" outlineLevel="2">
      <c r="A272" s="8">
        <v>230</v>
      </c>
      <c r="B272" s="9">
        <f t="shared" si="4"/>
        <v>3</v>
      </c>
      <c r="C272" s="8" t="s">
        <v>467</v>
      </c>
      <c r="D272" s="8" t="s">
        <v>472</v>
      </c>
      <c r="E272" s="8" t="s">
        <v>473</v>
      </c>
      <c r="F272" s="10">
        <v>18000</v>
      </c>
      <c r="G272" s="8">
        <v>1</v>
      </c>
      <c r="H272" s="8">
        <v>1</v>
      </c>
    </row>
    <row r="273" spans="1:8" s="8" customFormat="1" ht="18" customHeight="1" outlineLevel="2">
      <c r="A273" s="8">
        <v>231</v>
      </c>
      <c r="B273" s="9">
        <f t="shared" si="4"/>
        <v>4</v>
      </c>
      <c r="C273" s="8" t="s">
        <v>467</v>
      </c>
      <c r="D273" s="8" t="s">
        <v>474</v>
      </c>
      <c r="E273" s="8" t="s">
        <v>475</v>
      </c>
      <c r="F273" s="10">
        <v>34300</v>
      </c>
      <c r="G273" s="8">
        <v>4</v>
      </c>
      <c r="H273" s="8">
        <v>1</v>
      </c>
    </row>
    <row r="274" spans="1:8" s="8" customFormat="1" ht="18" customHeight="1" outlineLevel="2">
      <c r="A274" s="8">
        <v>232</v>
      </c>
      <c r="B274" s="9">
        <f t="shared" si="4"/>
        <v>5</v>
      </c>
      <c r="C274" s="8" t="s">
        <v>467</v>
      </c>
      <c r="D274" s="8" t="s">
        <v>474</v>
      </c>
      <c r="E274" s="8" t="s">
        <v>304</v>
      </c>
      <c r="F274" s="10">
        <v>58850</v>
      </c>
      <c r="G274" s="8">
        <v>7</v>
      </c>
      <c r="H274" s="8">
        <v>1</v>
      </c>
    </row>
    <row r="275" spans="1:8" s="57" customFormat="1" ht="18" customHeight="1" outlineLevel="1" thickBot="1">
      <c r="A275" s="8"/>
      <c r="B275" s="56"/>
      <c r="C275" s="57" t="s">
        <v>476</v>
      </c>
      <c r="F275" s="58">
        <f>SUBTOTAL(9,F270:F274)</f>
        <v>138970</v>
      </c>
      <c r="G275" s="57">
        <f>SUBTOTAL(9,G270:G274)</f>
        <v>17</v>
      </c>
      <c r="H275" s="57">
        <f>SUBTOTAL(9,H270:H274)</f>
        <v>5</v>
      </c>
    </row>
    <row r="276" spans="1:8" s="52" customFormat="1" ht="18" customHeight="1" outlineLevel="2">
      <c r="A276" s="8">
        <v>233</v>
      </c>
      <c r="B276" s="51">
        <v>1</v>
      </c>
      <c r="C276" s="52" t="s">
        <v>477</v>
      </c>
      <c r="D276" s="52" t="s">
        <v>480</v>
      </c>
      <c r="E276" s="52" t="s">
        <v>481</v>
      </c>
      <c r="F276" s="53">
        <v>55250</v>
      </c>
      <c r="G276" s="52">
        <v>8</v>
      </c>
      <c r="H276" s="52">
        <v>1</v>
      </c>
    </row>
    <row r="277" spans="1:8" s="8" customFormat="1" ht="18" customHeight="1" outlineLevel="2">
      <c r="A277" s="8">
        <v>234</v>
      </c>
      <c r="B277" s="9">
        <f t="shared" si="4"/>
        <v>2</v>
      </c>
      <c r="C277" s="8" t="s">
        <v>477</v>
      </c>
      <c r="D277" s="8" t="s">
        <v>478</v>
      </c>
      <c r="E277" s="8" t="s">
        <v>482</v>
      </c>
      <c r="F277" s="10">
        <v>29800</v>
      </c>
      <c r="G277" s="8">
        <v>2</v>
      </c>
      <c r="H277" s="8">
        <v>1</v>
      </c>
    </row>
    <row r="278" spans="1:8" s="8" customFormat="1" ht="18" customHeight="1" outlineLevel="2">
      <c r="A278" s="8">
        <v>235</v>
      </c>
      <c r="B278" s="9">
        <f t="shared" si="4"/>
        <v>3</v>
      </c>
      <c r="C278" s="8" t="s">
        <v>477</v>
      </c>
      <c r="D278" s="8" t="s">
        <v>479</v>
      </c>
      <c r="E278" s="8" t="s">
        <v>410</v>
      </c>
      <c r="F278" s="10">
        <v>27700</v>
      </c>
      <c r="G278" s="8">
        <v>2</v>
      </c>
      <c r="H278" s="8">
        <v>1</v>
      </c>
    </row>
    <row r="279" spans="1:8" s="8" customFormat="1" ht="18" customHeight="1" outlineLevel="2">
      <c r="A279" s="8">
        <v>236</v>
      </c>
      <c r="B279" s="9">
        <f t="shared" si="4"/>
        <v>4</v>
      </c>
      <c r="C279" s="8" t="s">
        <v>477</v>
      </c>
      <c r="D279" s="8" t="s">
        <v>478</v>
      </c>
      <c r="E279" s="8" t="s">
        <v>483</v>
      </c>
      <c r="F279" s="10">
        <v>4200</v>
      </c>
      <c r="G279" s="8">
        <v>1</v>
      </c>
      <c r="H279" s="8">
        <v>1</v>
      </c>
    </row>
    <row r="280" spans="1:8" s="57" customFormat="1" ht="18" customHeight="1" outlineLevel="1" thickBot="1">
      <c r="A280" s="8"/>
      <c r="B280" s="56"/>
      <c r="C280" s="57" t="s">
        <v>484</v>
      </c>
      <c r="F280" s="58">
        <f>SUBTOTAL(9,F276:F279)</f>
        <v>116950</v>
      </c>
      <c r="G280" s="57">
        <f>SUBTOTAL(9,G276:G279)</f>
        <v>13</v>
      </c>
      <c r="H280" s="57">
        <f>SUBTOTAL(9,H276:H279)</f>
        <v>4</v>
      </c>
    </row>
    <row r="281" spans="1:8" s="52" customFormat="1" ht="18" customHeight="1" outlineLevel="2">
      <c r="A281" s="8">
        <v>237</v>
      </c>
      <c r="B281" s="51">
        <v>1</v>
      </c>
      <c r="C281" s="52" t="s">
        <v>485</v>
      </c>
      <c r="D281" s="52" t="s">
        <v>487</v>
      </c>
      <c r="E281" s="52" t="s">
        <v>488</v>
      </c>
      <c r="F281" s="53">
        <v>17750</v>
      </c>
      <c r="G281" s="52">
        <v>6</v>
      </c>
      <c r="H281" s="52">
        <v>1</v>
      </c>
    </row>
    <row r="282" spans="1:8" s="8" customFormat="1" ht="18" customHeight="1" outlineLevel="2">
      <c r="A282" s="8">
        <v>238</v>
      </c>
      <c r="B282" s="9">
        <f t="shared" ref="B282:B306" si="5">B281+1</f>
        <v>2</v>
      </c>
      <c r="C282" s="8" t="s">
        <v>485</v>
      </c>
      <c r="D282" s="8" t="s">
        <v>486</v>
      </c>
      <c r="E282" s="8" t="s">
        <v>489</v>
      </c>
      <c r="F282" s="10">
        <v>5900</v>
      </c>
      <c r="G282" s="8">
        <v>3</v>
      </c>
      <c r="H282" s="8">
        <v>1</v>
      </c>
    </row>
    <row r="283" spans="1:8" s="8" customFormat="1" ht="18" customHeight="1" outlineLevel="2">
      <c r="A283" s="8">
        <v>239</v>
      </c>
      <c r="B283" s="9">
        <f t="shared" si="5"/>
        <v>3</v>
      </c>
      <c r="C283" s="8" t="s">
        <v>485</v>
      </c>
      <c r="D283" s="8" t="s">
        <v>486</v>
      </c>
      <c r="E283" s="8" t="s">
        <v>38</v>
      </c>
      <c r="F283" s="10">
        <v>19700</v>
      </c>
      <c r="G283" s="8">
        <v>3</v>
      </c>
      <c r="H283" s="8">
        <v>1</v>
      </c>
    </row>
    <row r="284" spans="1:8" s="57" customFormat="1" ht="18" customHeight="1" outlineLevel="1" thickBot="1">
      <c r="A284" s="8"/>
      <c r="B284" s="56"/>
      <c r="C284" s="57" t="s">
        <v>490</v>
      </c>
      <c r="F284" s="58">
        <f>SUBTOTAL(9,F281:F283)</f>
        <v>43350</v>
      </c>
      <c r="G284" s="57">
        <f>SUBTOTAL(9,G281:G283)</f>
        <v>12</v>
      </c>
      <c r="H284" s="57">
        <f>SUBTOTAL(9,H281:H283)</f>
        <v>3</v>
      </c>
    </row>
    <row r="285" spans="1:8" s="52" customFormat="1" ht="18" customHeight="1" outlineLevel="2">
      <c r="A285" s="8">
        <v>240</v>
      </c>
      <c r="B285" s="51">
        <v>1</v>
      </c>
      <c r="C285" s="52" t="s">
        <v>491</v>
      </c>
      <c r="D285" s="52" t="s">
        <v>492</v>
      </c>
      <c r="E285" s="52" t="s">
        <v>493</v>
      </c>
      <c r="F285" s="53">
        <v>4800</v>
      </c>
      <c r="G285" s="52">
        <v>1</v>
      </c>
      <c r="H285" s="52">
        <v>1</v>
      </c>
    </row>
    <row r="286" spans="1:8" s="57" customFormat="1" ht="18" customHeight="1" outlineLevel="1" thickBot="1">
      <c r="A286" s="8"/>
      <c r="B286" s="56"/>
      <c r="C286" s="57" t="s">
        <v>494</v>
      </c>
      <c r="F286" s="58">
        <f>SUBTOTAL(9,F285:F285)</f>
        <v>4800</v>
      </c>
      <c r="G286" s="57">
        <f>SUBTOTAL(9,G285:G285)</f>
        <v>1</v>
      </c>
      <c r="H286" s="57">
        <f>SUBTOTAL(9,H285:H285)</f>
        <v>1</v>
      </c>
    </row>
    <row r="287" spans="1:8" s="52" customFormat="1" ht="18" customHeight="1" outlineLevel="2">
      <c r="A287" s="8">
        <v>241</v>
      </c>
      <c r="B287" s="51">
        <v>1</v>
      </c>
      <c r="C287" s="52" t="s">
        <v>495</v>
      </c>
      <c r="D287" s="52" t="s">
        <v>496</v>
      </c>
      <c r="E287" s="52" t="s">
        <v>497</v>
      </c>
      <c r="F287" s="53">
        <v>28650</v>
      </c>
      <c r="G287" s="52">
        <v>4</v>
      </c>
      <c r="H287" s="52">
        <v>1</v>
      </c>
    </row>
    <row r="288" spans="1:8" s="8" customFormat="1" ht="18" customHeight="1" outlineLevel="2">
      <c r="A288" s="8">
        <v>242</v>
      </c>
      <c r="B288" s="9">
        <f t="shared" si="5"/>
        <v>2</v>
      </c>
      <c r="C288" s="8" t="s">
        <v>495</v>
      </c>
      <c r="D288" s="8" t="s">
        <v>498</v>
      </c>
      <c r="E288" s="8" t="s">
        <v>510</v>
      </c>
      <c r="F288" s="10">
        <v>23100</v>
      </c>
      <c r="G288" s="8">
        <v>1</v>
      </c>
      <c r="H288" s="8">
        <v>1</v>
      </c>
    </row>
    <row r="289" spans="1:8" s="8" customFormat="1" ht="18" customHeight="1" outlineLevel="2">
      <c r="A289" s="8">
        <v>243</v>
      </c>
      <c r="B289" s="9">
        <f t="shared" si="5"/>
        <v>3</v>
      </c>
      <c r="C289" s="8" t="s">
        <v>495</v>
      </c>
      <c r="D289" s="8" t="s">
        <v>498</v>
      </c>
      <c r="E289" s="8" t="s">
        <v>499</v>
      </c>
      <c r="F289" s="10">
        <v>25750</v>
      </c>
      <c r="G289" s="8">
        <v>5</v>
      </c>
      <c r="H289" s="8">
        <v>1</v>
      </c>
    </row>
    <row r="290" spans="1:8" s="8" customFormat="1" ht="18" customHeight="1" outlineLevel="2">
      <c r="A290" s="8">
        <v>244</v>
      </c>
      <c r="B290" s="9">
        <f t="shared" si="5"/>
        <v>4</v>
      </c>
      <c r="C290" s="8" t="s">
        <v>495</v>
      </c>
      <c r="D290" s="8" t="s">
        <v>498</v>
      </c>
      <c r="E290" s="8" t="s">
        <v>500</v>
      </c>
      <c r="F290" s="10">
        <v>23350</v>
      </c>
      <c r="G290" s="8">
        <v>2</v>
      </c>
      <c r="H290" s="8">
        <v>1</v>
      </c>
    </row>
    <row r="291" spans="1:8" s="8" customFormat="1" ht="18" customHeight="1" outlineLevel="2">
      <c r="A291" s="8">
        <v>245</v>
      </c>
      <c r="B291" s="9">
        <f t="shared" si="5"/>
        <v>5</v>
      </c>
      <c r="C291" s="8" t="s">
        <v>495</v>
      </c>
      <c r="D291" s="8" t="s">
        <v>501</v>
      </c>
      <c r="E291" s="8" t="s">
        <v>502</v>
      </c>
      <c r="F291" s="10">
        <v>67750</v>
      </c>
      <c r="G291" s="8">
        <v>8</v>
      </c>
      <c r="H291" s="8">
        <v>1</v>
      </c>
    </row>
    <row r="292" spans="1:8" s="8" customFormat="1" ht="18" customHeight="1" outlineLevel="2">
      <c r="A292" s="8">
        <v>246</v>
      </c>
      <c r="B292" s="9">
        <f t="shared" si="5"/>
        <v>6</v>
      </c>
      <c r="C292" s="8" t="s">
        <v>495</v>
      </c>
      <c r="D292" s="8" t="s">
        <v>504</v>
      </c>
      <c r="E292" s="8" t="s">
        <v>505</v>
      </c>
      <c r="F292" s="10">
        <v>58200</v>
      </c>
      <c r="G292" s="8">
        <v>3</v>
      </c>
      <c r="H292" s="8">
        <v>1</v>
      </c>
    </row>
    <row r="293" spans="1:8" s="8" customFormat="1" ht="18" customHeight="1" outlineLevel="2">
      <c r="A293" s="8">
        <v>247</v>
      </c>
      <c r="B293" s="9">
        <f t="shared" si="5"/>
        <v>7</v>
      </c>
      <c r="C293" s="8" t="s">
        <v>495</v>
      </c>
      <c r="D293" s="8" t="s">
        <v>506</v>
      </c>
      <c r="E293" s="8" t="s">
        <v>507</v>
      </c>
      <c r="F293" s="10">
        <v>12500</v>
      </c>
      <c r="G293" s="8">
        <v>1</v>
      </c>
      <c r="H293" s="8">
        <v>1</v>
      </c>
    </row>
    <row r="294" spans="1:8" s="8" customFormat="1" ht="18" customHeight="1" outlineLevel="2">
      <c r="A294" s="8">
        <v>248</v>
      </c>
      <c r="B294" s="9">
        <f t="shared" si="5"/>
        <v>8</v>
      </c>
      <c r="C294" s="8" t="s">
        <v>495</v>
      </c>
      <c r="D294" s="8" t="s">
        <v>508</v>
      </c>
      <c r="E294" s="8" t="s">
        <v>509</v>
      </c>
      <c r="F294" s="10">
        <v>8800</v>
      </c>
      <c r="G294" s="8">
        <v>3</v>
      </c>
      <c r="H294" s="8">
        <v>1</v>
      </c>
    </row>
    <row r="295" spans="1:8" s="8" customFormat="1" ht="18" customHeight="1" outlineLevel="2">
      <c r="A295" s="8">
        <v>249</v>
      </c>
      <c r="B295" s="9">
        <f t="shared" si="5"/>
        <v>9</v>
      </c>
      <c r="C295" s="8" t="s">
        <v>495</v>
      </c>
      <c r="D295" s="8" t="s">
        <v>503</v>
      </c>
      <c r="E295" s="8" t="s">
        <v>511</v>
      </c>
      <c r="F295" s="10">
        <v>71600</v>
      </c>
      <c r="G295" s="8">
        <v>3</v>
      </c>
      <c r="H295" s="8">
        <v>1</v>
      </c>
    </row>
    <row r="296" spans="1:8" s="57" customFormat="1" ht="18" customHeight="1" outlineLevel="1" thickBot="1">
      <c r="A296" s="8"/>
      <c r="B296" s="56"/>
      <c r="C296" s="57" t="s">
        <v>512</v>
      </c>
      <c r="F296" s="58">
        <f>SUBTOTAL(9,F287:F295)</f>
        <v>319700</v>
      </c>
      <c r="G296" s="57">
        <f>SUBTOTAL(9,G287:G295)</f>
        <v>30</v>
      </c>
      <c r="H296" s="57">
        <f>SUBTOTAL(9,H287:H295)</f>
        <v>9</v>
      </c>
    </row>
    <row r="297" spans="1:8" s="52" customFormat="1" ht="18" customHeight="1" outlineLevel="2">
      <c r="A297" s="8">
        <v>250</v>
      </c>
      <c r="B297" s="51">
        <v>1</v>
      </c>
      <c r="C297" s="52" t="s">
        <v>513</v>
      </c>
      <c r="D297" s="52" t="s">
        <v>515</v>
      </c>
      <c r="E297" s="52" t="s">
        <v>516</v>
      </c>
      <c r="F297" s="53">
        <v>30500</v>
      </c>
      <c r="G297" s="52">
        <v>4</v>
      </c>
      <c r="H297" s="52">
        <v>1</v>
      </c>
    </row>
    <row r="298" spans="1:8" s="8" customFormat="1" ht="18" customHeight="1" outlineLevel="2">
      <c r="A298" s="8">
        <v>251</v>
      </c>
      <c r="B298" s="9">
        <f t="shared" si="5"/>
        <v>2</v>
      </c>
      <c r="C298" s="8" t="s">
        <v>513</v>
      </c>
      <c r="D298" s="8" t="s">
        <v>514</v>
      </c>
      <c r="E298" s="8" t="s">
        <v>200</v>
      </c>
      <c r="F298" s="10">
        <v>74400</v>
      </c>
      <c r="G298" s="8">
        <v>11</v>
      </c>
      <c r="H298" s="8">
        <v>1</v>
      </c>
    </row>
    <row r="299" spans="1:8" s="8" customFormat="1" ht="18" customHeight="1" outlineLevel="2">
      <c r="A299" s="8">
        <v>252</v>
      </c>
      <c r="B299" s="9">
        <f t="shared" si="5"/>
        <v>3</v>
      </c>
      <c r="C299" s="8" t="s">
        <v>513</v>
      </c>
      <c r="D299" s="8" t="s">
        <v>514</v>
      </c>
      <c r="E299" s="8" t="s">
        <v>517</v>
      </c>
      <c r="F299" s="10">
        <v>43000</v>
      </c>
      <c r="G299" s="8">
        <v>6</v>
      </c>
      <c r="H299" s="8">
        <v>1</v>
      </c>
    </row>
    <row r="300" spans="1:8" s="8" customFormat="1" ht="18" customHeight="1" outlineLevel="2">
      <c r="A300" s="8">
        <v>253</v>
      </c>
      <c r="B300" s="9">
        <f t="shared" si="5"/>
        <v>4</v>
      </c>
      <c r="C300" s="8" t="s">
        <v>513</v>
      </c>
      <c r="D300" s="8" t="s">
        <v>518</v>
      </c>
      <c r="E300" s="8" t="s">
        <v>519</v>
      </c>
      <c r="F300" s="10">
        <v>28300</v>
      </c>
      <c r="G300" s="8">
        <v>1</v>
      </c>
      <c r="H300" s="8">
        <v>1</v>
      </c>
    </row>
    <row r="301" spans="1:8" s="8" customFormat="1" ht="18" customHeight="1" outlineLevel="2">
      <c r="A301" s="8">
        <v>254</v>
      </c>
      <c r="B301" s="9">
        <f t="shared" si="5"/>
        <v>5</v>
      </c>
      <c r="C301" s="8" t="s">
        <v>513</v>
      </c>
      <c r="D301" s="8" t="s">
        <v>515</v>
      </c>
      <c r="E301" s="8" t="s">
        <v>520</v>
      </c>
      <c r="F301" s="10">
        <v>6050</v>
      </c>
      <c r="G301" s="8">
        <v>2</v>
      </c>
      <c r="H301" s="8">
        <v>1</v>
      </c>
    </row>
    <row r="302" spans="1:8" s="57" customFormat="1" ht="18" customHeight="1" outlineLevel="1" thickBot="1">
      <c r="A302" s="8"/>
      <c r="B302" s="56"/>
      <c r="C302" s="57" t="s">
        <v>521</v>
      </c>
      <c r="F302" s="58">
        <f>SUBTOTAL(9,F297:F301)</f>
        <v>182250</v>
      </c>
      <c r="G302" s="57">
        <f>SUBTOTAL(9,G297:G301)</f>
        <v>24</v>
      </c>
      <c r="H302" s="57">
        <f>SUBTOTAL(9,H297:H301)</f>
        <v>5</v>
      </c>
    </row>
    <row r="303" spans="1:8" s="52" customFormat="1" ht="18" customHeight="1" outlineLevel="2">
      <c r="A303" s="8">
        <v>255</v>
      </c>
      <c r="B303" s="51">
        <v>1</v>
      </c>
      <c r="C303" s="52" t="s">
        <v>522</v>
      </c>
      <c r="D303" s="52" t="s">
        <v>524</v>
      </c>
      <c r="E303" s="52" t="s">
        <v>525</v>
      </c>
      <c r="F303" s="53">
        <v>39600</v>
      </c>
      <c r="G303" s="52">
        <v>7</v>
      </c>
      <c r="H303" s="52">
        <v>1</v>
      </c>
    </row>
    <row r="304" spans="1:8" s="8" customFormat="1" ht="18" customHeight="1" outlineLevel="2">
      <c r="A304" s="8">
        <v>256</v>
      </c>
      <c r="B304" s="9">
        <f t="shared" si="5"/>
        <v>2</v>
      </c>
      <c r="C304" s="8" t="s">
        <v>522</v>
      </c>
      <c r="D304" s="8" t="s">
        <v>523</v>
      </c>
      <c r="E304" s="8" t="s">
        <v>526</v>
      </c>
      <c r="F304" s="10">
        <v>39900</v>
      </c>
      <c r="G304" s="8">
        <v>4</v>
      </c>
      <c r="H304" s="8">
        <v>1</v>
      </c>
    </row>
    <row r="305" spans="1:8" s="8" customFormat="1" ht="18" customHeight="1" outlineLevel="2">
      <c r="A305" s="8">
        <v>257</v>
      </c>
      <c r="B305" s="9">
        <f t="shared" si="5"/>
        <v>3</v>
      </c>
      <c r="C305" s="8" t="s">
        <v>522</v>
      </c>
      <c r="D305" s="8" t="s">
        <v>523</v>
      </c>
      <c r="E305" s="8" t="s">
        <v>527</v>
      </c>
      <c r="F305" s="10">
        <v>38600</v>
      </c>
      <c r="G305" s="8">
        <v>4</v>
      </c>
      <c r="H305" s="8">
        <v>1</v>
      </c>
    </row>
    <row r="306" spans="1:8" s="8" customFormat="1" ht="18" customHeight="1" outlineLevel="2">
      <c r="A306" s="8">
        <v>258</v>
      </c>
      <c r="B306" s="9">
        <f t="shared" si="5"/>
        <v>4</v>
      </c>
      <c r="C306" s="8" t="s">
        <v>522</v>
      </c>
      <c r="D306" s="8" t="s">
        <v>528</v>
      </c>
      <c r="E306" s="8" t="s">
        <v>529</v>
      </c>
      <c r="F306" s="10">
        <v>27000</v>
      </c>
      <c r="G306" s="8">
        <v>4</v>
      </c>
      <c r="H306" s="8">
        <v>1</v>
      </c>
    </row>
    <row r="307" spans="1:8" s="57" customFormat="1" ht="18" customHeight="1" outlineLevel="1" thickBot="1">
      <c r="A307" s="8"/>
      <c r="B307" s="56"/>
      <c r="C307" s="57" t="s">
        <v>530</v>
      </c>
      <c r="F307" s="58">
        <f>SUBTOTAL(9,F303:F306)</f>
        <v>145100</v>
      </c>
      <c r="G307" s="57">
        <f>SUBTOTAL(9,G303:G306)</f>
        <v>19</v>
      </c>
      <c r="H307" s="57">
        <f>SUBTOTAL(9,H303:H306)</f>
        <v>4</v>
      </c>
    </row>
    <row r="308" spans="1:8" s="52" customFormat="1" ht="18" customHeight="1" outlineLevel="2">
      <c r="A308" s="8">
        <v>259</v>
      </c>
      <c r="B308" s="51">
        <v>1</v>
      </c>
      <c r="C308" s="52" t="s">
        <v>531</v>
      </c>
      <c r="D308" s="52" t="s">
        <v>534</v>
      </c>
      <c r="E308" s="52" t="s">
        <v>535</v>
      </c>
      <c r="F308" s="53">
        <v>4000</v>
      </c>
      <c r="G308" s="52">
        <v>1</v>
      </c>
      <c r="H308" s="52">
        <v>1</v>
      </c>
    </row>
    <row r="309" spans="1:8" s="8" customFormat="1" ht="18" customHeight="1" outlineLevel="2">
      <c r="A309" s="8">
        <v>260</v>
      </c>
      <c r="B309" s="9">
        <f t="shared" ref="B309:B371" si="6">B308+1</f>
        <v>2</v>
      </c>
      <c r="C309" s="8" t="s">
        <v>531</v>
      </c>
      <c r="D309" s="8" t="s">
        <v>532</v>
      </c>
      <c r="E309" s="8" t="s">
        <v>536</v>
      </c>
      <c r="F309" s="10">
        <v>8000</v>
      </c>
      <c r="G309" s="8">
        <v>1</v>
      </c>
      <c r="H309" s="8">
        <v>1</v>
      </c>
    </row>
    <row r="310" spans="1:8" s="8" customFormat="1" ht="18" customHeight="1" outlineLevel="2">
      <c r="A310" s="8">
        <v>261</v>
      </c>
      <c r="B310" s="9">
        <f t="shared" si="6"/>
        <v>3</v>
      </c>
      <c r="C310" s="8" t="s">
        <v>531</v>
      </c>
      <c r="D310" s="8" t="s">
        <v>537</v>
      </c>
      <c r="E310" s="8" t="s">
        <v>538</v>
      </c>
      <c r="F310" s="10">
        <v>28900</v>
      </c>
      <c r="G310" s="8">
        <v>5</v>
      </c>
      <c r="H310" s="8">
        <v>1</v>
      </c>
    </row>
    <row r="311" spans="1:8" s="8" customFormat="1" ht="18" customHeight="1" outlineLevel="2">
      <c r="A311" s="8">
        <v>262</v>
      </c>
      <c r="B311" s="9">
        <f t="shared" si="6"/>
        <v>4</v>
      </c>
      <c r="C311" s="8" t="s">
        <v>531</v>
      </c>
      <c r="D311" s="8" t="s">
        <v>533</v>
      </c>
      <c r="E311" s="8" t="s">
        <v>278</v>
      </c>
      <c r="F311" s="10">
        <v>25000</v>
      </c>
      <c r="G311" s="8">
        <v>1</v>
      </c>
      <c r="H311" s="8">
        <v>1</v>
      </c>
    </row>
    <row r="312" spans="1:8" s="57" customFormat="1" ht="18" customHeight="1" outlineLevel="1" thickBot="1">
      <c r="A312" s="8"/>
      <c r="B312" s="56"/>
      <c r="C312" s="57" t="s">
        <v>539</v>
      </c>
      <c r="F312" s="58">
        <f>SUBTOTAL(9,F308:F311)</f>
        <v>65900</v>
      </c>
      <c r="G312" s="57">
        <f>SUBTOTAL(9,G308:G311)</f>
        <v>8</v>
      </c>
      <c r="H312" s="57">
        <f>SUBTOTAL(9,H308:H311)</f>
        <v>4</v>
      </c>
    </row>
    <row r="313" spans="1:8" s="52" customFormat="1" ht="18" customHeight="1" outlineLevel="2">
      <c r="A313" s="8">
        <v>263</v>
      </c>
      <c r="B313" s="51">
        <v>1</v>
      </c>
      <c r="C313" s="52" t="s">
        <v>540</v>
      </c>
      <c r="D313" s="52" t="s">
        <v>542</v>
      </c>
      <c r="E313" s="52" t="s">
        <v>543</v>
      </c>
      <c r="F313" s="53">
        <v>51100</v>
      </c>
      <c r="G313" s="52">
        <v>9</v>
      </c>
      <c r="H313" s="52">
        <v>1</v>
      </c>
    </row>
    <row r="314" spans="1:8" s="8" customFormat="1" ht="18" customHeight="1" outlineLevel="2">
      <c r="A314" s="8">
        <v>264</v>
      </c>
      <c r="B314" s="9">
        <f t="shared" si="6"/>
        <v>2</v>
      </c>
      <c r="C314" s="8" t="s">
        <v>540</v>
      </c>
      <c r="D314" s="8" t="s">
        <v>542</v>
      </c>
      <c r="E314" s="8" t="s">
        <v>544</v>
      </c>
      <c r="F314" s="10">
        <v>2000</v>
      </c>
      <c r="G314" s="8">
        <v>1</v>
      </c>
      <c r="H314" s="8">
        <v>1</v>
      </c>
    </row>
    <row r="315" spans="1:8" s="8" customFormat="1" ht="18" customHeight="1" outlineLevel="2">
      <c r="A315" s="8">
        <v>265</v>
      </c>
      <c r="B315" s="9">
        <f t="shared" si="6"/>
        <v>3</v>
      </c>
      <c r="C315" s="8" t="s">
        <v>540</v>
      </c>
      <c r="D315" s="8" t="s">
        <v>541</v>
      </c>
      <c r="E315" s="8" t="s">
        <v>545</v>
      </c>
      <c r="F315" s="10">
        <v>16900</v>
      </c>
      <c r="G315" s="8">
        <v>2</v>
      </c>
      <c r="H315" s="8">
        <v>1</v>
      </c>
    </row>
    <row r="316" spans="1:8" s="8" customFormat="1" ht="18" customHeight="1" outlineLevel="2">
      <c r="A316" s="8">
        <v>266</v>
      </c>
      <c r="B316" s="9">
        <f t="shared" si="6"/>
        <v>4</v>
      </c>
      <c r="C316" s="8" t="s">
        <v>540</v>
      </c>
      <c r="D316" s="8" t="s">
        <v>546</v>
      </c>
      <c r="E316" s="8" t="s">
        <v>547</v>
      </c>
      <c r="F316" s="10">
        <v>12500</v>
      </c>
      <c r="G316" s="8">
        <v>1</v>
      </c>
      <c r="H316" s="8">
        <v>1</v>
      </c>
    </row>
    <row r="317" spans="1:8" s="8" customFormat="1" ht="18" customHeight="1" outlineLevel="2">
      <c r="A317" s="8">
        <v>267</v>
      </c>
      <c r="B317" s="9">
        <f t="shared" si="6"/>
        <v>5</v>
      </c>
      <c r="C317" s="8" t="s">
        <v>540</v>
      </c>
      <c r="D317" s="8" t="s">
        <v>548</v>
      </c>
      <c r="E317" s="8" t="s">
        <v>549</v>
      </c>
      <c r="F317" s="10">
        <v>7200</v>
      </c>
      <c r="G317" s="8">
        <v>2</v>
      </c>
      <c r="H317" s="8">
        <v>1</v>
      </c>
    </row>
    <row r="318" spans="1:8" s="57" customFormat="1" ht="18" customHeight="1" outlineLevel="1" thickBot="1">
      <c r="A318" s="8"/>
      <c r="B318" s="56"/>
      <c r="C318" s="57" t="s">
        <v>550</v>
      </c>
      <c r="F318" s="58">
        <f>SUBTOTAL(9,F313:F317)</f>
        <v>89700</v>
      </c>
      <c r="G318" s="57">
        <f>SUBTOTAL(9,G313:G317)</f>
        <v>15</v>
      </c>
      <c r="H318" s="57">
        <f>SUBTOTAL(9,H313:H317)</f>
        <v>5</v>
      </c>
    </row>
    <row r="319" spans="1:8" s="52" customFormat="1" ht="18" customHeight="1" outlineLevel="2">
      <c r="A319" s="8">
        <v>268</v>
      </c>
      <c r="B319" s="51">
        <v>1</v>
      </c>
      <c r="C319" s="52" t="s">
        <v>551</v>
      </c>
      <c r="D319" s="52" t="s">
        <v>554</v>
      </c>
      <c r="E319" s="52" t="s">
        <v>555</v>
      </c>
      <c r="F319" s="53">
        <v>38600</v>
      </c>
      <c r="G319" s="52">
        <v>3</v>
      </c>
      <c r="H319" s="52">
        <v>1</v>
      </c>
    </row>
    <row r="320" spans="1:8" s="8" customFormat="1" ht="18" customHeight="1" outlineLevel="2">
      <c r="A320" s="8">
        <v>269</v>
      </c>
      <c r="B320" s="9">
        <f t="shared" si="6"/>
        <v>2</v>
      </c>
      <c r="C320" s="8" t="s">
        <v>551</v>
      </c>
      <c r="D320" s="8" t="s">
        <v>556</v>
      </c>
      <c r="E320" s="8" t="s">
        <v>557</v>
      </c>
      <c r="F320" s="10">
        <v>28950</v>
      </c>
      <c r="G320" s="8">
        <v>6</v>
      </c>
      <c r="H320" s="8">
        <v>1</v>
      </c>
    </row>
    <row r="321" spans="1:8" s="8" customFormat="1" ht="18" customHeight="1" outlineLevel="2">
      <c r="A321" s="8">
        <v>270</v>
      </c>
      <c r="B321" s="9">
        <f t="shared" si="6"/>
        <v>3</v>
      </c>
      <c r="C321" s="8" t="s">
        <v>551</v>
      </c>
      <c r="D321" s="8" t="s">
        <v>558</v>
      </c>
      <c r="E321" s="8" t="s">
        <v>559</v>
      </c>
      <c r="F321" s="10">
        <v>14900</v>
      </c>
      <c r="G321" s="8">
        <v>1</v>
      </c>
      <c r="H321" s="8">
        <v>1</v>
      </c>
    </row>
    <row r="322" spans="1:8" s="8" customFormat="1" ht="18" customHeight="1" outlineLevel="2">
      <c r="A322" s="8">
        <v>271</v>
      </c>
      <c r="B322" s="9">
        <f t="shared" si="6"/>
        <v>4</v>
      </c>
      <c r="C322" s="8" t="s">
        <v>551</v>
      </c>
      <c r="D322" s="8" t="s">
        <v>553</v>
      </c>
      <c r="E322" s="8" t="s">
        <v>560</v>
      </c>
      <c r="F322" s="10">
        <v>44650</v>
      </c>
      <c r="G322" s="8">
        <v>4</v>
      </c>
      <c r="H322" s="8">
        <v>1</v>
      </c>
    </row>
    <row r="323" spans="1:8" s="8" customFormat="1" ht="18" customHeight="1" outlineLevel="2">
      <c r="A323" s="8">
        <v>272</v>
      </c>
      <c r="B323" s="9">
        <f t="shared" si="6"/>
        <v>5</v>
      </c>
      <c r="C323" s="8" t="s">
        <v>551</v>
      </c>
      <c r="D323" s="8" t="s">
        <v>552</v>
      </c>
      <c r="E323" s="8" t="s">
        <v>561</v>
      </c>
      <c r="F323" s="10">
        <v>70500</v>
      </c>
      <c r="G323" s="8">
        <v>9</v>
      </c>
      <c r="H323" s="8">
        <v>1</v>
      </c>
    </row>
    <row r="324" spans="1:8" s="8" customFormat="1" ht="18" customHeight="1" outlineLevel="2">
      <c r="A324" s="8">
        <v>273</v>
      </c>
      <c r="B324" s="9">
        <f t="shared" si="6"/>
        <v>6</v>
      </c>
      <c r="C324" s="8" t="s">
        <v>551</v>
      </c>
      <c r="D324" s="8" t="s">
        <v>556</v>
      </c>
      <c r="E324" s="8" t="s">
        <v>562</v>
      </c>
      <c r="F324" s="10">
        <v>1000</v>
      </c>
      <c r="G324" s="8">
        <v>1</v>
      </c>
      <c r="H324" s="8">
        <v>1</v>
      </c>
    </row>
    <row r="325" spans="1:8" s="57" customFormat="1" ht="18" customHeight="1" outlineLevel="1" thickBot="1">
      <c r="A325" s="8"/>
      <c r="B325" s="56"/>
      <c r="C325" s="57" t="s">
        <v>563</v>
      </c>
      <c r="F325" s="58">
        <f>SUBTOTAL(9,F319:F324)</f>
        <v>198600</v>
      </c>
      <c r="G325" s="57">
        <f>SUBTOTAL(9,G319:G324)</f>
        <v>24</v>
      </c>
      <c r="H325" s="57">
        <f>SUBTOTAL(9,H319:H324)</f>
        <v>6</v>
      </c>
    </row>
    <row r="326" spans="1:8" s="52" customFormat="1" ht="18" customHeight="1" outlineLevel="2">
      <c r="A326" s="8">
        <v>274</v>
      </c>
      <c r="B326" s="51">
        <v>1</v>
      </c>
      <c r="C326" s="52" t="s">
        <v>564</v>
      </c>
      <c r="D326" s="52" t="s">
        <v>565</v>
      </c>
      <c r="E326" s="52" t="s">
        <v>566</v>
      </c>
      <c r="F326" s="53">
        <v>4000</v>
      </c>
      <c r="G326" s="52">
        <v>2</v>
      </c>
      <c r="H326" s="52">
        <v>1</v>
      </c>
    </row>
    <row r="327" spans="1:8" s="57" customFormat="1" ht="18" customHeight="1" outlineLevel="1" thickBot="1">
      <c r="A327" s="8"/>
      <c r="B327" s="56"/>
      <c r="C327" s="57" t="s">
        <v>567</v>
      </c>
      <c r="F327" s="58">
        <f>SUBTOTAL(9,F326:F326)</f>
        <v>4000</v>
      </c>
      <c r="G327" s="57">
        <f>SUBTOTAL(9,G326:G326)</f>
        <v>2</v>
      </c>
      <c r="H327" s="57">
        <f>SUBTOTAL(9,H326:H326)</f>
        <v>1</v>
      </c>
    </row>
    <row r="328" spans="1:8" s="52" customFormat="1" ht="18" customHeight="1" outlineLevel="2">
      <c r="A328" s="8">
        <v>275</v>
      </c>
      <c r="B328" s="51">
        <v>1</v>
      </c>
      <c r="C328" s="52" t="s">
        <v>568</v>
      </c>
      <c r="D328" s="52" t="s">
        <v>569</v>
      </c>
      <c r="E328" s="52" t="s">
        <v>570</v>
      </c>
      <c r="F328" s="53">
        <v>23900</v>
      </c>
      <c r="G328" s="52">
        <v>4</v>
      </c>
      <c r="H328" s="52">
        <v>1</v>
      </c>
    </row>
    <row r="329" spans="1:8" s="8" customFormat="1" ht="18" customHeight="1" outlineLevel="2">
      <c r="A329" s="8">
        <v>276</v>
      </c>
      <c r="B329" s="9">
        <f t="shared" si="6"/>
        <v>2</v>
      </c>
      <c r="C329" s="8" t="s">
        <v>568</v>
      </c>
      <c r="D329" s="8" t="s">
        <v>569</v>
      </c>
      <c r="E329" s="8" t="s">
        <v>682</v>
      </c>
      <c r="F329" s="10">
        <v>18950</v>
      </c>
      <c r="G329" s="8">
        <v>3</v>
      </c>
      <c r="H329" s="8">
        <v>1</v>
      </c>
    </row>
    <row r="330" spans="1:8" s="8" customFormat="1" ht="18" customHeight="1" outlineLevel="2">
      <c r="A330" s="8">
        <v>277</v>
      </c>
      <c r="B330" s="9">
        <f t="shared" si="6"/>
        <v>3</v>
      </c>
      <c r="C330" s="8" t="s">
        <v>568</v>
      </c>
      <c r="D330" s="8" t="s">
        <v>569</v>
      </c>
      <c r="E330" s="8" t="s">
        <v>344</v>
      </c>
      <c r="F330" s="10">
        <v>72700</v>
      </c>
      <c r="G330" s="8">
        <v>3</v>
      </c>
      <c r="H330" s="8">
        <v>1</v>
      </c>
    </row>
    <row r="331" spans="1:8" s="8" customFormat="1" ht="18" customHeight="1" outlineLevel="2">
      <c r="A331" s="8">
        <v>278</v>
      </c>
      <c r="B331" s="9">
        <f t="shared" si="6"/>
        <v>4</v>
      </c>
      <c r="C331" s="8" t="s">
        <v>568</v>
      </c>
      <c r="D331" s="8" t="s">
        <v>569</v>
      </c>
      <c r="E331" s="8" t="s">
        <v>571</v>
      </c>
      <c r="F331" s="10">
        <v>54200</v>
      </c>
      <c r="G331" s="8">
        <v>3</v>
      </c>
      <c r="H331" s="8">
        <v>1</v>
      </c>
    </row>
    <row r="332" spans="1:8" s="8" customFormat="1" ht="18" customHeight="1" outlineLevel="2">
      <c r="A332" s="8">
        <v>279</v>
      </c>
      <c r="B332" s="9">
        <f t="shared" si="6"/>
        <v>5</v>
      </c>
      <c r="C332" s="8" t="s">
        <v>568</v>
      </c>
      <c r="D332" s="8" t="s">
        <v>569</v>
      </c>
      <c r="E332" s="8" t="s">
        <v>572</v>
      </c>
      <c r="F332" s="10">
        <v>90400</v>
      </c>
      <c r="G332" s="8">
        <v>7</v>
      </c>
      <c r="H332" s="8">
        <v>1</v>
      </c>
    </row>
    <row r="333" spans="1:8" s="57" customFormat="1" ht="18" customHeight="1" outlineLevel="1" thickBot="1">
      <c r="A333" s="8"/>
      <c r="B333" s="56"/>
      <c r="C333" s="57" t="s">
        <v>573</v>
      </c>
      <c r="F333" s="58">
        <f>SUBTOTAL(9,F328:F332)</f>
        <v>260150</v>
      </c>
      <c r="G333" s="57">
        <f>SUBTOTAL(9,G328:G332)</f>
        <v>20</v>
      </c>
      <c r="H333" s="57">
        <f>SUBTOTAL(9,H328:H332)</f>
        <v>5</v>
      </c>
    </row>
    <row r="334" spans="1:8" s="52" customFormat="1" ht="18" customHeight="1" outlineLevel="2">
      <c r="A334" s="8">
        <v>280</v>
      </c>
      <c r="B334" s="51">
        <v>1</v>
      </c>
      <c r="C334" s="52" t="s">
        <v>574</v>
      </c>
      <c r="D334" s="52" t="s">
        <v>575</v>
      </c>
      <c r="E334" s="52" t="s">
        <v>576</v>
      </c>
      <c r="F334" s="53">
        <v>107000</v>
      </c>
      <c r="G334" s="52">
        <v>15</v>
      </c>
      <c r="H334" s="52">
        <v>1</v>
      </c>
    </row>
    <row r="335" spans="1:8" s="57" customFormat="1" ht="18" customHeight="1" outlineLevel="1" thickBot="1">
      <c r="A335" s="8"/>
      <c r="B335" s="56"/>
      <c r="C335" s="57" t="s">
        <v>577</v>
      </c>
      <c r="F335" s="58">
        <f>SUBTOTAL(9,F334:F334)</f>
        <v>107000</v>
      </c>
      <c r="G335" s="57">
        <f>SUBTOTAL(9,G334:G334)</f>
        <v>15</v>
      </c>
      <c r="H335" s="57">
        <f>SUBTOTAL(9,H334:H334)</f>
        <v>1</v>
      </c>
    </row>
    <row r="336" spans="1:8" s="52" customFormat="1" ht="18" customHeight="1" outlineLevel="2">
      <c r="A336" s="8">
        <v>281</v>
      </c>
      <c r="B336" s="51">
        <v>1</v>
      </c>
      <c r="C336" s="52" t="s">
        <v>578</v>
      </c>
      <c r="D336" s="52" t="s">
        <v>579</v>
      </c>
      <c r="E336" s="52" t="s">
        <v>580</v>
      </c>
      <c r="F336" s="53">
        <v>25000</v>
      </c>
      <c r="G336" s="52">
        <v>1</v>
      </c>
      <c r="H336" s="52">
        <v>1</v>
      </c>
    </row>
    <row r="337" spans="1:8" s="57" customFormat="1" ht="18" customHeight="1" outlineLevel="1" thickBot="1">
      <c r="A337" s="8"/>
      <c r="B337" s="56"/>
      <c r="C337" s="57" t="s">
        <v>581</v>
      </c>
      <c r="F337" s="58">
        <f>SUBTOTAL(9,F336:F336)</f>
        <v>25000</v>
      </c>
      <c r="G337" s="57">
        <f>SUBTOTAL(9,G336:G336)</f>
        <v>1</v>
      </c>
      <c r="H337" s="57">
        <f>SUBTOTAL(9,H336:H336)</f>
        <v>1</v>
      </c>
    </row>
    <row r="338" spans="1:8" s="52" customFormat="1" ht="18" customHeight="1" outlineLevel="2">
      <c r="A338" s="8">
        <v>282</v>
      </c>
      <c r="B338" s="51">
        <v>1</v>
      </c>
      <c r="C338" s="52" t="s">
        <v>582</v>
      </c>
      <c r="D338" s="52" t="s">
        <v>583</v>
      </c>
      <c r="E338" s="52" t="s">
        <v>584</v>
      </c>
      <c r="F338" s="53">
        <v>2400</v>
      </c>
      <c r="G338" s="52">
        <v>1</v>
      </c>
      <c r="H338" s="52">
        <v>1</v>
      </c>
    </row>
    <row r="339" spans="1:8" s="57" customFormat="1" ht="18" customHeight="1" outlineLevel="1" thickBot="1">
      <c r="A339" s="8"/>
      <c r="B339" s="56"/>
      <c r="C339" s="57" t="s">
        <v>585</v>
      </c>
      <c r="F339" s="58">
        <f>SUBTOTAL(9,F338:F338)</f>
        <v>2400</v>
      </c>
      <c r="G339" s="57">
        <f>SUBTOTAL(9,G338:G338)</f>
        <v>1</v>
      </c>
      <c r="H339" s="57">
        <f>SUBTOTAL(9,H338:H338)</f>
        <v>1</v>
      </c>
    </row>
    <row r="340" spans="1:8" s="52" customFormat="1" ht="18" customHeight="1" outlineLevel="2">
      <c r="A340" s="8">
        <v>283</v>
      </c>
      <c r="B340" s="51">
        <v>1</v>
      </c>
      <c r="C340" s="52" t="s">
        <v>586</v>
      </c>
      <c r="D340" s="52" t="s">
        <v>268</v>
      </c>
      <c r="E340" s="52" t="s">
        <v>587</v>
      </c>
      <c r="F340" s="53">
        <v>3710</v>
      </c>
      <c r="G340" s="52">
        <v>1</v>
      </c>
      <c r="H340" s="52">
        <v>1</v>
      </c>
    </row>
    <row r="341" spans="1:8" s="8" customFormat="1" ht="18" customHeight="1" outlineLevel="2">
      <c r="A341" s="8">
        <v>284</v>
      </c>
      <c r="B341" s="9">
        <f t="shared" si="6"/>
        <v>2</v>
      </c>
      <c r="C341" s="8" t="s">
        <v>586</v>
      </c>
      <c r="D341" s="8" t="s">
        <v>588</v>
      </c>
      <c r="E341" s="8" t="s">
        <v>589</v>
      </c>
      <c r="F341" s="10">
        <v>386800</v>
      </c>
      <c r="G341" s="8">
        <v>55</v>
      </c>
      <c r="H341" s="8">
        <v>1</v>
      </c>
    </row>
    <row r="342" spans="1:8" s="8" customFormat="1" ht="18" customHeight="1" outlineLevel="2">
      <c r="A342" s="8">
        <v>285</v>
      </c>
      <c r="B342" s="9">
        <f t="shared" si="6"/>
        <v>3</v>
      </c>
      <c r="C342" s="8" t="s">
        <v>586</v>
      </c>
      <c r="D342" s="8" t="s">
        <v>588</v>
      </c>
      <c r="E342" s="8" t="s">
        <v>76</v>
      </c>
      <c r="F342" s="10">
        <v>50400</v>
      </c>
      <c r="G342" s="8">
        <v>5</v>
      </c>
      <c r="H342" s="8">
        <v>1</v>
      </c>
    </row>
    <row r="343" spans="1:8" s="57" customFormat="1" ht="18" customHeight="1" outlineLevel="1" thickBot="1">
      <c r="A343" s="8"/>
      <c r="B343" s="56"/>
      <c r="C343" s="57" t="s">
        <v>590</v>
      </c>
      <c r="F343" s="58">
        <f>SUBTOTAL(9,F340:F342)</f>
        <v>440910</v>
      </c>
      <c r="G343" s="57">
        <f>SUBTOTAL(9,G340:G342)</f>
        <v>61</v>
      </c>
      <c r="H343" s="57">
        <f>SUBTOTAL(9,H340:H342)</f>
        <v>3</v>
      </c>
    </row>
    <row r="344" spans="1:8" s="52" customFormat="1" ht="18" customHeight="1" outlineLevel="2">
      <c r="A344" s="8">
        <v>286</v>
      </c>
      <c r="B344" s="51">
        <v>1</v>
      </c>
      <c r="C344" s="52" t="s">
        <v>591</v>
      </c>
      <c r="D344" s="52" t="s">
        <v>592</v>
      </c>
      <c r="E344" s="52" t="s">
        <v>593</v>
      </c>
      <c r="F344" s="53">
        <v>48800</v>
      </c>
      <c r="G344" s="52">
        <v>5</v>
      </c>
      <c r="H344" s="52">
        <v>1</v>
      </c>
    </row>
    <row r="345" spans="1:8" s="57" customFormat="1" ht="18" customHeight="1" outlineLevel="1" thickBot="1">
      <c r="A345" s="8"/>
      <c r="B345" s="56"/>
      <c r="C345" s="57" t="s">
        <v>594</v>
      </c>
      <c r="F345" s="58">
        <f>SUBTOTAL(9,F344:F344)</f>
        <v>48800</v>
      </c>
      <c r="G345" s="57">
        <f>SUBTOTAL(9,G344:G344)</f>
        <v>5</v>
      </c>
      <c r="H345" s="57">
        <f>SUBTOTAL(9,H344:H344)</f>
        <v>1</v>
      </c>
    </row>
    <row r="346" spans="1:8" s="52" customFormat="1" ht="18" customHeight="1" outlineLevel="2">
      <c r="A346" s="8">
        <v>287</v>
      </c>
      <c r="B346" s="51">
        <v>1</v>
      </c>
      <c r="C346" s="52" t="s">
        <v>595</v>
      </c>
      <c r="D346" s="52" t="s">
        <v>599</v>
      </c>
      <c r="E346" s="52" t="s">
        <v>236</v>
      </c>
      <c r="F346" s="53">
        <v>4000</v>
      </c>
      <c r="G346" s="52">
        <v>2</v>
      </c>
      <c r="H346" s="52">
        <v>1</v>
      </c>
    </row>
    <row r="347" spans="1:8" s="8" customFormat="1" ht="18" customHeight="1" outlineLevel="2">
      <c r="A347" s="8">
        <v>288</v>
      </c>
      <c r="B347" s="9">
        <f t="shared" si="6"/>
        <v>2</v>
      </c>
      <c r="C347" s="8" t="s">
        <v>595</v>
      </c>
      <c r="D347" s="8" t="s">
        <v>599</v>
      </c>
      <c r="E347" s="8" t="s">
        <v>600</v>
      </c>
      <c r="F347" s="10">
        <v>43500</v>
      </c>
      <c r="G347" s="8">
        <v>4</v>
      </c>
      <c r="H347" s="8">
        <v>1</v>
      </c>
    </row>
    <row r="348" spans="1:8" s="8" customFormat="1" ht="18" customHeight="1" outlineLevel="2">
      <c r="A348" s="8">
        <v>289</v>
      </c>
      <c r="B348" s="9">
        <f t="shared" si="6"/>
        <v>3</v>
      </c>
      <c r="C348" s="8" t="s">
        <v>595</v>
      </c>
      <c r="D348" s="8" t="s">
        <v>601</v>
      </c>
      <c r="E348" s="8" t="s">
        <v>602</v>
      </c>
      <c r="F348" s="10">
        <v>20750</v>
      </c>
      <c r="G348" s="8">
        <v>4</v>
      </c>
      <c r="H348" s="8">
        <v>1</v>
      </c>
    </row>
    <row r="349" spans="1:8" s="8" customFormat="1" ht="18" customHeight="1" outlineLevel="2">
      <c r="A349" s="8">
        <v>290</v>
      </c>
      <c r="B349" s="9">
        <f t="shared" si="6"/>
        <v>4</v>
      </c>
      <c r="C349" s="8" t="s">
        <v>595</v>
      </c>
      <c r="D349" s="8" t="s">
        <v>596</v>
      </c>
      <c r="E349" s="8" t="s">
        <v>384</v>
      </c>
      <c r="F349" s="10">
        <v>27400</v>
      </c>
      <c r="G349" s="8">
        <v>4</v>
      </c>
      <c r="H349" s="8">
        <v>1</v>
      </c>
    </row>
    <row r="350" spans="1:8" s="8" customFormat="1" ht="18" customHeight="1" outlineLevel="2">
      <c r="A350" s="8">
        <v>291</v>
      </c>
      <c r="B350" s="9">
        <f t="shared" si="6"/>
        <v>5</v>
      </c>
      <c r="C350" s="8" t="s">
        <v>595</v>
      </c>
      <c r="D350" s="8" t="s">
        <v>604</v>
      </c>
      <c r="E350" s="8" t="s">
        <v>605</v>
      </c>
      <c r="F350" s="10">
        <v>4500</v>
      </c>
      <c r="G350" s="8">
        <v>2</v>
      </c>
      <c r="H350" s="8">
        <v>1</v>
      </c>
    </row>
    <row r="351" spans="1:8" s="8" customFormat="1" ht="18" customHeight="1" outlineLevel="2">
      <c r="A351" s="8">
        <v>292</v>
      </c>
      <c r="B351" s="9">
        <f t="shared" si="6"/>
        <v>6</v>
      </c>
      <c r="C351" s="8" t="s">
        <v>595</v>
      </c>
      <c r="D351" s="8" t="s">
        <v>597</v>
      </c>
      <c r="E351" s="8" t="s">
        <v>61</v>
      </c>
      <c r="F351" s="10">
        <v>16000</v>
      </c>
      <c r="G351" s="8">
        <v>1</v>
      </c>
      <c r="H351" s="8">
        <v>1</v>
      </c>
    </row>
    <row r="352" spans="1:8" s="8" customFormat="1" ht="18" customHeight="1" outlineLevel="2">
      <c r="A352" s="8">
        <v>293</v>
      </c>
      <c r="B352" s="9">
        <f t="shared" si="6"/>
        <v>7</v>
      </c>
      <c r="C352" s="8" t="s">
        <v>595</v>
      </c>
      <c r="D352" s="8" t="s">
        <v>598</v>
      </c>
      <c r="E352" s="8" t="s">
        <v>312</v>
      </c>
      <c r="F352" s="10">
        <v>9000</v>
      </c>
      <c r="G352" s="8">
        <v>1</v>
      </c>
      <c r="H352" s="8">
        <v>1</v>
      </c>
    </row>
    <row r="353" spans="1:8" s="8" customFormat="1" ht="18" customHeight="1" outlineLevel="2">
      <c r="A353" s="8">
        <v>294</v>
      </c>
      <c r="B353" s="9">
        <f t="shared" si="6"/>
        <v>8</v>
      </c>
      <c r="C353" s="8" t="s">
        <v>595</v>
      </c>
      <c r="D353" s="8" t="s">
        <v>599</v>
      </c>
      <c r="E353" s="8" t="s">
        <v>607</v>
      </c>
      <c r="F353" s="10">
        <v>2000</v>
      </c>
      <c r="G353" s="8">
        <v>1</v>
      </c>
      <c r="H353" s="8">
        <v>1</v>
      </c>
    </row>
    <row r="354" spans="1:8" s="8" customFormat="1" ht="18" customHeight="1" outlineLevel="2">
      <c r="A354" s="8">
        <v>295</v>
      </c>
      <c r="B354" s="9">
        <f t="shared" si="6"/>
        <v>9</v>
      </c>
      <c r="C354" s="8" t="s">
        <v>595</v>
      </c>
      <c r="D354" s="8" t="s">
        <v>603</v>
      </c>
      <c r="E354" s="8" t="s">
        <v>608</v>
      </c>
      <c r="F354" s="10">
        <v>24400</v>
      </c>
      <c r="G354" s="8">
        <v>3</v>
      </c>
      <c r="H354" s="8">
        <v>1</v>
      </c>
    </row>
    <row r="355" spans="1:8" s="8" customFormat="1" ht="18" customHeight="1" outlineLevel="2">
      <c r="A355" s="8">
        <v>296</v>
      </c>
      <c r="B355" s="9">
        <f t="shared" si="6"/>
        <v>10</v>
      </c>
      <c r="C355" s="8" t="s">
        <v>595</v>
      </c>
      <c r="D355" s="8" t="s">
        <v>596</v>
      </c>
      <c r="E355" s="8" t="s">
        <v>609</v>
      </c>
      <c r="F355" s="10">
        <v>21500</v>
      </c>
      <c r="G355" s="8">
        <v>3</v>
      </c>
      <c r="H355" s="8">
        <v>1</v>
      </c>
    </row>
    <row r="356" spans="1:8" s="8" customFormat="1" ht="18" customHeight="1" outlineLevel="2">
      <c r="A356" s="8">
        <v>297</v>
      </c>
      <c r="B356" s="9">
        <f t="shared" si="6"/>
        <v>11</v>
      </c>
      <c r="C356" s="8" t="s">
        <v>595</v>
      </c>
      <c r="D356" s="8" t="s">
        <v>596</v>
      </c>
      <c r="E356" s="8" t="s">
        <v>610</v>
      </c>
      <c r="F356" s="10">
        <v>17000</v>
      </c>
      <c r="G356" s="8">
        <v>2</v>
      </c>
      <c r="H356" s="8">
        <v>1</v>
      </c>
    </row>
    <row r="357" spans="1:8" s="8" customFormat="1" ht="18" customHeight="1" outlineLevel="2">
      <c r="A357" s="8">
        <v>298</v>
      </c>
      <c r="B357" s="9">
        <f t="shared" si="6"/>
        <v>12</v>
      </c>
      <c r="C357" s="8" t="s">
        <v>595</v>
      </c>
      <c r="D357" s="8" t="s">
        <v>606</v>
      </c>
      <c r="E357" s="8" t="s">
        <v>611</v>
      </c>
      <c r="F357" s="10">
        <v>16450</v>
      </c>
      <c r="G357" s="8">
        <v>3</v>
      </c>
      <c r="H357" s="8">
        <v>1</v>
      </c>
    </row>
    <row r="358" spans="1:8" s="57" customFormat="1" ht="18" customHeight="1" outlineLevel="1" thickBot="1">
      <c r="A358" s="8"/>
      <c r="B358" s="56"/>
      <c r="C358" s="57" t="s">
        <v>612</v>
      </c>
      <c r="F358" s="58">
        <f>SUBTOTAL(9,F346:F357)</f>
        <v>206500</v>
      </c>
      <c r="G358" s="57">
        <f>SUBTOTAL(9,G346:G357)</f>
        <v>30</v>
      </c>
      <c r="H358" s="57">
        <f>SUBTOTAL(9,H346:H357)</f>
        <v>12</v>
      </c>
    </row>
    <row r="359" spans="1:8" s="52" customFormat="1" ht="18" customHeight="1" outlineLevel="2">
      <c r="A359" s="8">
        <v>299</v>
      </c>
      <c r="B359" s="51">
        <v>1</v>
      </c>
      <c r="C359" s="52" t="s">
        <v>613</v>
      </c>
      <c r="D359" s="52" t="s">
        <v>614</v>
      </c>
      <c r="E359" s="52" t="s">
        <v>91</v>
      </c>
      <c r="F359" s="53">
        <v>39400</v>
      </c>
      <c r="G359" s="52">
        <v>2</v>
      </c>
      <c r="H359" s="52">
        <v>1</v>
      </c>
    </row>
    <row r="360" spans="1:8" s="8" customFormat="1" ht="18" customHeight="1" outlineLevel="2">
      <c r="A360" s="8">
        <v>300</v>
      </c>
      <c r="B360" s="9">
        <f t="shared" si="6"/>
        <v>2</v>
      </c>
      <c r="C360" s="8" t="s">
        <v>613</v>
      </c>
      <c r="D360" s="8" t="s">
        <v>616</v>
      </c>
      <c r="E360" s="8" t="s">
        <v>617</v>
      </c>
      <c r="F360" s="10">
        <v>24400</v>
      </c>
      <c r="G360" s="8">
        <v>4</v>
      </c>
      <c r="H360" s="8">
        <v>1</v>
      </c>
    </row>
    <row r="361" spans="1:8" s="8" customFormat="1" ht="18" customHeight="1" outlineLevel="2">
      <c r="A361" s="8">
        <v>301</v>
      </c>
      <c r="B361" s="9">
        <f t="shared" si="6"/>
        <v>3</v>
      </c>
      <c r="C361" s="8" t="s">
        <v>613</v>
      </c>
      <c r="D361" s="8" t="s">
        <v>615</v>
      </c>
      <c r="E361" s="8" t="s">
        <v>618</v>
      </c>
      <c r="F361" s="10">
        <v>2200</v>
      </c>
      <c r="G361" s="8">
        <v>1</v>
      </c>
      <c r="H361" s="8">
        <v>1</v>
      </c>
    </row>
    <row r="362" spans="1:8" s="57" customFormat="1" ht="18" customHeight="1" outlineLevel="1" thickBot="1">
      <c r="A362" s="8"/>
      <c r="B362" s="56"/>
      <c r="C362" s="57" t="s">
        <v>619</v>
      </c>
      <c r="F362" s="58">
        <f>SUBTOTAL(9,F359:F361)</f>
        <v>66000</v>
      </c>
      <c r="G362" s="57">
        <f>SUBTOTAL(9,G359:G361)</f>
        <v>7</v>
      </c>
      <c r="H362" s="57">
        <f>SUBTOTAL(9,H359:H361)</f>
        <v>3</v>
      </c>
    </row>
    <row r="363" spans="1:8" s="52" customFormat="1" ht="18" customHeight="1" outlineLevel="2">
      <c r="A363" s="8">
        <v>302</v>
      </c>
      <c r="B363" s="51">
        <v>1</v>
      </c>
      <c r="C363" s="52" t="s">
        <v>620</v>
      </c>
      <c r="D363" s="52" t="s">
        <v>621</v>
      </c>
      <c r="E363" s="52" t="s">
        <v>622</v>
      </c>
      <c r="F363" s="53">
        <v>70400</v>
      </c>
      <c r="G363" s="52">
        <v>7</v>
      </c>
      <c r="H363" s="52">
        <v>1</v>
      </c>
    </row>
    <row r="364" spans="1:8" s="8" customFormat="1" ht="18" customHeight="1" outlineLevel="2">
      <c r="A364" s="8">
        <v>303</v>
      </c>
      <c r="B364" s="9">
        <f t="shared" si="6"/>
        <v>2</v>
      </c>
      <c r="C364" s="8" t="s">
        <v>620</v>
      </c>
      <c r="D364" s="8" t="s">
        <v>623</v>
      </c>
      <c r="E364" s="8" t="s">
        <v>247</v>
      </c>
      <c r="F364" s="10">
        <v>58950</v>
      </c>
      <c r="G364" s="8">
        <v>4</v>
      </c>
      <c r="H364" s="8">
        <v>1</v>
      </c>
    </row>
    <row r="365" spans="1:8" s="8" customFormat="1" ht="18" customHeight="1" outlineLevel="2">
      <c r="A365" s="8">
        <v>304</v>
      </c>
      <c r="B365" s="9">
        <f t="shared" si="6"/>
        <v>3</v>
      </c>
      <c r="C365" s="8" t="s">
        <v>620</v>
      </c>
      <c r="D365" s="8" t="s">
        <v>624</v>
      </c>
      <c r="E365" s="8" t="s">
        <v>236</v>
      </c>
      <c r="F365" s="10">
        <v>37300</v>
      </c>
      <c r="G365" s="8">
        <v>3</v>
      </c>
      <c r="H365" s="8">
        <v>1</v>
      </c>
    </row>
    <row r="366" spans="1:8" s="57" customFormat="1" ht="18" customHeight="1" outlineLevel="1" thickBot="1">
      <c r="A366" s="8"/>
      <c r="B366" s="56"/>
      <c r="C366" s="57" t="s">
        <v>625</v>
      </c>
      <c r="F366" s="58">
        <f>SUBTOTAL(9,F363:F365)</f>
        <v>166650</v>
      </c>
      <c r="G366" s="57">
        <f>SUBTOTAL(9,G363:G365)</f>
        <v>14</v>
      </c>
      <c r="H366" s="57">
        <f>SUBTOTAL(9,H363:H365)</f>
        <v>3</v>
      </c>
    </row>
    <row r="367" spans="1:8" s="52" customFormat="1" ht="18" customHeight="1" outlineLevel="2">
      <c r="A367" s="8">
        <v>305</v>
      </c>
      <c r="B367" s="51">
        <v>1</v>
      </c>
      <c r="C367" s="52" t="s">
        <v>626</v>
      </c>
      <c r="D367" s="52" t="s">
        <v>627</v>
      </c>
      <c r="E367" s="52" t="s">
        <v>628</v>
      </c>
      <c r="F367" s="53">
        <v>33650</v>
      </c>
      <c r="G367" s="52">
        <v>8</v>
      </c>
      <c r="H367" s="52">
        <v>1</v>
      </c>
    </row>
    <row r="368" spans="1:8" s="8" customFormat="1" ht="18" customHeight="1" outlineLevel="2">
      <c r="A368" s="8">
        <v>306</v>
      </c>
      <c r="B368" s="9">
        <f t="shared" si="6"/>
        <v>2</v>
      </c>
      <c r="C368" s="8" t="s">
        <v>626</v>
      </c>
      <c r="D368" s="8" t="s">
        <v>629</v>
      </c>
      <c r="E368" s="8" t="s">
        <v>630</v>
      </c>
      <c r="F368" s="10">
        <v>3200</v>
      </c>
      <c r="G368" s="8">
        <v>3</v>
      </c>
      <c r="H368" s="8">
        <v>1</v>
      </c>
    </row>
    <row r="369" spans="1:8" s="57" customFormat="1" ht="18" customHeight="1" outlineLevel="1" thickBot="1">
      <c r="A369" s="8"/>
      <c r="B369" s="56"/>
      <c r="C369" s="57" t="s">
        <v>631</v>
      </c>
      <c r="F369" s="58">
        <f>SUBTOTAL(9,F367:F368)</f>
        <v>36850</v>
      </c>
      <c r="G369" s="57">
        <f>SUBTOTAL(9,G367:G368)</f>
        <v>11</v>
      </c>
      <c r="H369" s="57">
        <f>SUBTOTAL(9,H367:H368)</f>
        <v>2</v>
      </c>
    </row>
    <row r="370" spans="1:8" s="52" customFormat="1" ht="18" customHeight="1" outlineLevel="2">
      <c r="A370" s="8">
        <v>307</v>
      </c>
      <c r="B370" s="51">
        <v>1</v>
      </c>
      <c r="C370" s="52" t="s">
        <v>632</v>
      </c>
      <c r="D370" s="52" t="s">
        <v>633</v>
      </c>
      <c r="E370" s="52" t="s">
        <v>634</v>
      </c>
      <c r="F370" s="53">
        <v>36200</v>
      </c>
      <c r="G370" s="52">
        <v>3</v>
      </c>
      <c r="H370" s="52">
        <v>1</v>
      </c>
    </row>
    <row r="371" spans="1:8" s="8" customFormat="1" ht="18" customHeight="1" outlineLevel="2">
      <c r="A371" s="8">
        <v>308</v>
      </c>
      <c r="B371" s="9">
        <f t="shared" si="6"/>
        <v>2</v>
      </c>
      <c r="C371" s="8" t="s">
        <v>632</v>
      </c>
      <c r="D371" s="8" t="s">
        <v>633</v>
      </c>
      <c r="E371" s="8" t="s">
        <v>635</v>
      </c>
      <c r="F371" s="10">
        <v>4800</v>
      </c>
      <c r="G371" s="8">
        <v>2</v>
      </c>
      <c r="H371" s="8">
        <v>1</v>
      </c>
    </row>
    <row r="372" spans="1:8" s="57" customFormat="1" ht="18" customHeight="1" outlineLevel="1" thickBot="1">
      <c r="A372" s="8"/>
      <c r="B372" s="56"/>
      <c r="C372" s="57" t="s">
        <v>636</v>
      </c>
      <c r="F372" s="58">
        <f>SUBTOTAL(9,F370:F371)</f>
        <v>41000</v>
      </c>
      <c r="G372" s="57">
        <f>SUBTOTAL(9,G370:G371)</f>
        <v>5</v>
      </c>
      <c r="H372" s="57">
        <f>SUBTOTAL(9,H370:H371)</f>
        <v>2</v>
      </c>
    </row>
    <row r="373" spans="1:8" s="52" customFormat="1" ht="18" customHeight="1" outlineLevel="2">
      <c r="A373" s="8">
        <v>309</v>
      </c>
      <c r="B373" s="51">
        <v>1</v>
      </c>
      <c r="C373" s="52" t="s">
        <v>637</v>
      </c>
      <c r="D373" s="52" t="s">
        <v>638</v>
      </c>
      <c r="E373" s="52" t="s">
        <v>639</v>
      </c>
      <c r="F373" s="53">
        <v>62000</v>
      </c>
      <c r="G373" s="52">
        <v>14</v>
      </c>
      <c r="H373" s="52">
        <v>1</v>
      </c>
    </row>
    <row r="374" spans="1:8" s="8" customFormat="1" ht="18" customHeight="1" outlineLevel="2">
      <c r="A374" s="8">
        <v>310</v>
      </c>
      <c r="B374" s="9">
        <f t="shared" ref="B374:B389" si="7">B373+1</f>
        <v>2</v>
      </c>
      <c r="C374" s="8" t="s">
        <v>637</v>
      </c>
      <c r="D374" s="8" t="s">
        <v>640</v>
      </c>
      <c r="E374" s="8" t="s">
        <v>641</v>
      </c>
      <c r="F374" s="10">
        <v>22100</v>
      </c>
      <c r="G374" s="8">
        <v>3</v>
      </c>
      <c r="H374" s="8">
        <v>1</v>
      </c>
    </row>
    <row r="375" spans="1:8" s="57" customFormat="1" ht="18" customHeight="1" outlineLevel="1" thickBot="1">
      <c r="A375" s="8"/>
      <c r="B375" s="56"/>
      <c r="C375" s="57" t="s">
        <v>642</v>
      </c>
      <c r="F375" s="58">
        <f>SUBTOTAL(9,F373:F374)</f>
        <v>84100</v>
      </c>
      <c r="G375" s="57">
        <f>SUBTOTAL(9,G373:G374)</f>
        <v>17</v>
      </c>
      <c r="H375" s="57">
        <f>SUBTOTAL(9,H373:H374)</f>
        <v>2</v>
      </c>
    </row>
    <row r="376" spans="1:8" s="52" customFormat="1" ht="18" customHeight="1" outlineLevel="2">
      <c r="A376" s="8">
        <v>311</v>
      </c>
      <c r="B376" s="51">
        <v>1</v>
      </c>
      <c r="C376" s="52" t="s">
        <v>643</v>
      </c>
      <c r="D376" s="52" t="s">
        <v>645</v>
      </c>
      <c r="E376" s="52" t="s">
        <v>646</v>
      </c>
      <c r="F376" s="53">
        <v>71100</v>
      </c>
      <c r="G376" s="52">
        <v>8</v>
      </c>
      <c r="H376" s="52">
        <v>1</v>
      </c>
    </row>
    <row r="377" spans="1:8" s="8" customFormat="1" ht="18" customHeight="1" outlineLevel="2">
      <c r="A377" s="8">
        <v>312</v>
      </c>
      <c r="B377" s="9">
        <f t="shared" si="7"/>
        <v>2</v>
      </c>
      <c r="C377" s="8" t="s">
        <v>643</v>
      </c>
      <c r="D377" s="8" t="s">
        <v>644</v>
      </c>
      <c r="E377" s="8" t="s">
        <v>647</v>
      </c>
      <c r="F377" s="10">
        <v>75000</v>
      </c>
      <c r="G377" s="8">
        <v>3</v>
      </c>
      <c r="H377" s="8">
        <v>1</v>
      </c>
    </row>
    <row r="378" spans="1:8" s="8" customFormat="1" ht="18" customHeight="1" outlineLevel="2">
      <c r="A378" s="8">
        <v>313</v>
      </c>
      <c r="B378" s="9">
        <f t="shared" si="7"/>
        <v>3</v>
      </c>
      <c r="C378" s="8" t="s">
        <v>643</v>
      </c>
      <c r="D378" s="8" t="s">
        <v>648</v>
      </c>
      <c r="E378" s="8" t="s">
        <v>649</v>
      </c>
      <c r="F378" s="10">
        <v>42800</v>
      </c>
      <c r="G378" s="8">
        <v>8</v>
      </c>
      <c r="H378" s="8">
        <v>1</v>
      </c>
    </row>
    <row r="379" spans="1:8" s="57" customFormat="1" ht="18" customHeight="1" outlineLevel="1" thickBot="1">
      <c r="A379" s="8"/>
      <c r="B379" s="56"/>
      <c r="C379" s="57" t="s">
        <v>650</v>
      </c>
      <c r="F379" s="58">
        <f>SUBTOTAL(9,F376:F378)</f>
        <v>188900</v>
      </c>
      <c r="G379" s="57">
        <f>SUBTOTAL(9,G376:G378)</f>
        <v>19</v>
      </c>
      <c r="H379" s="57">
        <f>SUBTOTAL(9,H376:H378)</f>
        <v>3</v>
      </c>
    </row>
    <row r="380" spans="1:8" s="52" customFormat="1" ht="18" customHeight="1" outlineLevel="2">
      <c r="A380" s="8">
        <v>314</v>
      </c>
      <c r="B380" s="51">
        <v>1</v>
      </c>
      <c r="C380" s="52" t="s">
        <v>651</v>
      </c>
      <c r="D380" s="52" t="s">
        <v>653</v>
      </c>
      <c r="E380" s="52" t="s">
        <v>654</v>
      </c>
      <c r="F380" s="53">
        <v>65000</v>
      </c>
      <c r="G380" s="52">
        <v>5</v>
      </c>
      <c r="H380" s="52">
        <v>1</v>
      </c>
    </row>
    <row r="381" spans="1:8" s="8" customFormat="1" ht="18" customHeight="1" outlineLevel="2">
      <c r="A381" s="8">
        <v>315</v>
      </c>
      <c r="B381" s="9">
        <f t="shared" si="7"/>
        <v>2</v>
      </c>
      <c r="C381" s="8" t="s">
        <v>651</v>
      </c>
      <c r="D381" s="8" t="s">
        <v>655</v>
      </c>
      <c r="E381" s="8" t="s">
        <v>75</v>
      </c>
      <c r="F381" s="10">
        <v>23500</v>
      </c>
      <c r="G381" s="8">
        <v>3</v>
      </c>
      <c r="H381" s="8">
        <v>1</v>
      </c>
    </row>
    <row r="382" spans="1:8" s="8" customFormat="1" ht="18" customHeight="1" outlineLevel="2">
      <c r="A382" s="8">
        <v>316</v>
      </c>
      <c r="B382" s="9">
        <f t="shared" si="7"/>
        <v>3</v>
      </c>
      <c r="C382" s="8" t="s">
        <v>651</v>
      </c>
      <c r="D382" s="8" t="s">
        <v>652</v>
      </c>
      <c r="E382" s="8" t="s">
        <v>25</v>
      </c>
      <c r="F382" s="10">
        <v>204400</v>
      </c>
      <c r="G382" s="8">
        <v>18</v>
      </c>
      <c r="H382" s="8">
        <v>1</v>
      </c>
    </row>
    <row r="383" spans="1:8" s="8" customFormat="1" ht="18" customHeight="1" outlineLevel="2">
      <c r="A383" s="8">
        <v>317</v>
      </c>
      <c r="B383" s="9">
        <f t="shared" si="7"/>
        <v>4</v>
      </c>
      <c r="C383" s="8" t="s">
        <v>651</v>
      </c>
      <c r="D383" s="8" t="s">
        <v>657</v>
      </c>
      <c r="E383" s="8" t="s">
        <v>73</v>
      </c>
      <c r="F383" s="10">
        <v>8200</v>
      </c>
      <c r="G383" s="8">
        <v>2</v>
      </c>
      <c r="H383" s="8">
        <v>1</v>
      </c>
    </row>
    <row r="384" spans="1:8" s="8" customFormat="1" ht="18" customHeight="1" outlineLevel="2">
      <c r="A384" s="8">
        <v>318</v>
      </c>
      <c r="B384" s="9">
        <f t="shared" si="7"/>
        <v>5</v>
      </c>
      <c r="C384" s="8" t="s">
        <v>651</v>
      </c>
      <c r="D384" s="8" t="s">
        <v>656</v>
      </c>
      <c r="E384" s="8" t="s">
        <v>259</v>
      </c>
      <c r="F384" s="10">
        <v>64550</v>
      </c>
      <c r="G384" s="8">
        <v>5</v>
      </c>
      <c r="H384" s="8">
        <v>1</v>
      </c>
    </row>
    <row r="385" spans="1:8" s="57" customFormat="1" ht="18" customHeight="1" outlineLevel="1" thickBot="1">
      <c r="A385" s="8"/>
      <c r="B385" s="56"/>
      <c r="C385" s="57" t="s">
        <v>658</v>
      </c>
      <c r="F385" s="58">
        <f>SUBTOTAL(9,F380:F384)</f>
        <v>365650</v>
      </c>
      <c r="G385" s="57">
        <f>SUBTOTAL(9,G380:G384)</f>
        <v>33</v>
      </c>
      <c r="H385" s="57">
        <f>SUBTOTAL(9,H380:H384)</f>
        <v>5</v>
      </c>
    </row>
    <row r="386" spans="1:8" s="52" customFormat="1" ht="18" customHeight="1" outlineLevel="2">
      <c r="A386" s="8">
        <v>319</v>
      </c>
      <c r="B386" s="51">
        <v>1</v>
      </c>
      <c r="C386" s="52" t="s">
        <v>659</v>
      </c>
      <c r="D386" s="52" t="s">
        <v>661</v>
      </c>
      <c r="E386" s="52" t="s">
        <v>662</v>
      </c>
      <c r="F386" s="53">
        <v>59600</v>
      </c>
      <c r="G386" s="52">
        <v>3</v>
      </c>
      <c r="H386" s="52">
        <v>1</v>
      </c>
    </row>
    <row r="387" spans="1:8" s="8" customFormat="1" ht="18" customHeight="1" outlineLevel="2">
      <c r="A387" s="8">
        <v>320</v>
      </c>
      <c r="B387" s="9">
        <f t="shared" si="7"/>
        <v>2</v>
      </c>
      <c r="C387" s="8" t="s">
        <v>659</v>
      </c>
      <c r="D387" s="8" t="s">
        <v>660</v>
      </c>
      <c r="E387" s="8" t="s">
        <v>663</v>
      </c>
      <c r="F387" s="10">
        <v>17300</v>
      </c>
      <c r="G387" s="8">
        <v>1</v>
      </c>
      <c r="H387" s="8">
        <v>1</v>
      </c>
    </row>
    <row r="388" spans="1:8" s="8" customFormat="1" ht="18" customHeight="1" outlineLevel="2">
      <c r="A388" s="8">
        <v>321</v>
      </c>
      <c r="B388" s="9">
        <f t="shared" si="7"/>
        <v>3</v>
      </c>
      <c r="C388" s="8" t="s">
        <v>659</v>
      </c>
      <c r="D388" s="8" t="s">
        <v>664</v>
      </c>
      <c r="E388" s="8" t="s">
        <v>665</v>
      </c>
      <c r="F388" s="10">
        <v>61700</v>
      </c>
      <c r="G388" s="8">
        <v>13</v>
      </c>
      <c r="H388" s="8">
        <v>1</v>
      </c>
    </row>
    <row r="389" spans="1:8" s="8" customFormat="1" ht="18" customHeight="1" outlineLevel="2">
      <c r="A389" s="8">
        <v>322</v>
      </c>
      <c r="B389" s="9">
        <f t="shared" si="7"/>
        <v>4</v>
      </c>
      <c r="C389" s="8" t="s">
        <v>659</v>
      </c>
      <c r="D389" s="8" t="s">
        <v>664</v>
      </c>
      <c r="E389" s="8" t="s">
        <v>402</v>
      </c>
      <c r="F389" s="10">
        <v>19800</v>
      </c>
      <c r="G389" s="8">
        <v>4</v>
      </c>
      <c r="H389" s="8">
        <v>1</v>
      </c>
    </row>
    <row r="390" spans="1:8" s="57" customFormat="1" ht="18" customHeight="1" outlineLevel="1" thickBot="1">
      <c r="A390" s="8"/>
      <c r="B390" s="56"/>
      <c r="C390" s="57" t="s">
        <v>666</v>
      </c>
      <c r="F390" s="58">
        <f>SUBTOTAL(9,F386:F389)</f>
        <v>158400</v>
      </c>
      <c r="G390" s="57">
        <f>SUBTOTAL(9,G386:G389)</f>
        <v>21</v>
      </c>
      <c r="H390" s="57">
        <f>SUBTOTAL(9,H386:H389)</f>
        <v>4</v>
      </c>
    </row>
    <row r="391" spans="1:8" s="52" customFormat="1" ht="18" customHeight="1" outlineLevel="2">
      <c r="A391" s="8">
        <v>323</v>
      </c>
      <c r="B391" s="51">
        <v>1</v>
      </c>
      <c r="C391" s="52" t="s">
        <v>667</v>
      </c>
      <c r="D391" s="52" t="s">
        <v>668</v>
      </c>
      <c r="E391" s="52" t="s">
        <v>671</v>
      </c>
      <c r="F391" s="53">
        <v>86900</v>
      </c>
      <c r="G391" s="52">
        <v>7</v>
      </c>
      <c r="H391" s="52">
        <v>1</v>
      </c>
    </row>
    <row r="392" spans="1:8" s="8" customFormat="1" ht="18" customHeight="1" outlineLevel="2">
      <c r="A392" s="8">
        <v>324</v>
      </c>
      <c r="B392" s="9">
        <f t="shared" ref="B392:B396" si="8">B391+1</f>
        <v>2</v>
      </c>
      <c r="C392" s="8" t="s">
        <v>667</v>
      </c>
      <c r="D392" s="8" t="s">
        <v>668</v>
      </c>
      <c r="E392" s="8" t="s">
        <v>672</v>
      </c>
      <c r="F392" s="10">
        <v>19100</v>
      </c>
      <c r="G392" s="8">
        <v>3</v>
      </c>
      <c r="H392" s="8">
        <v>1</v>
      </c>
    </row>
    <row r="393" spans="1:8" s="8" customFormat="1" ht="18" customHeight="1" outlineLevel="2">
      <c r="A393" s="8">
        <v>325</v>
      </c>
      <c r="B393" s="9">
        <f t="shared" si="8"/>
        <v>3</v>
      </c>
      <c r="C393" s="8" t="s">
        <v>667</v>
      </c>
      <c r="D393" s="8" t="s">
        <v>670</v>
      </c>
      <c r="E393" s="8" t="s">
        <v>673</v>
      </c>
      <c r="F393" s="10">
        <v>12500</v>
      </c>
      <c r="G393" s="8">
        <v>1</v>
      </c>
      <c r="H393" s="8">
        <v>1</v>
      </c>
    </row>
    <row r="394" spans="1:8" s="8" customFormat="1" ht="18" customHeight="1" outlineLevel="2">
      <c r="A394" s="8">
        <v>326</v>
      </c>
      <c r="B394" s="9">
        <f t="shared" si="8"/>
        <v>4</v>
      </c>
      <c r="C394" s="8" t="s">
        <v>667</v>
      </c>
      <c r="D394" s="8" t="s">
        <v>670</v>
      </c>
      <c r="E394" s="8" t="s">
        <v>674</v>
      </c>
      <c r="F394" s="10">
        <v>61700</v>
      </c>
      <c r="G394" s="8">
        <v>9</v>
      </c>
      <c r="H394" s="8">
        <v>1</v>
      </c>
    </row>
    <row r="395" spans="1:8" s="8" customFormat="1" ht="18" customHeight="1" outlineLevel="2">
      <c r="A395" s="8">
        <v>327</v>
      </c>
      <c r="B395" s="9">
        <f t="shared" si="8"/>
        <v>5</v>
      </c>
      <c r="C395" s="8" t="s">
        <v>667</v>
      </c>
      <c r="D395" s="8" t="s">
        <v>676</v>
      </c>
      <c r="E395" s="8" t="s">
        <v>677</v>
      </c>
      <c r="F395" s="10">
        <v>4800</v>
      </c>
      <c r="G395" s="8">
        <v>1</v>
      </c>
      <c r="H395" s="8">
        <v>1</v>
      </c>
    </row>
    <row r="396" spans="1:8" s="8" customFormat="1" ht="18" customHeight="1" outlineLevel="2">
      <c r="A396" s="8">
        <v>328</v>
      </c>
      <c r="B396" s="9">
        <f t="shared" si="8"/>
        <v>6</v>
      </c>
      <c r="C396" s="8" t="s">
        <v>667</v>
      </c>
      <c r="D396" s="8" t="s">
        <v>669</v>
      </c>
      <c r="E396" s="8" t="s">
        <v>675</v>
      </c>
      <c r="F396" s="10">
        <v>32440</v>
      </c>
      <c r="G396" s="8">
        <v>3</v>
      </c>
      <c r="H396" s="8">
        <v>1</v>
      </c>
    </row>
    <row r="397" spans="1:8" s="57" customFormat="1" ht="18" customHeight="1" outlineLevel="1" thickBot="1">
      <c r="A397" s="8"/>
      <c r="B397" s="56"/>
      <c r="C397" s="57" t="s">
        <v>678</v>
      </c>
      <c r="F397" s="58">
        <f>SUBTOTAL(9,F391:F396)</f>
        <v>217440</v>
      </c>
      <c r="G397" s="57">
        <f>SUBTOTAL(9,G391:G396)</f>
        <v>24</v>
      </c>
      <c r="H397" s="57">
        <f>SUBTOTAL(9,H391:H396)</f>
        <v>6</v>
      </c>
    </row>
    <row r="398" spans="1:8" s="52" customFormat="1" ht="18" customHeight="1">
      <c r="A398" s="8"/>
      <c r="B398" s="51"/>
      <c r="C398" s="55" t="s">
        <v>679</v>
      </c>
      <c r="F398" s="53">
        <f>SUBTOTAL(9,F8:F396)</f>
        <v>10431600</v>
      </c>
      <c r="G398" s="52">
        <f>SUBTOTAL(9,G8:G396)</f>
        <v>1313</v>
      </c>
      <c r="H398" s="52">
        <f>SUBTOTAL(9,H8:H396)</f>
        <v>328</v>
      </c>
    </row>
    <row r="399" spans="1:8" s="8" customFormat="1" ht="18" customHeight="1" outlineLevel="2">
      <c r="B399" s="9"/>
      <c r="F399" s="10"/>
    </row>
    <row r="400" spans="1:8" s="8" customFormat="1" ht="18" customHeight="1" outlineLevel="2">
      <c r="B400" s="9"/>
      <c r="F400" s="10"/>
    </row>
    <row r="401" spans="1:6" s="8" customFormat="1" ht="18" customHeight="1" outlineLevel="2">
      <c r="B401" s="9"/>
      <c r="F401" s="10"/>
    </row>
    <row r="402" spans="1:6" s="46" customFormat="1" ht="18" customHeight="1" outlineLevel="1">
      <c r="A402" s="8"/>
      <c r="B402" s="43"/>
      <c r="F402" s="47"/>
    </row>
    <row r="403" spans="1:6" s="8" customFormat="1" ht="18" customHeight="1" outlineLevel="2">
      <c r="B403" s="9"/>
      <c r="F403" s="10"/>
    </row>
    <row r="404" spans="1:6" s="8" customFormat="1" ht="18" customHeight="1" outlineLevel="2">
      <c r="B404" s="9"/>
      <c r="F404" s="10"/>
    </row>
    <row r="405" spans="1:6" s="8" customFormat="1" ht="18" customHeight="1" outlineLevel="2">
      <c r="B405" s="9"/>
      <c r="F405" s="10"/>
    </row>
    <row r="406" spans="1:6" s="8" customFormat="1" ht="18" customHeight="1" outlineLevel="2">
      <c r="B406" s="9"/>
      <c r="F406" s="10"/>
    </row>
    <row r="407" spans="1:6" s="46" customFormat="1" ht="18" customHeight="1" outlineLevel="1">
      <c r="A407" s="8"/>
      <c r="B407" s="43"/>
      <c r="F407" s="47"/>
    </row>
    <row r="408" spans="1:6" s="8" customFormat="1" ht="18" customHeight="1" outlineLevel="2">
      <c r="B408" s="9"/>
      <c r="F408" s="10"/>
    </row>
    <row r="409" spans="1:6" s="8" customFormat="1" ht="18" customHeight="1" outlineLevel="2">
      <c r="B409" s="9"/>
      <c r="F409" s="10"/>
    </row>
    <row r="410" spans="1:6" s="8" customFormat="1" ht="18" customHeight="1" outlineLevel="2">
      <c r="B410" s="9"/>
      <c r="F410" s="10"/>
    </row>
    <row r="411" spans="1:6" s="46" customFormat="1" ht="18" customHeight="1" outlineLevel="1">
      <c r="A411" s="8"/>
      <c r="B411" s="43"/>
      <c r="F411" s="47"/>
    </row>
    <row r="412" spans="1:6" s="8" customFormat="1" ht="18" customHeight="1" outlineLevel="2">
      <c r="B412" s="9"/>
      <c r="F412" s="10"/>
    </row>
    <row r="413" spans="1:6" s="8" customFormat="1" ht="18" customHeight="1" outlineLevel="2">
      <c r="B413" s="9"/>
      <c r="F413" s="10"/>
    </row>
    <row r="414" spans="1:6" s="8" customFormat="1" ht="18" customHeight="1" outlineLevel="2">
      <c r="B414" s="9"/>
      <c r="F414" s="10"/>
    </row>
    <row r="415" spans="1:6" s="8" customFormat="1" ht="18" customHeight="1" outlineLevel="2">
      <c r="B415" s="9"/>
      <c r="F415" s="10"/>
    </row>
    <row r="416" spans="1:6" s="8" customFormat="1" ht="18" customHeight="1" outlineLevel="2">
      <c r="B416" s="9"/>
      <c r="F416" s="10"/>
    </row>
    <row r="417" spans="1:6" s="46" customFormat="1" ht="18" customHeight="1" outlineLevel="1">
      <c r="A417" s="8"/>
      <c r="B417" s="43"/>
      <c r="F417" s="47"/>
    </row>
    <row r="418" spans="1:6" s="46" customFormat="1" ht="18" customHeight="1">
      <c r="A418" s="8"/>
      <c r="B418" s="43"/>
      <c r="F418" s="47"/>
    </row>
    <row r="419" spans="1:6" s="8" customFormat="1" ht="18" customHeight="1">
      <c r="B419" s="9"/>
      <c r="F419" s="10"/>
    </row>
    <row r="420" spans="1:6" s="8" customFormat="1" ht="18" customHeight="1">
      <c r="B420" s="9"/>
      <c r="F420" s="10"/>
    </row>
    <row r="421" spans="1:6" s="8" customFormat="1" ht="18" customHeight="1">
      <c r="B421" s="9"/>
      <c r="F421" s="10"/>
    </row>
    <row r="422" spans="1:6" s="8" customFormat="1" ht="18" customHeight="1">
      <c r="B422" s="9"/>
      <c r="F422" s="10"/>
    </row>
    <row r="423" spans="1:6" s="8" customFormat="1" ht="18" customHeight="1">
      <c r="B423" s="9"/>
      <c r="F423" s="10"/>
    </row>
    <row r="424" spans="1:6" s="8" customFormat="1" ht="18" customHeight="1">
      <c r="B424" s="9"/>
      <c r="F424" s="10"/>
    </row>
    <row r="425" spans="1:6" s="8" customFormat="1" ht="18" customHeight="1">
      <c r="B425" s="9"/>
      <c r="F425" s="10"/>
    </row>
    <row r="426" spans="1:6" s="8" customFormat="1" ht="18" customHeight="1">
      <c r="B426" s="9"/>
      <c r="F426" s="10"/>
    </row>
    <row r="427" spans="1:6" s="8" customFormat="1" ht="18" customHeight="1">
      <c r="B427" s="9"/>
      <c r="F427" s="10"/>
    </row>
    <row r="428" spans="1:6" s="8" customFormat="1" ht="18" customHeight="1">
      <c r="B428" s="9"/>
      <c r="F428" s="10"/>
    </row>
    <row r="429" spans="1:6" s="8" customFormat="1" ht="18" customHeight="1">
      <c r="B429" s="9"/>
      <c r="F429" s="10"/>
    </row>
    <row r="430" spans="1:6" s="8" customFormat="1" ht="18" customHeight="1">
      <c r="B430" s="9"/>
      <c r="F430" s="10"/>
    </row>
    <row r="431" spans="1:6" s="8" customFormat="1" ht="18" customHeight="1">
      <c r="B431" s="9"/>
      <c r="F431" s="10"/>
    </row>
    <row r="432" spans="1:6" s="8" customFormat="1" ht="18" customHeight="1">
      <c r="B432" s="9"/>
      <c r="F432" s="10"/>
    </row>
    <row r="433" spans="2:6" s="8" customFormat="1" ht="18" customHeight="1">
      <c r="B433" s="9"/>
      <c r="F433" s="10"/>
    </row>
    <row r="434" spans="2:6" s="8" customFormat="1" ht="18" customHeight="1">
      <c r="B434" s="9"/>
      <c r="F434" s="10"/>
    </row>
    <row r="435" spans="2:6" s="8" customFormat="1" ht="18" customHeight="1">
      <c r="B435" s="9"/>
      <c r="F435" s="10"/>
    </row>
    <row r="436" spans="2:6" s="8" customFormat="1" ht="18" customHeight="1">
      <c r="B436" s="9"/>
      <c r="F436" s="10"/>
    </row>
    <row r="437" spans="2:6" s="8" customFormat="1" ht="18" customHeight="1">
      <c r="B437" s="9"/>
      <c r="F437" s="10"/>
    </row>
    <row r="438" spans="2:6" s="8" customFormat="1" ht="18" customHeight="1">
      <c r="B438" s="9"/>
      <c r="F438" s="10"/>
    </row>
    <row r="439" spans="2:6" s="8" customFormat="1" ht="18" customHeight="1">
      <c r="B439" s="9"/>
      <c r="F439" s="10"/>
    </row>
    <row r="440" spans="2:6" s="8" customFormat="1" ht="18" customHeight="1">
      <c r="B440" s="9"/>
      <c r="F440" s="10"/>
    </row>
    <row r="441" spans="2:6" s="8" customFormat="1" ht="18" customHeight="1">
      <c r="B441" s="9"/>
      <c r="F441" s="10"/>
    </row>
    <row r="442" spans="2:6" s="8" customFormat="1" ht="18" customHeight="1">
      <c r="B442" s="9"/>
      <c r="F442" s="10"/>
    </row>
    <row r="443" spans="2:6" s="8" customFormat="1" ht="18" customHeight="1" outlineLevel="1">
      <c r="B443" s="9"/>
      <c r="F443" s="10"/>
    </row>
    <row r="444" spans="2:6" s="8" customFormat="1" ht="18" customHeight="1" outlineLevel="1">
      <c r="B444" s="9"/>
      <c r="F444" s="10"/>
    </row>
    <row r="445" spans="2:6" s="8" customFormat="1" ht="18" customHeight="1" outlineLevel="1">
      <c r="B445" s="9"/>
      <c r="F445" s="10"/>
    </row>
    <row r="446" spans="2:6" s="8" customFormat="1" ht="18" customHeight="1" outlineLevel="1">
      <c r="B446" s="9"/>
      <c r="F446" s="10"/>
    </row>
    <row r="447" spans="2:6" s="8" customFormat="1" ht="18" customHeight="1" outlineLevel="1">
      <c r="B447" s="9"/>
      <c r="F447" s="10"/>
    </row>
    <row r="448" spans="2:6" s="8" customFormat="1" ht="18" customHeight="1" outlineLevel="1">
      <c r="B448" s="9"/>
      <c r="F448" s="10"/>
    </row>
    <row r="449" spans="2:6" s="8" customFormat="1" ht="18" customHeight="1" outlineLevel="1">
      <c r="B449" s="9"/>
      <c r="F449" s="10"/>
    </row>
    <row r="450" spans="2:6" s="8" customFormat="1" ht="18" customHeight="1" outlineLevel="1">
      <c r="B450" s="9"/>
      <c r="F450" s="10"/>
    </row>
    <row r="451" spans="2:6" s="8" customFormat="1" ht="18" customHeight="1" outlineLevel="1">
      <c r="B451" s="9"/>
      <c r="F451" s="10"/>
    </row>
    <row r="452" spans="2:6" s="8" customFormat="1" ht="18" customHeight="1" outlineLevel="1">
      <c r="B452" s="9"/>
      <c r="F452" s="10"/>
    </row>
    <row r="453" spans="2:6" s="8" customFormat="1" ht="18" customHeight="1" outlineLevel="1">
      <c r="B453" s="9"/>
      <c r="F453" s="10"/>
    </row>
    <row r="454" spans="2:6" s="8" customFormat="1" ht="18" customHeight="1" outlineLevel="1">
      <c r="B454" s="9"/>
      <c r="F454" s="10"/>
    </row>
    <row r="455" spans="2:6" s="8" customFormat="1" ht="18" customHeight="1" outlineLevel="1">
      <c r="B455" s="9"/>
      <c r="F455" s="10"/>
    </row>
    <row r="456" spans="2:6" s="8" customFormat="1" ht="18" customHeight="1" outlineLevel="1">
      <c r="B456" s="9"/>
      <c r="F456" s="10"/>
    </row>
    <row r="457" spans="2:6" s="8" customFormat="1" ht="18" customHeight="1" outlineLevel="1">
      <c r="B457" s="9"/>
      <c r="F457" s="10"/>
    </row>
    <row r="458" spans="2:6" s="8" customFormat="1" ht="18" customHeight="1" outlineLevel="1">
      <c r="B458" s="9"/>
      <c r="F458" s="10"/>
    </row>
    <row r="459" spans="2:6" s="8" customFormat="1" ht="18" customHeight="1" outlineLevel="1">
      <c r="B459" s="9"/>
      <c r="F459" s="10"/>
    </row>
    <row r="460" spans="2:6" s="8" customFormat="1" ht="18" customHeight="1" outlineLevel="1">
      <c r="B460" s="9"/>
      <c r="F460" s="10"/>
    </row>
    <row r="461" spans="2:6" s="8" customFormat="1" ht="18" customHeight="1" outlineLevel="1">
      <c r="B461" s="9"/>
      <c r="F461" s="10"/>
    </row>
    <row r="462" spans="2:6" s="8" customFormat="1" ht="18" customHeight="1" outlineLevel="1">
      <c r="B462" s="9"/>
      <c r="F462" s="10"/>
    </row>
    <row r="463" spans="2:6" s="8" customFormat="1" ht="18" customHeight="1" outlineLevel="1">
      <c r="B463" s="9"/>
      <c r="F463" s="10"/>
    </row>
    <row r="464" spans="2:6" s="8" customFormat="1" ht="18" customHeight="1" outlineLevel="1">
      <c r="B464" s="9"/>
      <c r="F464" s="10"/>
    </row>
    <row r="465" spans="2:6" s="8" customFormat="1" ht="18" customHeight="1" outlineLevel="1">
      <c r="B465" s="9"/>
      <c r="F465" s="10"/>
    </row>
    <row r="466" spans="2:6" s="8" customFormat="1" ht="18" customHeight="1" outlineLevel="1">
      <c r="B466" s="9"/>
      <c r="F466" s="10"/>
    </row>
    <row r="467" spans="2:6" s="8" customFormat="1" ht="18" customHeight="1" outlineLevel="1">
      <c r="B467" s="9"/>
      <c r="F467" s="10"/>
    </row>
    <row r="468" spans="2:6" s="8" customFormat="1" ht="18" customHeight="1" outlineLevel="1">
      <c r="B468" s="9"/>
      <c r="F468" s="10"/>
    </row>
    <row r="469" spans="2:6" s="8" customFormat="1" ht="18" customHeight="1" outlineLevel="1">
      <c r="B469" s="9"/>
      <c r="F469" s="10"/>
    </row>
    <row r="470" spans="2:6" s="8" customFormat="1" ht="18" customHeight="1" outlineLevel="1">
      <c r="B470" s="9"/>
      <c r="F470" s="10"/>
    </row>
    <row r="471" spans="2:6" s="8" customFormat="1" ht="18" customHeight="1" outlineLevel="1">
      <c r="B471" s="9"/>
      <c r="F471" s="10"/>
    </row>
    <row r="472" spans="2:6" s="8" customFormat="1" ht="18" customHeight="1" outlineLevel="1">
      <c r="B472" s="9"/>
      <c r="F472" s="10"/>
    </row>
    <row r="473" spans="2:6" s="8" customFormat="1" ht="18" customHeight="1" outlineLevel="1">
      <c r="B473" s="9"/>
      <c r="F473" s="10"/>
    </row>
    <row r="474" spans="2:6" s="8" customFormat="1" ht="18" customHeight="1" outlineLevel="1">
      <c r="B474" s="9"/>
      <c r="F474" s="10"/>
    </row>
    <row r="475" spans="2:6" s="8" customFormat="1" ht="18" customHeight="1" outlineLevel="1">
      <c r="B475" s="9"/>
      <c r="F475" s="10"/>
    </row>
    <row r="476" spans="2:6" s="8" customFormat="1" ht="18" customHeight="1" outlineLevel="1">
      <c r="B476" s="9"/>
      <c r="F476" s="10"/>
    </row>
    <row r="477" spans="2:6" s="8" customFormat="1" ht="18" customHeight="1" outlineLevel="1">
      <c r="B477" s="9"/>
      <c r="F477" s="10"/>
    </row>
    <row r="478" spans="2:6" s="8" customFormat="1" ht="18" customHeight="1" outlineLevel="1">
      <c r="B478" s="9"/>
      <c r="F478" s="10"/>
    </row>
    <row r="479" spans="2:6" s="8" customFormat="1" ht="18" customHeight="1" outlineLevel="1">
      <c r="B479" s="9"/>
      <c r="F479" s="10"/>
    </row>
    <row r="480" spans="2:6" s="8" customFormat="1" ht="18" customHeight="1" outlineLevel="1">
      <c r="B480" s="9"/>
      <c r="F480" s="10"/>
    </row>
    <row r="481" spans="2:6" s="8" customFormat="1" ht="18" customHeight="1" outlineLevel="1">
      <c r="B481" s="9"/>
      <c r="F481" s="10"/>
    </row>
    <row r="482" spans="2:6" s="8" customFormat="1" ht="18" customHeight="1" outlineLevel="1">
      <c r="B482" s="9"/>
      <c r="F482" s="10"/>
    </row>
    <row r="483" spans="2:6" s="8" customFormat="1" ht="18" customHeight="1" outlineLevel="1">
      <c r="B483" s="9"/>
      <c r="C483" s="44"/>
      <c r="D483" s="44"/>
      <c r="E483" s="44"/>
      <c r="F483" s="45"/>
    </row>
    <row r="484" spans="2:6" s="8" customFormat="1" ht="18" customHeight="1" outlineLevel="1">
      <c r="B484" s="9"/>
      <c r="F484" s="10"/>
    </row>
    <row r="485" spans="2:6" s="8" customFormat="1" ht="18" customHeight="1" outlineLevel="1">
      <c r="B485" s="9"/>
      <c r="F485" s="10"/>
    </row>
    <row r="486" spans="2:6" s="8" customFormat="1" ht="18" customHeight="1" outlineLevel="1">
      <c r="B486" s="9"/>
      <c r="F486" s="10"/>
    </row>
    <row r="487" spans="2:6" s="8" customFormat="1" ht="18" customHeight="1" outlineLevel="1">
      <c r="B487" s="9"/>
      <c r="F487" s="10"/>
    </row>
    <row r="488" spans="2:6" s="8" customFormat="1" ht="18" customHeight="1" outlineLevel="1">
      <c r="B488" s="9"/>
      <c r="F488" s="10"/>
    </row>
    <row r="489" spans="2:6" s="8" customFormat="1" ht="18" customHeight="1" outlineLevel="1">
      <c r="B489" s="9"/>
      <c r="F489" s="10"/>
    </row>
    <row r="490" spans="2:6" s="8" customFormat="1" ht="18" customHeight="1" outlineLevel="1">
      <c r="B490" s="9"/>
      <c r="F490" s="10"/>
    </row>
    <row r="491" spans="2:6" s="8" customFormat="1" ht="18" customHeight="1" outlineLevel="1">
      <c r="B491" s="9"/>
      <c r="F491" s="10"/>
    </row>
    <row r="492" spans="2:6" s="8" customFormat="1" ht="18" customHeight="1" outlineLevel="1">
      <c r="B492" s="9"/>
      <c r="F492" s="10"/>
    </row>
    <row r="493" spans="2:6" s="8" customFormat="1" ht="18" customHeight="1" outlineLevel="1">
      <c r="B493" s="9"/>
      <c r="F493" s="10"/>
    </row>
    <row r="494" spans="2:6" s="8" customFormat="1" ht="18" customHeight="1" outlineLevel="1">
      <c r="B494" s="9"/>
      <c r="F494" s="10"/>
    </row>
    <row r="495" spans="2:6" s="8" customFormat="1" ht="18" customHeight="1" outlineLevel="1">
      <c r="B495" s="9"/>
      <c r="F495" s="10"/>
    </row>
    <row r="496" spans="2:6" s="42" customFormat="1" ht="18" customHeight="1" outlineLevel="1">
      <c r="B496" s="48"/>
      <c r="F496" s="50"/>
    </row>
    <row r="497" spans="2:6" s="52" customFormat="1" ht="18" customHeight="1" outlineLevel="1">
      <c r="B497" s="51"/>
      <c r="F497" s="53"/>
    </row>
    <row r="498" spans="2:6" s="8" customFormat="1" ht="18" customHeight="1" outlineLevel="1">
      <c r="B498" s="9"/>
      <c r="F498" s="10"/>
    </row>
    <row r="499" spans="2:6" s="8" customFormat="1" ht="18" customHeight="1" outlineLevel="1">
      <c r="B499" s="9"/>
      <c r="F499" s="10"/>
    </row>
    <row r="500" spans="2:6" s="8" customFormat="1" ht="18" customHeight="1" outlineLevel="1">
      <c r="B500" s="9"/>
      <c r="F500" s="10"/>
    </row>
    <row r="501" spans="2:6" s="8" customFormat="1" ht="18" customHeight="1" outlineLevel="1">
      <c r="B501" s="9"/>
      <c r="F501" s="10"/>
    </row>
    <row r="502" spans="2:6" s="8" customFormat="1" ht="18" customHeight="1" outlineLevel="1">
      <c r="B502" s="9"/>
      <c r="F502" s="10"/>
    </row>
    <row r="503" spans="2:6" s="8" customFormat="1" ht="18" customHeight="1" outlineLevel="1">
      <c r="B503" s="9"/>
      <c r="F503" s="10"/>
    </row>
    <row r="504" spans="2:6" s="8" customFormat="1" ht="18" customHeight="1" outlineLevel="1">
      <c r="B504" s="9"/>
      <c r="F504" s="10"/>
    </row>
    <row r="505" spans="2:6" s="8" customFormat="1" ht="18" customHeight="1" outlineLevel="1">
      <c r="B505" s="9"/>
      <c r="F505" s="10"/>
    </row>
    <row r="506" spans="2:6" s="8" customFormat="1" ht="18" customHeight="1" outlineLevel="1">
      <c r="B506" s="9"/>
      <c r="F506" s="10"/>
    </row>
    <row r="507" spans="2:6" s="8" customFormat="1" ht="18" customHeight="1" outlineLevel="1">
      <c r="B507" s="9"/>
      <c r="F507" s="10"/>
    </row>
    <row r="508" spans="2:6" s="8" customFormat="1" ht="18" customHeight="1" outlineLevel="1">
      <c r="B508" s="9"/>
      <c r="F508" s="10"/>
    </row>
    <row r="509" spans="2:6" s="8" customFormat="1" ht="18" customHeight="1" outlineLevel="1">
      <c r="B509" s="9"/>
      <c r="F509" s="10"/>
    </row>
    <row r="510" spans="2:6" s="8" customFormat="1" ht="18" customHeight="1" outlineLevel="1">
      <c r="B510" s="9"/>
      <c r="F510" s="10"/>
    </row>
    <row r="511" spans="2:6" s="8" customFormat="1" ht="18" customHeight="1" outlineLevel="1">
      <c r="B511" s="9"/>
      <c r="F511" s="10"/>
    </row>
    <row r="512" spans="2:6" s="8" customFormat="1" ht="18" customHeight="1" outlineLevel="1">
      <c r="B512" s="9"/>
      <c r="F512" s="10"/>
    </row>
    <row r="513" spans="2:6" s="8" customFormat="1" ht="18" customHeight="1" outlineLevel="1">
      <c r="B513" s="9"/>
      <c r="F513" s="10"/>
    </row>
    <row r="514" spans="2:6" s="8" customFormat="1" ht="18" customHeight="1" outlineLevel="1">
      <c r="B514" s="9"/>
      <c r="F514" s="10"/>
    </row>
    <row r="515" spans="2:6" s="8" customFormat="1" ht="18" customHeight="1" outlineLevel="1">
      <c r="B515" s="9"/>
      <c r="F515" s="10"/>
    </row>
    <row r="516" spans="2:6" s="8" customFormat="1" ht="18" customHeight="1" outlineLevel="1">
      <c r="B516" s="9"/>
      <c r="F516" s="10"/>
    </row>
    <row r="517" spans="2:6" s="8" customFormat="1" ht="18" customHeight="1" outlineLevel="1">
      <c r="B517" s="9"/>
      <c r="F517" s="10"/>
    </row>
    <row r="518" spans="2:6" s="8" customFormat="1" ht="18" customHeight="1" outlineLevel="1">
      <c r="B518" s="9"/>
      <c r="F518" s="10"/>
    </row>
    <row r="519" spans="2:6" s="8" customFormat="1" ht="18" customHeight="1" outlineLevel="1">
      <c r="B519" s="9"/>
      <c r="F519" s="10"/>
    </row>
    <row r="520" spans="2:6" s="8" customFormat="1" ht="18" customHeight="1" outlineLevel="1">
      <c r="B520" s="9"/>
      <c r="F520" s="10"/>
    </row>
    <row r="521" spans="2:6" s="8" customFormat="1" ht="18" customHeight="1" outlineLevel="1">
      <c r="B521" s="9"/>
      <c r="F521" s="10"/>
    </row>
    <row r="522" spans="2:6" s="8" customFormat="1" ht="18" customHeight="1" outlineLevel="1">
      <c r="B522" s="9"/>
      <c r="F522" s="10"/>
    </row>
    <row r="523" spans="2:6" s="8" customFormat="1" ht="18" customHeight="1" outlineLevel="1">
      <c r="B523" s="9"/>
      <c r="F523" s="10"/>
    </row>
    <row r="524" spans="2:6" s="8" customFormat="1" ht="18" customHeight="1" outlineLevel="1">
      <c r="B524" s="9"/>
      <c r="F524" s="10"/>
    </row>
    <row r="525" spans="2:6" s="8" customFormat="1" ht="18" customHeight="1" outlineLevel="1">
      <c r="B525" s="9"/>
      <c r="F525" s="10"/>
    </row>
    <row r="526" spans="2:6" s="8" customFormat="1" ht="18" customHeight="1" outlineLevel="1">
      <c r="B526" s="9"/>
      <c r="F526" s="10"/>
    </row>
    <row r="527" spans="2:6" s="8" customFormat="1" ht="18" customHeight="1" outlineLevel="1">
      <c r="B527" s="9"/>
      <c r="F527" s="10"/>
    </row>
    <row r="528" spans="2:6" s="8" customFormat="1" ht="18" customHeight="1" outlineLevel="1">
      <c r="B528" s="9"/>
      <c r="F528" s="10"/>
    </row>
    <row r="529" spans="1:6" s="8" customFormat="1" ht="18" customHeight="1" outlineLevel="1">
      <c r="B529" s="9"/>
      <c r="F529" s="10"/>
    </row>
    <row r="530" spans="1:6" s="8" customFormat="1" ht="18" customHeight="1" outlineLevel="1">
      <c r="B530" s="9"/>
      <c r="F530" s="10"/>
    </row>
    <row r="531" spans="1:6" s="8" customFormat="1" ht="18" customHeight="1" outlineLevel="1">
      <c r="B531" s="9"/>
      <c r="C531" s="46"/>
      <c r="F531" s="10"/>
    </row>
    <row r="532" spans="1:6" s="46" customFormat="1" ht="18" customHeight="1">
      <c r="A532" s="8"/>
      <c r="B532" s="43"/>
      <c r="F532" s="47"/>
    </row>
    <row r="533" spans="1:6" s="8" customFormat="1" ht="18" customHeight="1">
      <c r="B533" s="9"/>
      <c r="F533" s="10"/>
    </row>
    <row r="534" spans="1:6" s="8" customFormat="1" ht="18" customHeight="1">
      <c r="B534" s="9"/>
      <c r="F534" s="10"/>
    </row>
    <row r="535" spans="1:6" s="8" customFormat="1" ht="18" customHeight="1">
      <c r="B535" s="9"/>
      <c r="F535" s="10"/>
    </row>
    <row r="536" spans="1:6" s="8" customFormat="1" ht="18" customHeight="1">
      <c r="B536" s="9"/>
      <c r="F536" s="10"/>
    </row>
    <row r="537" spans="1:6" s="8" customFormat="1" ht="18" customHeight="1">
      <c r="B537" s="9"/>
      <c r="F537" s="10"/>
    </row>
    <row r="538" spans="1:6" s="8" customFormat="1" ht="18" customHeight="1">
      <c r="B538" s="9"/>
      <c r="F538" s="10"/>
    </row>
    <row r="539" spans="1:6" s="46" customFormat="1" ht="18" customHeight="1">
      <c r="A539" s="8"/>
      <c r="B539" s="43"/>
      <c r="F539" s="47"/>
    </row>
    <row r="540" spans="1:6" s="42" customFormat="1">
      <c r="B540" s="48"/>
      <c r="C540" s="49"/>
      <c r="F540" s="50"/>
    </row>
  </sheetData>
  <mergeCells count="6">
    <mergeCell ref="B6:F6"/>
    <mergeCell ref="B1:F1"/>
    <mergeCell ref="B2:F2"/>
    <mergeCell ref="B3:F3"/>
    <mergeCell ref="B4:F4"/>
    <mergeCell ref="B5:F5"/>
  </mergeCells>
  <pageMargins left="0.43307086614173229" right="0.15748031496062992" top="0.47244094488188981" bottom="1.6929133858267718" header="0.31496062992125984" footer="0.31496062992125984"/>
  <pageSetup paperSize="9" scale="90" orientation="portrait" r:id="rId1"/>
  <headerFooter>
    <oddHeader>&amp;R&amp;"TH SarabunPSK,ธรรมดา"&amp;P</oddHeader>
    <oddFooter xml:space="preserve">&amp;R&amp;"TH SarabunIT๙,ธรรมดา"
</oddFooter>
  </headerFooter>
  <rowBreaks count="62" manualBreakCount="62">
    <brk id="18" max="16383" man="1"/>
    <brk id="20" max="16383" man="1"/>
    <brk id="26" max="16383" man="1"/>
    <brk id="31" max="16383" man="1"/>
    <brk id="44" max="16383" man="1"/>
    <brk id="46" max="16383" man="1"/>
    <brk id="51" max="16383" man="1"/>
    <brk id="54" max="16383" man="1"/>
    <brk id="56" max="16383" man="1"/>
    <brk id="64" max="16383" man="1"/>
    <brk id="94" max="16383" man="1"/>
    <brk id="131" max="16383" man="1"/>
    <brk id="136" max="16383" man="1"/>
    <brk id="147" max="16383" man="1"/>
    <brk id="152" max="16383" man="1"/>
    <brk id="162" max="16383" man="1"/>
    <brk id="172" max="16383" man="1"/>
    <brk id="176" max="16383" man="1"/>
    <brk id="181" max="16383" man="1"/>
    <brk id="185" max="16383" man="1"/>
    <brk id="190" max="16383" man="1"/>
    <brk id="196" max="16383" man="1"/>
    <brk id="198" max="16383" man="1"/>
    <brk id="207" max="16383" man="1"/>
    <brk id="216" max="16383" man="1"/>
    <brk id="220" max="16383" man="1"/>
    <brk id="230" max="16383" man="1"/>
    <brk id="235" max="16383" man="1"/>
    <brk id="240" max="16383" man="1"/>
    <brk id="242" max="16383" man="1"/>
    <brk id="248" max="16383" man="1"/>
    <brk id="254" max="16383" man="1"/>
    <brk id="260" max="16383" man="1"/>
    <brk id="264" max="16383" man="1"/>
    <brk id="269" max="16383" man="1"/>
    <brk id="275" max="16383" man="1"/>
    <brk id="280" max="16383" man="1"/>
    <brk id="284" max="16383" man="1"/>
    <brk id="286" max="16383" man="1"/>
    <brk id="296" max="16383" man="1"/>
    <brk id="302" max="16383" man="1"/>
    <brk id="307" max="16383" man="1"/>
    <brk id="312" max="16383" man="1"/>
    <brk id="318" max="16383" man="1"/>
    <brk id="325" max="16383" man="1"/>
    <brk id="327" max="16383" man="1"/>
    <brk id="333" max="16383" man="1"/>
    <brk id="335" max="16383" man="1"/>
    <brk id="337" max="16383" man="1"/>
    <brk id="339" max="16383" man="1"/>
    <brk id="343" max="16383" man="1"/>
    <brk id="345" max="16383" man="1"/>
    <brk id="358" max="16383" man="1"/>
    <brk id="362" max="16383" man="1"/>
    <brk id="366" max="16383" man="1"/>
    <brk id="369" max="16383" man="1"/>
    <brk id="372" max="16383" man="1"/>
    <brk id="375" max="16383" man="1"/>
    <brk id="379" max="16383" man="1"/>
    <brk id="385" max="16383" man="1"/>
    <brk id="390" max="16383" man="1"/>
    <brk id="3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เลขจ.</vt:lpstr>
      <vt:lpstr>ค่าการศึกษาของบุตรงวดที่1</vt:lpstr>
      <vt:lpstr>ค่าการศึกษาของบุตรงวดที่1!Print_Area</vt:lpstr>
      <vt:lpstr>ค่าการศึกษาของบุตรงวดที่1!Print_Titles</vt:lpstr>
      <vt:lpstr>เลขจ.!Print_Titles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2023-12-06T03:44:40Z</cp:lastPrinted>
  <dcterms:created xsi:type="dcterms:W3CDTF">2017-09-12T07:18:35Z</dcterms:created>
  <dcterms:modified xsi:type="dcterms:W3CDTF">2023-12-06T06:12:50Z</dcterms:modified>
</cp:coreProperties>
</file>