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745" firstSheet="1" activeTab="5"/>
  </bookViews>
  <sheets>
    <sheet name="ฐานเงินเดือนเม.ย.53(พิมพ์ส่ง)" sheetId="1" r:id="rId1"/>
    <sheet name="แบบแสดงสรุปการเลื่อนเงินเดือน" sheetId="2" r:id="rId2"/>
    <sheet name="บัญชีตอบแทน" sheetId="3" r:id="rId3"/>
    <sheet name="เลขตั้งจ่ายที่อื่น" sheetId="4" r:id="rId4"/>
    <sheet name="ประกาศดีเด่น(ต.ค.52)ใหม่ " sheetId="5" r:id="rId5"/>
    <sheet name="แบบแสดงระดับผลฯ 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<sst xmlns="http://schemas.openxmlformats.org/spreadsheetml/2006/main" count="312" uniqueCount="157">
  <si>
    <t>ลำดับ</t>
  </si>
  <si>
    <t>ที่</t>
  </si>
  <si>
    <t>เลขที่</t>
  </si>
  <si>
    <t>เงินเดือน</t>
  </si>
  <si>
    <t>จำนวน</t>
  </si>
  <si>
    <t>หมายเหตุ</t>
  </si>
  <si>
    <t>ข้าราชการ</t>
  </si>
  <si>
    <t>และลูกจ้าง</t>
  </si>
  <si>
    <t>ฐานอัตราเงินเดือน</t>
  </si>
  <si>
    <t>ข้าราชการ ณ  วันที่</t>
  </si>
  <si>
    <t>ตำแหน่งและส่วนราชการ</t>
  </si>
  <si>
    <t>สังกัด/ตำแหน่ง</t>
  </si>
  <si>
    <t>ชื่อ - สกุล</t>
  </si>
  <si>
    <t>(คน)</t>
  </si>
  <si>
    <t>(บาท)</t>
  </si>
  <si>
    <t>รวมทั้งสิ้น</t>
  </si>
  <si>
    <t>-</t>
  </si>
  <si>
    <t>ผลการประเมิน</t>
  </si>
  <si>
    <t>คะแนน</t>
  </si>
  <si>
    <t>ตำแหน่ง/ระดับ</t>
  </si>
  <si>
    <t>จึงประกาศมาเพื่อทราบโดยทั่วกัน</t>
  </si>
  <si>
    <t xml:space="preserve">หมายเหตุ </t>
  </si>
  <si>
    <t>1. ให้ประกาศเรียงลำดับ แต่ละระดับ</t>
  </si>
  <si>
    <t>เลขประจำตัวประชาชน</t>
  </si>
  <si>
    <t>-ตัวอย่าง-</t>
  </si>
  <si>
    <t>ตรวจสอบถูกต้อง</t>
  </si>
  <si>
    <t>(........................................................)</t>
  </si>
  <si>
    <t>วิชาการ (K1)</t>
  </si>
  <si>
    <t>ทั่วไป (O1)</t>
  </si>
  <si>
    <t>ทั่วไป (O2)</t>
  </si>
  <si>
    <t>ทั่วไป (O3)</t>
  </si>
  <si>
    <t>วิชาการ (K2)</t>
  </si>
  <si>
    <t>วิชาการ (K3)</t>
  </si>
  <si>
    <t>ปฏิบัติการ</t>
  </si>
  <si>
    <t>อำนวยการ (M1)</t>
  </si>
  <si>
    <t>ระดับ</t>
  </si>
  <si>
    <t>นิติกร</t>
  </si>
  <si>
    <t>ชำนาญการ</t>
  </si>
  <si>
    <t xml:space="preserve"> สังกัด สำนัก/กอง/สำนักงานส่งเสริมการปกครองท้องถิ่นจังหวัด…………….………………………….</t>
  </si>
  <si>
    <t>วงเงินที่ใช้เลื่อน</t>
  </si>
  <si>
    <t>รายชื่อผู้ที่ได้รับการเลื่อน</t>
  </si>
  <si>
    <t>% เลื่อน</t>
  </si>
  <si>
    <t>ระดับผลการประเมิน</t>
  </si>
  <si>
    <t>ช่วงคะแนนน</t>
  </si>
  <si>
    <t>ดีเด่น</t>
  </si>
  <si>
    <t>ดีมาก</t>
  </si>
  <si>
    <t>พอใช้</t>
  </si>
  <si>
    <t>ปรับปรุง</t>
  </si>
  <si>
    <t>หน่วยงานที่สังกัด</t>
  </si>
  <si>
    <t>น้อยกว่า 60</t>
  </si>
  <si>
    <t>ฐานในการ</t>
  </si>
  <si>
    <t>คำนวณ</t>
  </si>
  <si>
    <t>(1)</t>
  </si>
  <si>
    <t>(2)</t>
  </si>
  <si>
    <t>(3)</t>
  </si>
  <si>
    <t>(4)</t>
  </si>
  <si>
    <t>(5)</t>
  </si>
  <si>
    <t>(6)</t>
  </si>
  <si>
    <t>ลงชื่อ</t>
  </si>
  <si>
    <t>เงินเดือน ระดับดีเด่น และดีมาก</t>
  </si>
  <si>
    <t>ประกาศบัญชีรายชื่อข้าราชการผู้ที่มีผลการประเมินอยู่ในระดับดีเด่น และดีมาก</t>
  </si>
  <si>
    <t>ตามที่ได้รับจัดสรร</t>
  </si>
  <si>
    <t>เงินเดือนเดิม</t>
  </si>
  <si>
    <t>ผลประเมิน</t>
  </si>
  <si>
    <t>เงินเดือนที่ได้เลื่อน</t>
  </si>
  <si>
    <t>(มีเศษปัดขึ้นเป็น 10 บาท)</t>
  </si>
  <si>
    <t>สำนักดีงาม</t>
  </si>
  <si>
    <t>(คะแนน)</t>
  </si>
  <si>
    <t>ที่ได้รับ</t>
  </si>
  <si>
    <t>1-1111-00000-55-5</t>
  </si>
  <si>
    <t>2-0000-33333-11-1</t>
  </si>
  <si>
    <t>นักทรัพยากรบุคคล</t>
  </si>
  <si>
    <t>3-5555-66666-77-0</t>
  </si>
  <si>
    <t>เจ้าพนักงานการเงินและบัญชี</t>
  </si>
  <si>
    <t>ชำนาญงาน</t>
  </si>
  <si>
    <t>หมายเหตุ   ให้เรียงตามระดับตำแหน่งแต่ละสายงาน โดยเรียงคะแนนผลการประเมินฯ จากมากไปหาน้อย</t>
  </si>
  <si>
    <t>สังกัด    สำนัก/กอง/กลุ่ม/สำนักงานท้องถิ่นจังหวัด……………………………….</t>
  </si>
  <si>
    <t>กจ.</t>
  </si>
  <si>
    <t>รวมเงิน</t>
  </si>
  <si>
    <t>รวมเงินทั้งสิ้น</t>
  </si>
  <si>
    <t>ลงชื่อ ..........................................</t>
  </si>
  <si>
    <t xml:space="preserve">     (..........................................)</t>
  </si>
  <si>
    <t>ตำแหน่ง</t>
  </si>
  <si>
    <t>(ร้อยละ 2.8)</t>
  </si>
  <si>
    <t>(ปฏิบัติหน้าที่)</t>
  </si>
  <si>
    <t>จำนวนข้าราชการ</t>
  </si>
  <si>
    <t xml:space="preserve">ผู้ดำรงตำแหน่งอยู่ </t>
  </si>
  <si>
    <t>วิชาการ (K4)</t>
  </si>
  <si>
    <t>อำนวยการ (M2)</t>
  </si>
  <si>
    <t>จำนวน(คน)</t>
  </si>
  <si>
    <t xml:space="preserve">                              ตำแหน่ง ผอ.สำนัก/กอง/ท้องถิ่นจังหวัด ……………………......................</t>
  </si>
  <si>
    <t>ผอ.สำนั/กอง/กลุ่ม/ท้องถิ่นจังหวัด ................................................</t>
  </si>
  <si>
    <t>น.ส.แดง  ขยันดี</t>
  </si>
  <si>
    <t>นายสงบ  มุ่งทำดี</t>
  </si>
  <si>
    <t>นายขาว  คิดทำดี</t>
  </si>
  <si>
    <t>- ตัวอย่าง -</t>
  </si>
  <si>
    <t xml:space="preserve">ดี </t>
  </si>
  <si>
    <t xml:space="preserve">                                         บัญชีสรุประดับผลการประเมินและร้อยละของการเลื่อน</t>
  </si>
  <si>
    <t xml:space="preserve">ดีเด่น </t>
  </si>
  <si>
    <t>นิติกรชำนาญการ</t>
  </si>
  <si>
    <t>นักทรัพยากรบุคคลชำนาญการ</t>
  </si>
  <si>
    <t>นิติกรปฏิบัติการ</t>
  </si>
  <si>
    <t>81-91</t>
  </si>
  <si>
    <t>60-80</t>
  </si>
  <si>
    <r>
      <t xml:space="preserve">หมายเหตุ </t>
    </r>
    <r>
      <rPr>
        <b/>
        <sz val="16"/>
        <rFont val="DilleniaUPC"/>
        <family val="1"/>
      </rPr>
      <t xml:space="preserve">      ในช่อง % เลื่อน สามารถปรับเปลี่ยน/ยืดหยุ่นได้ ตามวงเงินที่ได้รับจัดสรร </t>
    </r>
  </si>
  <si>
    <t>96-100</t>
  </si>
  <si>
    <t>92-95</t>
  </si>
  <si>
    <t>2.41-2.53</t>
  </si>
  <si>
    <t>2.20-2.40</t>
  </si>
  <si>
    <t>2.58-3.0</t>
  </si>
  <si>
    <t>2.54-2.57</t>
  </si>
  <si>
    <t>บัญชีแสดงจำนวนและฐานอัตราเงินเดือนรวมของข้าราชการผู้ดำรงตำแหน่งอยู่ ณ วันที่ 1 มีนาคม 2554</t>
  </si>
  <si>
    <t>ณ วันที่  1  มีนาคม  2554</t>
  </si>
  <si>
    <t xml:space="preserve"> 1  มีนาคม  2554</t>
  </si>
  <si>
    <t>ณ วันที่ 1 เมษายน  2554</t>
  </si>
  <si>
    <t>นายเขียว  ใจสะอาด</t>
  </si>
  <si>
    <t>นางขวัญ  เมืองไทย</t>
  </si>
  <si>
    <t>น.ส.ใจดี   มีอยู่สุข</t>
  </si>
  <si>
    <t>บัญชีสรุปรายละเอียดการเลื่อนเงินเดือน ครั้งที่ 1 (1 เมษายน 2554)</t>
  </si>
  <si>
    <t xml:space="preserve">                                                     ณ   วันที่   1  เมษายน 2554</t>
  </si>
  <si>
    <t>สังกัด สำนัก/กอง/กลุ่ม .............................</t>
  </si>
  <si>
    <t>ครั้งที่ 1/2554  (1 เมษายน 2554)</t>
  </si>
  <si>
    <t xml:space="preserve">                  ประกาศ  ณ  วันที่                   เมษายน  พ.ศ.  2554</t>
  </si>
  <si>
    <t>(.......................................................)</t>
  </si>
  <si>
    <t>ตำแหน่ง ผอ.สำนัก/กอง/กลุ่ม</t>
  </si>
  <si>
    <t>.......................................................................</t>
  </si>
  <si>
    <t>นายเสนอ  รักท้องถิ่นไทย</t>
  </si>
  <si>
    <t>นางรำวง   สนุกสนาน</t>
  </si>
  <si>
    <t>นายบำรุง  กฏไทย</t>
  </si>
  <si>
    <t>ฯลฯ</t>
  </si>
  <si>
    <t>ฐานในการคำนวณ</t>
  </si>
  <si>
    <t>เงินเดือนก่อนเลื่อน</t>
  </si>
  <si>
    <t>ผลคำนวณ</t>
  </si>
  <si>
    <t>เลื่อนเงินเดือน</t>
  </si>
  <si>
    <t>รับค่าตอบแทน</t>
  </si>
  <si>
    <t>บัญชีรายละเอียดค่าตอบแทนพิเศษของข้าราชการพลเรือนสามัญ  ครั้งที่ 1 (1 เมษายน 2554)</t>
  </si>
  <si>
    <t>แนบท้ายคำสั่งกรมส่งเสริมการปกครองท้องถิ่น/จังหวัด ที่                     /2554   ลงวันที่   1  เมษายน  2554</t>
  </si>
  <si>
    <t>คำอธิบาย</t>
  </si>
  <si>
    <t>1. ให้นำช่อง (2) X ช่อง (3) = ช่อง (4)</t>
  </si>
  <si>
    <t>2. ให้นำเพดานเงินเดือนที่เต็มขั้นของแต่ละระดับ - ช่องเงินเดือนก่อนเลื่อน (ช่อง 1) = ช่อง (5)</t>
  </si>
  <si>
    <t>3. ให้นำช่อง (4) - ช่อง (5) = ช่อง (6)</t>
  </si>
  <si>
    <t>.........................................................................</t>
  </si>
  <si>
    <t>(......................................................................)</t>
  </si>
  <si>
    <t>ตำแหน่ง ผอ.สำนัก/กอง/ท้องถิ่นจังหวัด ......................................................................</t>
  </si>
  <si>
    <t>สำนัก ก./สำนักงานส่งเสริมการปกครองท้องถิ่นจังหวัด..............</t>
  </si>
  <si>
    <t>นายดี   สุดเขต</t>
  </si>
  <si>
    <t>4-0000-22222-33-5</t>
  </si>
  <si>
    <t>นางสุขใจ  สงบกาย</t>
  </si>
  <si>
    <t>นักส่งเสริมการปกครอง</t>
  </si>
  <si>
    <t>ท้องถิ่นปฏิบัติการ</t>
  </si>
  <si>
    <t>แบบรายงานผลการประเมินการปฏิบัติราชการของข้าราชการ</t>
  </si>
  <si>
    <t>เพื่อประกอบการพิจารณาออกคำสั่งเลื่อนเงินเดือนข้าราชการในสังกัดกรมส่งเสริมการปกครองท้องถิ่น</t>
  </si>
  <si>
    <t>สำหรับผู้ที่มีอัตราเงินเดือนตั้งจ่ายอยู่จริงที่กรมส่งเสริมการปกครองท้องถิ่น หรือสำนักงานส่งเสริมการปกครองท้องถิ่นจังหวัด .............................</t>
  </si>
  <si>
    <t>อัตราเงินเดือน</t>
  </si>
  <si>
    <t>ตั้งจ่ายเลขที่</t>
  </si>
  <si>
    <t>ครั้ง 1 (1 เมษายน 2554)</t>
  </si>
  <si>
    <t>สำนัก ก.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</si>
</sst>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0.0"/>
    <numFmt numFmtId="182" formatCode="General_)"/>
  </numFmts>
  <fonts count="33">
    <font>
      <sz val="14"/>
      <name val="Cordia New"/>
      <family val="0"/>
    </font>
    <font>
      <b/>
      <sz val="16"/>
      <name val="DilleniaUPC"/>
      <family val="1"/>
    </font>
    <font>
      <sz val="16"/>
      <name val="Dilleni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u val="single"/>
      <sz val="16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DilleniaUPC"/>
      <family val="1"/>
    </font>
    <font>
      <sz val="16"/>
      <name val="DilleniaIT9"/>
      <family val="1"/>
    </font>
    <font>
      <sz val="14"/>
      <name val="DilleniaIT9"/>
      <family val="1"/>
    </font>
    <font>
      <b/>
      <sz val="16"/>
      <name val="DilleniaIT9"/>
      <family val="1"/>
    </font>
    <font>
      <b/>
      <u val="single"/>
      <sz val="16"/>
      <name val="DilleniaIT9"/>
      <family val="1"/>
    </font>
    <font>
      <b/>
      <sz val="15"/>
      <name val="DilleniaIT9"/>
      <family val="1"/>
    </font>
    <font>
      <sz val="15"/>
      <name val="DilleniaIT9"/>
      <family val="1"/>
    </font>
    <font>
      <b/>
      <sz val="14"/>
      <name val="DilleniaIT9"/>
      <family val="1"/>
    </font>
    <font>
      <b/>
      <sz val="13"/>
      <name val="DilleniaIT9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7" borderId="3" applyNumberFormat="0" applyAlignment="0" applyProtection="0"/>
    <xf numFmtId="0" fontId="9" fillId="17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7" borderId="4" applyNumberFormat="0" applyAlignment="0" applyProtection="0"/>
    <xf numFmtId="0" fontId="17" fillId="18" borderId="0" applyNumberFormat="0" applyBorder="0" applyAlignment="0" applyProtection="0"/>
    <xf numFmtId="0" fontId="18" fillId="0" borderId="5" applyNumberFormat="0" applyFill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1" fillId="0" borderId="0" xfId="0" applyFont="1" applyAlignment="1">
      <alignment/>
    </xf>
    <xf numFmtId="4" fontId="2" fillId="0" borderId="12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81" fontId="2" fillId="0" borderId="12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3" fontId="29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3" fontId="25" fillId="0" borderId="12" xfId="0" applyNumberFormat="1" applyFont="1" applyFill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25" fillId="0" borderId="10" xfId="0" applyFont="1" applyBorder="1" applyAlignment="1" quotePrefix="1">
      <alignment horizontal="center"/>
    </xf>
    <xf numFmtId="3" fontId="25" fillId="0" borderId="11" xfId="0" applyNumberFormat="1" applyFont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3" fontId="27" fillId="24" borderId="13" xfId="0" applyNumberFormat="1" applyFont="1" applyFill="1" applyBorder="1" applyAlignment="1">
      <alignment horizontal="center"/>
    </xf>
    <xf numFmtId="0" fontId="25" fillId="0" borderId="11" xfId="0" applyFont="1" applyBorder="1" applyAlignment="1" quotePrefix="1">
      <alignment horizontal="center"/>
    </xf>
    <xf numFmtId="0" fontId="25" fillId="0" borderId="0" xfId="0" applyFont="1" applyBorder="1" applyAlignment="1">
      <alignment/>
    </xf>
    <xf numFmtId="0" fontId="27" fillId="24" borderId="11" xfId="0" applyFont="1" applyFill="1" applyBorder="1" applyAlignment="1">
      <alignment horizontal="center"/>
    </xf>
    <xf numFmtId="3" fontId="27" fillId="24" borderId="11" xfId="0" applyNumberFormat="1" applyFont="1" applyFill="1" applyBorder="1" applyAlignment="1">
      <alignment horizontal="center"/>
    </xf>
    <xf numFmtId="3" fontId="25" fillId="0" borderId="10" xfId="0" applyNumberFormat="1" applyFont="1" applyBorder="1" applyAlignment="1" quotePrefix="1">
      <alignment horizontal="center"/>
    </xf>
    <xf numFmtId="0" fontId="27" fillId="24" borderId="12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3" fontId="25" fillId="24" borderId="12" xfId="0" applyNumberFormat="1" applyFont="1" applyFill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3" fontId="25" fillId="0" borderId="11" xfId="0" applyNumberFormat="1" applyFont="1" applyBorder="1" applyAlignment="1" quotePrefix="1">
      <alignment horizontal="center"/>
    </xf>
    <xf numFmtId="3" fontId="27" fillId="24" borderId="17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left"/>
    </xf>
    <xf numFmtId="3" fontId="25" fillId="0" borderId="0" xfId="0" applyNumberFormat="1" applyFont="1" applyAlignment="1">
      <alignment/>
    </xf>
    <xf numFmtId="3" fontId="25" fillId="0" borderId="13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/>
    </xf>
    <xf numFmtId="180" fontId="25" fillId="0" borderId="12" xfId="0" applyNumberFormat="1" applyFont="1" applyBorder="1" applyAlignment="1">
      <alignment horizontal="center"/>
    </xf>
    <xf numFmtId="180" fontId="25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7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82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33" applyFont="1" applyFill="1" applyBorder="1" applyAlignment="1" applyProtection="1">
      <alignment horizontal="left" vertical="center"/>
      <protection/>
    </xf>
    <xf numFmtId="3" fontId="25" fillId="0" borderId="12" xfId="33" applyNumberFormat="1" applyFont="1" applyFill="1" applyBorder="1" applyAlignment="1">
      <alignment horizontal="center"/>
      <protection/>
    </xf>
    <xf numFmtId="0" fontId="25" fillId="0" borderId="12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/>
    </xf>
    <xf numFmtId="182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1" xfId="33" applyFont="1" applyFill="1" applyBorder="1" applyAlignment="1" applyProtection="1">
      <alignment horizontal="left" vertical="center"/>
      <protection/>
    </xf>
    <xf numFmtId="3" fontId="25" fillId="0" borderId="11" xfId="33" applyNumberFormat="1" applyFont="1" applyFill="1" applyBorder="1" applyAlignment="1">
      <alignment horizontal="center"/>
      <protection/>
    </xf>
    <xf numFmtId="180" fontId="25" fillId="0" borderId="12" xfId="33" applyNumberFormat="1" applyFont="1" applyFill="1" applyBorder="1" applyAlignment="1">
      <alignment horizontal="center"/>
      <protection/>
    </xf>
    <xf numFmtId="4" fontId="25" fillId="0" borderId="12" xfId="33" applyNumberFormat="1" applyFont="1" applyFill="1" applyBorder="1" applyAlignment="1">
      <alignment horizontal="center"/>
      <protection/>
    </xf>
    <xf numFmtId="0" fontId="28" fillId="0" borderId="12" xfId="33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5" fillId="0" borderId="0" xfId="0" applyFont="1" applyBorder="1" applyAlignment="1">
      <alignment horizontal="right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33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 quotePrefix="1">
      <alignment horizontal="center" vertical="center"/>
    </xf>
    <xf numFmtId="49" fontId="31" fillId="0" borderId="11" xfId="0" applyNumberFormat="1" applyFont="1" applyFill="1" applyBorder="1" applyAlignment="1" quotePrefix="1">
      <alignment horizontal="center" vertical="center"/>
    </xf>
    <xf numFmtId="0" fontId="25" fillId="0" borderId="10" xfId="0" applyFont="1" applyBorder="1" applyAlignment="1">
      <alignment/>
    </xf>
    <xf numFmtId="3" fontId="25" fillId="0" borderId="12" xfId="0" applyNumberFormat="1" applyFont="1" applyBorder="1" applyAlignment="1">
      <alignment/>
    </xf>
    <xf numFmtId="9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27" fillId="0" borderId="10" xfId="0" applyFont="1" applyBorder="1" applyAlignment="1">
      <alignment/>
    </xf>
    <xf numFmtId="2" fontId="25" fillId="0" borderId="12" xfId="0" applyNumberFormat="1" applyFont="1" applyBorder="1" applyAlignment="1">
      <alignment/>
    </xf>
    <xf numFmtId="49" fontId="27" fillId="0" borderId="10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25" fillId="0" borderId="11" xfId="0" applyFont="1" applyFill="1" applyBorder="1" applyAlignment="1">
      <alignment/>
    </xf>
    <xf numFmtId="49" fontId="25" fillId="0" borderId="12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25" fillId="0" borderId="0" xfId="0" applyFont="1" applyAlignment="1" quotePrefix="1">
      <alignment horizontal="center"/>
    </xf>
    <xf numFmtId="0" fontId="27" fillId="0" borderId="0" xfId="0" applyFont="1" applyAlignment="1">
      <alignment horizontal="center"/>
    </xf>
    <xf numFmtId="0" fontId="29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 quotePrefix="1">
      <alignment horizontal="center"/>
    </xf>
    <xf numFmtId="0" fontId="2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Comma" xfId="34"/>
    <cellStyle name="Comma [0]" xfId="35"/>
    <cellStyle name="Currency" xfId="36"/>
    <cellStyle name="Currency [0]" xfId="37"/>
    <cellStyle name="Hyperlink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Followed Hyperlink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46">
      <selection activeCell="G8" sqref="G8:G15"/>
    </sheetView>
  </sheetViews>
  <sheetFormatPr defaultColWidth="14.00390625" defaultRowHeight="21.75"/>
  <cols>
    <col min="1" max="1" width="22.28125" style="13" customWidth="1"/>
    <col min="2" max="2" width="23.00390625" style="13" customWidth="1"/>
    <col min="3" max="3" width="21.57421875" style="13" customWidth="1"/>
    <col min="4" max="4" width="23.7109375" style="59" customWidth="1"/>
    <col min="5" max="5" width="8.57421875" style="13" customWidth="1"/>
    <col min="6" max="6" width="32.7109375" style="13" customWidth="1"/>
    <col min="7" max="7" width="20.00390625" style="13" customWidth="1"/>
    <col min="8" max="16384" width="14.00390625" style="13" customWidth="1"/>
  </cols>
  <sheetData>
    <row r="1" spans="1:7" ht="23.25">
      <c r="A1" s="118"/>
      <c r="B1" s="118"/>
      <c r="C1" s="118"/>
      <c r="D1" s="118"/>
      <c r="E1" s="118"/>
      <c r="F1" s="118"/>
      <c r="G1" s="118"/>
    </row>
    <row r="2" spans="1:7" ht="23.25">
      <c r="A2" s="119" t="s">
        <v>111</v>
      </c>
      <c r="B2" s="119"/>
      <c r="C2" s="119"/>
      <c r="D2" s="119"/>
      <c r="E2" s="119"/>
      <c r="F2" s="119"/>
      <c r="G2" s="119"/>
    </row>
    <row r="3" spans="1:7" ht="23.25">
      <c r="A3" s="119" t="s">
        <v>38</v>
      </c>
      <c r="B3" s="119"/>
      <c r="C3" s="119"/>
      <c r="D3" s="119"/>
      <c r="E3" s="119"/>
      <c r="F3" s="119"/>
      <c r="G3" s="119"/>
    </row>
    <row r="4" spans="1:7" s="27" customFormat="1" ht="22.5">
      <c r="A4" s="31"/>
      <c r="B4" s="31" t="s">
        <v>85</v>
      </c>
      <c r="C4" s="31" t="s">
        <v>8</v>
      </c>
      <c r="D4" s="32" t="s">
        <v>39</v>
      </c>
      <c r="E4" s="120" t="s">
        <v>40</v>
      </c>
      <c r="F4" s="121"/>
      <c r="G4" s="26"/>
    </row>
    <row r="5" spans="1:7" s="27" customFormat="1" ht="22.5">
      <c r="A5" s="28" t="s">
        <v>6</v>
      </c>
      <c r="B5" s="28" t="s">
        <v>86</v>
      </c>
      <c r="C5" s="28" t="s">
        <v>9</v>
      </c>
      <c r="D5" s="29" t="s">
        <v>61</v>
      </c>
      <c r="E5" s="122" t="s">
        <v>59</v>
      </c>
      <c r="F5" s="123"/>
      <c r="G5" s="28" t="s">
        <v>5</v>
      </c>
    </row>
    <row r="6" spans="1:7" s="27" customFormat="1" ht="22.5">
      <c r="A6" s="28" t="s">
        <v>7</v>
      </c>
      <c r="B6" s="28" t="s">
        <v>112</v>
      </c>
      <c r="C6" s="28" t="s">
        <v>113</v>
      </c>
      <c r="D6" s="29" t="s">
        <v>83</v>
      </c>
      <c r="E6" s="124" t="s">
        <v>114</v>
      </c>
      <c r="F6" s="125"/>
      <c r="G6" s="34"/>
    </row>
    <row r="7" spans="1:7" s="27" customFormat="1" ht="22.5">
      <c r="A7" s="35"/>
      <c r="B7" s="35" t="s">
        <v>13</v>
      </c>
      <c r="C7" s="35" t="s">
        <v>14</v>
      </c>
      <c r="D7" s="36"/>
      <c r="E7" s="37" t="s">
        <v>89</v>
      </c>
      <c r="F7" s="38" t="s">
        <v>12</v>
      </c>
      <c r="G7" s="34"/>
    </row>
    <row r="8" spans="1:7" s="19" customFormat="1" ht="23.25">
      <c r="A8" s="16" t="s">
        <v>28</v>
      </c>
      <c r="B8" s="17"/>
      <c r="C8" s="39"/>
      <c r="D8" s="40"/>
      <c r="E8" s="41"/>
      <c r="F8" s="17"/>
      <c r="G8" s="17"/>
    </row>
    <row r="9" spans="1:7" ht="23.25">
      <c r="A9" s="16" t="s">
        <v>29</v>
      </c>
      <c r="B9" s="17"/>
      <c r="C9" s="39"/>
      <c r="D9" s="40"/>
      <c r="E9" s="17"/>
      <c r="F9" s="17"/>
      <c r="G9" s="17"/>
    </row>
    <row r="10" spans="1:7" ht="23.25">
      <c r="A10" s="16" t="s">
        <v>30</v>
      </c>
      <c r="B10" s="17"/>
      <c r="C10" s="39"/>
      <c r="D10" s="42"/>
      <c r="E10" s="18"/>
      <c r="F10" s="17"/>
      <c r="G10" s="17"/>
    </row>
    <row r="11" spans="1:7" ht="23.25">
      <c r="A11" s="43" t="s">
        <v>15</v>
      </c>
      <c r="B11" s="43"/>
      <c r="C11" s="44"/>
      <c r="D11" s="44"/>
      <c r="E11" s="15"/>
      <c r="F11" s="15"/>
      <c r="G11" s="14"/>
    </row>
    <row r="12" spans="1:7" ht="23.25">
      <c r="A12" s="16" t="s">
        <v>27</v>
      </c>
      <c r="B12" s="17"/>
      <c r="C12" s="40"/>
      <c r="D12" s="40"/>
      <c r="E12" s="41"/>
      <c r="F12" s="17"/>
      <c r="G12" s="16"/>
    </row>
    <row r="13" spans="1:7" ht="23.25">
      <c r="A13" s="16" t="s">
        <v>31</v>
      </c>
      <c r="B13" s="17"/>
      <c r="C13" s="40"/>
      <c r="D13" s="40"/>
      <c r="E13" s="17"/>
      <c r="F13" s="17"/>
      <c r="G13" s="17"/>
    </row>
    <row r="14" spans="1:7" ht="23.25">
      <c r="A14" s="43" t="s">
        <v>15</v>
      </c>
      <c r="B14" s="43"/>
      <c r="C14" s="44"/>
      <c r="D14" s="44"/>
      <c r="E14" s="45"/>
      <c r="F14" s="15"/>
      <c r="G14" s="14"/>
    </row>
    <row r="15" spans="1:7" s="46" customFormat="1" ht="23.25">
      <c r="A15" s="16" t="s">
        <v>32</v>
      </c>
      <c r="B15" s="17"/>
      <c r="C15" s="40"/>
      <c r="D15" s="40"/>
      <c r="E15" s="18"/>
      <c r="F15" s="17"/>
      <c r="G15" s="17"/>
    </row>
    <row r="16" spans="1:7" s="46" customFormat="1" ht="23.25">
      <c r="A16" s="47" t="s">
        <v>15</v>
      </c>
      <c r="B16" s="47"/>
      <c r="C16" s="48"/>
      <c r="D16" s="48"/>
      <c r="E16" s="45"/>
      <c r="F16" s="15"/>
      <c r="G16" s="15"/>
    </row>
    <row r="17" spans="1:7" s="46" customFormat="1" ht="23.25">
      <c r="A17" s="16" t="s">
        <v>87</v>
      </c>
      <c r="B17" s="41"/>
      <c r="C17" s="41"/>
      <c r="D17" s="49"/>
      <c r="E17" s="18"/>
      <c r="F17" s="17"/>
      <c r="G17" s="17"/>
    </row>
    <row r="18" spans="1:7" s="46" customFormat="1" ht="23.25">
      <c r="A18" s="50" t="s">
        <v>15</v>
      </c>
      <c r="B18" s="51"/>
      <c r="C18" s="52"/>
      <c r="D18" s="52"/>
      <c r="E18" s="18"/>
      <c r="F18" s="17"/>
      <c r="G18" s="17"/>
    </row>
    <row r="19" spans="1:7" s="46" customFormat="1" ht="23.25">
      <c r="A19" s="53" t="s">
        <v>34</v>
      </c>
      <c r="B19" s="17"/>
      <c r="C19" s="40"/>
      <c r="D19" s="40"/>
      <c r="E19" s="18"/>
      <c r="F19" s="16"/>
      <c r="G19" s="16"/>
    </row>
    <row r="20" spans="1:7" s="46" customFormat="1" ht="23.25">
      <c r="A20" s="54" t="s">
        <v>88</v>
      </c>
      <c r="B20" s="45"/>
      <c r="C20" s="45"/>
      <c r="D20" s="55"/>
      <c r="E20" s="18"/>
      <c r="F20" s="16"/>
      <c r="G20" s="16"/>
    </row>
    <row r="21" spans="1:7" ht="23.25">
      <c r="A21" s="43" t="s">
        <v>15</v>
      </c>
      <c r="B21" s="43"/>
      <c r="C21" s="44"/>
      <c r="D21" s="56"/>
      <c r="E21" s="15"/>
      <c r="F21" s="14"/>
      <c r="G21" s="14"/>
    </row>
    <row r="22" spans="4:5" ht="23.25">
      <c r="D22" s="57" t="s">
        <v>25</v>
      </c>
      <c r="E22" s="19"/>
    </row>
    <row r="23" spans="4:5" ht="23.25">
      <c r="D23" s="57"/>
      <c r="E23" s="19"/>
    </row>
    <row r="24" spans="4:5" ht="23.25">
      <c r="D24" s="57" t="s">
        <v>26</v>
      </c>
      <c r="E24" s="19"/>
    </row>
    <row r="25" spans="2:5" ht="23.25">
      <c r="B25" s="12" t="s">
        <v>90</v>
      </c>
      <c r="D25" s="58"/>
      <c r="E25" s="12"/>
    </row>
    <row r="26" spans="2:5" ht="23.25">
      <c r="B26" s="12"/>
      <c r="D26" s="58"/>
      <c r="E26" s="12"/>
    </row>
    <row r="27" spans="1:7" ht="23.25">
      <c r="A27" s="118" t="s">
        <v>95</v>
      </c>
      <c r="B27" s="118"/>
      <c r="C27" s="118"/>
      <c r="D27" s="118"/>
      <c r="E27" s="118"/>
      <c r="F27" s="118"/>
      <c r="G27" s="118"/>
    </row>
    <row r="28" spans="1:7" ht="23.25">
      <c r="A28" s="119" t="s">
        <v>111</v>
      </c>
      <c r="B28" s="119"/>
      <c r="C28" s="119"/>
      <c r="D28" s="119"/>
      <c r="E28" s="119"/>
      <c r="F28" s="119"/>
      <c r="G28" s="119"/>
    </row>
    <row r="29" spans="1:7" ht="23.25">
      <c r="A29" s="119" t="s">
        <v>38</v>
      </c>
      <c r="B29" s="119"/>
      <c r="C29" s="119"/>
      <c r="D29" s="119"/>
      <c r="E29" s="119"/>
      <c r="F29" s="119"/>
      <c r="G29" s="119"/>
    </row>
    <row r="30" spans="1:7" s="27" customFormat="1" ht="22.5">
      <c r="A30" s="31"/>
      <c r="B30" s="31" t="s">
        <v>85</v>
      </c>
      <c r="C30" s="31" t="s">
        <v>8</v>
      </c>
      <c r="D30" s="32" t="s">
        <v>39</v>
      </c>
      <c r="E30" s="120" t="s">
        <v>40</v>
      </c>
      <c r="F30" s="121"/>
      <c r="G30" s="26"/>
    </row>
    <row r="31" spans="1:7" s="27" customFormat="1" ht="22.5">
      <c r="A31" s="28" t="s">
        <v>6</v>
      </c>
      <c r="B31" s="28" t="s">
        <v>86</v>
      </c>
      <c r="C31" s="28" t="s">
        <v>9</v>
      </c>
      <c r="D31" s="29" t="s">
        <v>61</v>
      </c>
      <c r="E31" s="122" t="s">
        <v>59</v>
      </c>
      <c r="F31" s="123"/>
      <c r="G31" s="28" t="s">
        <v>5</v>
      </c>
    </row>
    <row r="32" spans="1:7" s="27" customFormat="1" ht="22.5">
      <c r="A32" s="28" t="s">
        <v>7</v>
      </c>
      <c r="B32" s="28" t="s">
        <v>112</v>
      </c>
      <c r="C32" s="28" t="s">
        <v>113</v>
      </c>
      <c r="D32" s="29" t="s">
        <v>83</v>
      </c>
      <c r="E32" s="124" t="s">
        <v>114</v>
      </c>
      <c r="F32" s="125"/>
      <c r="G32" s="34"/>
    </row>
    <row r="33" spans="1:7" s="27" customFormat="1" ht="22.5">
      <c r="A33" s="35"/>
      <c r="B33" s="35" t="s">
        <v>13</v>
      </c>
      <c r="C33" s="35" t="s">
        <v>14</v>
      </c>
      <c r="D33" s="36"/>
      <c r="E33" s="37" t="s">
        <v>89</v>
      </c>
      <c r="F33" s="38" t="s">
        <v>12</v>
      </c>
      <c r="G33" s="34"/>
    </row>
    <row r="34" spans="1:7" s="19" customFormat="1" ht="23.25">
      <c r="A34" s="16" t="s">
        <v>28</v>
      </c>
      <c r="B34" s="17">
        <v>4</v>
      </c>
      <c r="C34" s="39">
        <v>20000</v>
      </c>
      <c r="D34" s="40">
        <f>C34*2.8/100</f>
        <v>560</v>
      </c>
      <c r="E34" s="41"/>
      <c r="F34" s="17"/>
      <c r="G34" s="17"/>
    </row>
    <row r="35" spans="1:7" ht="23.25">
      <c r="A35" s="16" t="s">
        <v>29</v>
      </c>
      <c r="B35" s="17">
        <v>8</v>
      </c>
      <c r="C35" s="39">
        <v>50000</v>
      </c>
      <c r="D35" s="40">
        <f>C35*2.8/100</f>
        <v>1400</v>
      </c>
      <c r="E35" s="17">
        <v>1</v>
      </c>
      <c r="F35" s="17" t="s">
        <v>92</v>
      </c>
      <c r="G35" s="17" t="s">
        <v>44</v>
      </c>
    </row>
    <row r="36" spans="1:7" ht="23.25">
      <c r="A36" s="16" t="s">
        <v>30</v>
      </c>
      <c r="B36" s="17">
        <v>1</v>
      </c>
      <c r="C36" s="39">
        <v>25000</v>
      </c>
      <c r="D36" s="42">
        <f>C36*2.8/100</f>
        <v>700</v>
      </c>
      <c r="E36" s="18"/>
      <c r="F36" s="17"/>
      <c r="G36" s="17"/>
    </row>
    <row r="37" spans="1:7" ht="23.25">
      <c r="A37" s="43" t="s">
        <v>15</v>
      </c>
      <c r="B37" s="43">
        <f>SUM(B34:B36)</f>
        <v>13</v>
      </c>
      <c r="C37" s="44">
        <f>SUM(C34:C36)</f>
        <v>95000</v>
      </c>
      <c r="D37" s="44">
        <f>SUM(D34:D36)</f>
        <v>2660</v>
      </c>
      <c r="E37" s="15"/>
      <c r="F37" s="15"/>
      <c r="G37" s="14"/>
    </row>
    <row r="38" spans="1:7" ht="23.25">
      <c r="A38" s="16" t="s">
        <v>27</v>
      </c>
      <c r="B38" s="17">
        <v>5</v>
      </c>
      <c r="C38" s="40">
        <v>60000</v>
      </c>
      <c r="D38" s="40">
        <f>C38*2.8/100</f>
        <v>1680</v>
      </c>
      <c r="E38" s="41" t="s">
        <v>16</v>
      </c>
      <c r="F38" s="17"/>
      <c r="G38" s="16"/>
    </row>
    <row r="39" spans="1:7" ht="23.25">
      <c r="A39" s="16" t="s">
        <v>31</v>
      </c>
      <c r="B39" s="17">
        <v>3</v>
      </c>
      <c r="C39" s="40">
        <v>50000</v>
      </c>
      <c r="D39" s="40">
        <f>C39*2.8/100</f>
        <v>1400</v>
      </c>
      <c r="E39" s="17">
        <v>1</v>
      </c>
      <c r="F39" s="17" t="s">
        <v>93</v>
      </c>
      <c r="G39" s="17" t="s">
        <v>44</v>
      </c>
    </row>
    <row r="40" spans="1:7" ht="23.25">
      <c r="A40" s="43" t="s">
        <v>15</v>
      </c>
      <c r="B40" s="43">
        <f>SUM(B38:B39)</f>
        <v>8</v>
      </c>
      <c r="C40" s="44">
        <f>SUM(C38:C39)</f>
        <v>110000</v>
      </c>
      <c r="D40" s="44">
        <f>SUM(D38:D39)</f>
        <v>3080</v>
      </c>
      <c r="E40" s="45"/>
      <c r="F40" s="15"/>
      <c r="G40" s="14"/>
    </row>
    <row r="41" spans="1:7" s="46" customFormat="1" ht="23.25">
      <c r="A41" s="16" t="s">
        <v>32</v>
      </c>
      <c r="B41" s="17">
        <v>2</v>
      </c>
      <c r="C41" s="40">
        <v>65000</v>
      </c>
      <c r="D41" s="40">
        <f>C41*2.8/100</f>
        <v>1820</v>
      </c>
      <c r="E41" s="18">
        <v>1</v>
      </c>
      <c r="F41" s="17" t="s">
        <v>94</v>
      </c>
      <c r="G41" s="17" t="s">
        <v>45</v>
      </c>
    </row>
    <row r="42" spans="1:7" s="46" customFormat="1" ht="23.25">
      <c r="A42" s="47" t="s">
        <v>15</v>
      </c>
      <c r="B42" s="47">
        <v>2</v>
      </c>
      <c r="C42" s="48">
        <v>65000</v>
      </c>
      <c r="D42" s="48">
        <v>1820</v>
      </c>
      <c r="E42" s="45"/>
      <c r="F42" s="15"/>
      <c r="G42" s="15"/>
    </row>
    <row r="43" spans="1:7" s="46" customFormat="1" ht="23.25">
      <c r="A43" s="16" t="s">
        <v>87</v>
      </c>
      <c r="B43" s="41" t="s">
        <v>16</v>
      </c>
      <c r="C43" s="41" t="s">
        <v>16</v>
      </c>
      <c r="D43" s="49" t="s">
        <v>16</v>
      </c>
      <c r="E43" s="18"/>
      <c r="F43" s="17"/>
      <c r="G43" s="17"/>
    </row>
    <row r="44" spans="1:7" s="46" customFormat="1" ht="23.25">
      <c r="A44" s="50" t="s">
        <v>15</v>
      </c>
      <c r="B44" s="51"/>
      <c r="C44" s="52"/>
      <c r="D44" s="52"/>
      <c r="E44" s="18"/>
      <c r="F44" s="17"/>
      <c r="G44" s="17"/>
    </row>
    <row r="45" spans="1:7" s="46" customFormat="1" ht="23.25">
      <c r="A45" s="53" t="s">
        <v>34</v>
      </c>
      <c r="B45" s="17">
        <v>1</v>
      </c>
      <c r="C45" s="40">
        <v>71240</v>
      </c>
      <c r="D45" s="40"/>
      <c r="E45" s="18"/>
      <c r="F45" s="16"/>
      <c r="G45" s="16"/>
    </row>
    <row r="46" spans="1:7" s="46" customFormat="1" ht="23.25">
      <c r="A46" s="54" t="s">
        <v>88</v>
      </c>
      <c r="B46" s="45" t="s">
        <v>16</v>
      </c>
      <c r="C46" s="45" t="s">
        <v>16</v>
      </c>
      <c r="D46" s="55" t="s">
        <v>16</v>
      </c>
      <c r="E46" s="18"/>
      <c r="F46" s="16"/>
      <c r="G46" s="16"/>
    </row>
    <row r="47" spans="1:7" ht="23.25">
      <c r="A47" s="43" t="s">
        <v>15</v>
      </c>
      <c r="B47" s="43">
        <v>1</v>
      </c>
      <c r="C47" s="44">
        <v>71240</v>
      </c>
      <c r="D47" s="56"/>
      <c r="E47" s="15"/>
      <c r="F47" s="14"/>
      <c r="G47" s="14"/>
    </row>
    <row r="48" spans="4:5" ht="23.25">
      <c r="D48" s="57" t="s">
        <v>25</v>
      </c>
      <c r="E48" s="19"/>
    </row>
    <row r="49" spans="4:5" ht="23.25">
      <c r="D49" s="57"/>
      <c r="E49" s="19"/>
    </row>
    <row r="50" spans="4:5" ht="23.25">
      <c r="D50" s="57" t="s">
        <v>26</v>
      </c>
      <c r="E50" s="19"/>
    </row>
    <row r="51" spans="2:5" ht="23.25">
      <c r="B51" s="12" t="s">
        <v>90</v>
      </c>
      <c r="D51" s="58"/>
      <c r="E51" s="12"/>
    </row>
  </sheetData>
  <sheetProtection/>
  <mergeCells count="12">
    <mergeCell ref="A1:G1"/>
    <mergeCell ref="A2:G2"/>
    <mergeCell ref="A3:G3"/>
    <mergeCell ref="E4:F4"/>
    <mergeCell ref="E31:F31"/>
    <mergeCell ref="E32:F32"/>
    <mergeCell ref="E5:F5"/>
    <mergeCell ref="E6:F6"/>
    <mergeCell ref="A27:G27"/>
    <mergeCell ref="A28:G28"/>
    <mergeCell ref="A29:G29"/>
    <mergeCell ref="E30:F30"/>
  </mergeCells>
  <printOptions gridLines="1"/>
  <pageMargins left="0.35" right="0.1968503937007874" top="0.1968503937007874" bottom="0.1968503937007874" header="0.39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3">
      <selection activeCell="A1" sqref="A1:L1"/>
    </sheetView>
  </sheetViews>
  <sheetFormatPr defaultColWidth="9.140625" defaultRowHeight="21.75"/>
  <cols>
    <col min="1" max="1" width="7.140625" style="13" customWidth="1"/>
    <col min="2" max="2" width="21.00390625" style="13" customWidth="1"/>
    <col min="3" max="3" width="23.00390625" style="13" customWidth="1"/>
    <col min="4" max="4" width="14.28125" style="13" customWidth="1"/>
    <col min="5" max="5" width="7.00390625" style="13" customWidth="1"/>
    <col min="6" max="6" width="11.7109375" style="13" customWidth="1"/>
    <col min="7" max="7" width="10.57421875" style="13" customWidth="1"/>
    <col min="8" max="8" width="10.00390625" style="13" customWidth="1"/>
    <col min="9" max="9" width="9.28125" style="13" customWidth="1"/>
    <col min="10" max="10" width="18.7109375" style="13" customWidth="1"/>
    <col min="11" max="11" width="9.57421875" style="13" customWidth="1"/>
    <col min="12" max="12" width="13.7109375" style="13" customWidth="1"/>
    <col min="13" max="16384" width="9.140625" style="13" customWidth="1"/>
  </cols>
  <sheetData>
    <row r="1" spans="1:12" ht="23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23.25">
      <c r="A2" s="119" t="s">
        <v>118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64" customFormat="1" ht="23.25">
      <c r="A3" s="131" t="s">
        <v>76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23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23.25">
      <c r="A5" s="65" t="s">
        <v>0</v>
      </c>
      <c r="B5" s="65" t="s">
        <v>12</v>
      </c>
      <c r="C5" s="127" t="s">
        <v>10</v>
      </c>
      <c r="D5" s="127"/>
      <c r="E5" s="127"/>
      <c r="F5" s="128" t="s">
        <v>62</v>
      </c>
      <c r="G5" s="65" t="s">
        <v>50</v>
      </c>
      <c r="H5" s="65" t="s">
        <v>63</v>
      </c>
      <c r="I5" s="128" t="s">
        <v>41</v>
      </c>
      <c r="J5" s="67" t="s">
        <v>64</v>
      </c>
      <c r="K5" s="65" t="s">
        <v>3</v>
      </c>
      <c r="L5" s="66" t="s">
        <v>5</v>
      </c>
    </row>
    <row r="6" spans="1:12" ht="23.25">
      <c r="A6" s="61" t="s">
        <v>1</v>
      </c>
      <c r="B6" s="61" t="s">
        <v>23</v>
      </c>
      <c r="C6" s="61" t="s">
        <v>11</v>
      </c>
      <c r="D6" s="61" t="s">
        <v>35</v>
      </c>
      <c r="E6" s="61" t="s">
        <v>2</v>
      </c>
      <c r="F6" s="129"/>
      <c r="G6" s="61" t="s">
        <v>51</v>
      </c>
      <c r="H6" s="61" t="s">
        <v>67</v>
      </c>
      <c r="I6" s="130"/>
      <c r="J6" s="37" t="s">
        <v>65</v>
      </c>
      <c r="K6" s="61" t="s">
        <v>68</v>
      </c>
      <c r="L6" s="68" t="s">
        <v>84</v>
      </c>
    </row>
    <row r="7" spans="1:12" ht="23.25">
      <c r="A7" s="16"/>
      <c r="B7" s="69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23.25">
      <c r="A8" s="17"/>
      <c r="B8" s="16"/>
      <c r="C8" s="16"/>
      <c r="D8" s="16"/>
      <c r="E8" s="17"/>
      <c r="F8" s="40"/>
      <c r="G8" s="40"/>
      <c r="H8" s="17"/>
      <c r="I8" s="70"/>
      <c r="J8" s="40"/>
      <c r="K8" s="40"/>
      <c r="L8" s="17"/>
    </row>
    <row r="9" spans="1:12" ht="23.25">
      <c r="A9" s="17"/>
      <c r="B9" s="17"/>
      <c r="C9" s="16"/>
      <c r="D9" s="16"/>
      <c r="E9" s="17"/>
      <c r="F9" s="40"/>
      <c r="G9" s="40"/>
      <c r="H9" s="17"/>
      <c r="I9" s="70"/>
      <c r="J9" s="40"/>
      <c r="K9" s="40"/>
      <c r="L9" s="17"/>
    </row>
    <row r="10" spans="1:12" ht="23.25">
      <c r="A10" s="17"/>
      <c r="B10" s="16"/>
      <c r="C10" s="16"/>
      <c r="D10" s="16"/>
      <c r="E10" s="17"/>
      <c r="F10" s="40"/>
      <c r="G10" s="40"/>
      <c r="H10" s="17"/>
      <c r="I10" s="70"/>
      <c r="J10" s="40"/>
      <c r="K10" s="40"/>
      <c r="L10" s="17"/>
    </row>
    <row r="11" spans="1:12" ht="23.25">
      <c r="A11" s="17"/>
      <c r="B11" s="17"/>
      <c r="C11" s="16"/>
      <c r="D11" s="16"/>
      <c r="E11" s="17"/>
      <c r="F11" s="40"/>
      <c r="G11" s="40"/>
      <c r="H11" s="17"/>
      <c r="I11" s="70"/>
      <c r="J11" s="40"/>
      <c r="K11" s="40"/>
      <c r="L11" s="17"/>
    </row>
    <row r="12" spans="1:12" ht="23.25">
      <c r="A12" s="17"/>
      <c r="B12" s="16"/>
      <c r="C12" s="16"/>
      <c r="D12" s="16"/>
      <c r="E12" s="17"/>
      <c r="F12" s="40"/>
      <c r="G12" s="40"/>
      <c r="H12" s="17"/>
      <c r="I12" s="70"/>
      <c r="J12" s="40"/>
      <c r="K12" s="40"/>
      <c r="L12" s="17"/>
    </row>
    <row r="13" spans="1:12" ht="23.25">
      <c r="A13" s="17"/>
      <c r="B13" s="17"/>
      <c r="C13" s="16"/>
      <c r="D13" s="16"/>
      <c r="E13" s="17"/>
      <c r="F13" s="40"/>
      <c r="G13" s="40"/>
      <c r="H13" s="17"/>
      <c r="I13" s="70"/>
      <c r="J13" s="40"/>
      <c r="K13" s="40"/>
      <c r="L13" s="17"/>
    </row>
    <row r="14" spans="1:12" ht="23.25">
      <c r="A14" s="17"/>
      <c r="B14" s="16"/>
      <c r="C14" s="16"/>
      <c r="D14" s="16"/>
      <c r="E14" s="17"/>
      <c r="F14" s="40"/>
      <c r="G14" s="40"/>
      <c r="H14" s="17"/>
      <c r="I14" s="70"/>
      <c r="J14" s="40"/>
      <c r="K14" s="40"/>
      <c r="L14" s="17"/>
    </row>
    <row r="15" spans="1:12" ht="23.25">
      <c r="A15" s="16"/>
      <c r="B15" s="17"/>
      <c r="C15" s="16"/>
      <c r="D15" s="16"/>
      <c r="E15" s="17"/>
      <c r="F15" s="40"/>
      <c r="G15" s="40"/>
      <c r="H15" s="17"/>
      <c r="I15" s="70"/>
      <c r="J15" s="40"/>
      <c r="K15" s="40"/>
      <c r="L15" s="16"/>
    </row>
    <row r="16" spans="1:12" ht="23.25">
      <c r="A16" s="14"/>
      <c r="B16" s="14"/>
      <c r="C16" s="14"/>
      <c r="D16" s="14"/>
      <c r="E16" s="15"/>
      <c r="F16" s="42"/>
      <c r="G16" s="42"/>
      <c r="H16" s="15"/>
      <c r="I16" s="71"/>
      <c r="J16" s="42"/>
      <c r="K16" s="42"/>
      <c r="L16" s="14"/>
    </row>
    <row r="17" spans="6:11" ht="23.25">
      <c r="F17" s="72" t="s">
        <v>78</v>
      </c>
      <c r="G17" s="60"/>
      <c r="I17" s="72" t="s">
        <v>78</v>
      </c>
      <c r="J17" s="60"/>
      <c r="K17" s="60"/>
    </row>
    <row r="18" spans="6:11" ht="23.25">
      <c r="F18" s="72" t="s">
        <v>79</v>
      </c>
      <c r="G18" s="60"/>
      <c r="I18" s="72" t="s">
        <v>79</v>
      </c>
      <c r="J18" s="60"/>
      <c r="K18" s="60"/>
    </row>
    <row r="20" spans="10:11" ht="23.25">
      <c r="J20" s="126" t="s">
        <v>25</v>
      </c>
      <c r="K20" s="126"/>
    </row>
    <row r="21" spans="1:4" ht="23.25">
      <c r="A21" s="20" t="s">
        <v>75</v>
      </c>
      <c r="B21" s="20"/>
      <c r="C21" s="20"/>
      <c r="D21" s="20"/>
    </row>
    <row r="22" spans="10:11" ht="23.25">
      <c r="J22" s="126" t="s">
        <v>80</v>
      </c>
      <c r="K22" s="126"/>
    </row>
    <row r="23" spans="10:11" ht="23.25">
      <c r="J23" s="126" t="s">
        <v>81</v>
      </c>
      <c r="K23" s="126"/>
    </row>
    <row r="24" spans="7:8" ht="23.25">
      <c r="G24" s="73" t="s">
        <v>82</v>
      </c>
      <c r="H24" s="13" t="s">
        <v>91</v>
      </c>
    </row>
    <row r="25" spans="1:12" ht="23.25">
      <c r="A25" s="118" t="s">
        <v>24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</row>
    <row r="26" spans="1:12" ht="23.25">
      <c r="A26" s="119" t="s">
        <v>118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s="64" customFormat="1" ht="23.25">
      <c r="A27" s="131" t="s">
        <v>76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2" ht="23.2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</row>
    <row r="29" spans="1:12" ht="23.25">
      <c r="A29" s="65" t="s">
        <v>0</v>
      </c>
      <c r="B29" s="65" t="s">
        <v>12</v>
      </c>
      <c r="C29" s="127" t="s">
        <v>10</v>
      </c>
      <c r="D29" s="127"/>
      <c r="E29" s="127"/>
      <c r="F29" s="128" t="s">
        <v>62</v>
      </c>
      <c r="G29" s="65" t="s">
        <v>50</v>
      </c>
      <c r="H29" s="65" t="s">
        <v>63</v>
      </c>
      <c r="I29" s="128" t="s">
        <v>41</v>
      </c>
      <c r="J29" s="67" t="s">
        <v>64</v>
      </c>
      <c r="K29" s="65" t="s">
        <v>3</v>
      </c>
      <c r="L29" s="66" t="s">
        <v>5</v>
      </c>
    </row>
    <row r="30" spans="1:12" ht="23.25">
      <c r="A30" s="61" t="s">
        <v>1</v>
      </c>
      <c r="B30" s="61" t="s">
        <v>23</v>
      </c>
      <c r="C30" s="61" t="s">
        <v>11</v>
      </c>
      <c r="D30" s="61" t="s">
        <v>35</v>
      </c>
      <c r="E30" s="61" t="s">
        <v>2</v>
      </c>
      <c r="F30" s="129"/>
      <c r="G30" s="61" t="s">
        <v>51</v>
      </c>
      <c r="H30" s="61" t="s">
        <v>67</v>
      </c>
      <c r="I30" s="130"/>
      <c r="J30" s="37" t="s">
        <v>65</v>
      </c>
      <c r="K30" s="61" t="s">
        <v>68</v>
      </c>
      <c r="L30" s="68" t="s">
        <v>84</v>
      </c>
    </row>
    <row r="31" spans="1:12" ht="23.25">
      <c r="A31" s="16"/>
      <c r="B31" s="69" t="s">
        <v>66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3.25">
      <c r="A32" s="17">
        <v>1</v>
      </c>
      <c r="B32" s="16" t="s">
        <v>115</v>
      </c>
      <c r="C32" s="16" t="s">
        <v>36</v>
      </c>
      <c r="D32" s="16" t="s">
        <v>37</v>
      </c>
      <c r="E32" s="17">
        <v>100</v>
      </c>
      <c r="F32" s="40">
        <v>25200</v>
      </c>
      <c r="G32" s="40">
        <v>30600</v>
      </c>
      <c r="H32" s="17">
        <v>85</v>
      </c>
      <c r="I32" s="70">
        <v>2.8</v>
      </c>
      <c r="J32" s="40">
        <v>860</v>
      </c>
      <c r="K32" s="40">
        <v>26060</v>
      </c>
      <c r="L32" s="17" t="s">
        <v>77</v>
      </c>
    </row>
    <row r="33" spans="1:12" ht="23.25">
      <c r="A33" s="17"/>
      <c r="B33" s="17" t="s">
        <v>69</v>
      </c>
      <c r="C33" s="16"/>
      <c r="D33" s="16"/>
      <c r="E33" s="17"/>
      <c r="F33" s="40"/>
      <c r="G33" s="40"/>
      <c r="H33" s="17"/>
      <c r="I33" s="70"/>
      <c r="J33" s="40"/>
      <c r="K33" s="40"/>
      <c r="L33" s="17"/>
    </row>
    <row r="34" spans="1:12" ht="23.25">
      <c r="A34" s="17">
        <v>2</v>
      </c>
      <c r="B34" s="16" t="s">
        <v>116</v>
      </c>
      <c r="C34" s="16" t="s">
        <v>71</v>
      </c>
      <c r="D34" s="16" t="s">
        <v>33</v>
      </c>
      <c r="E34" s="17">
        <v>200</v>
      </c>
      <c r="F34" s="40">
        <v>17670</v>
      </c>
      <c r="G34" s="40">
        <v>15390</v>
      </c>
      <c r="H34" s="17">
        <v>80</v>
      </c>
      <c r="I34" s="70">
        <v>2.7</v>
      </c>
      <c r="J34" s="40">
        <v>420</v>
      </c>
      <c r="K34" s="40">
        <v>18090</v>
      </c>
      <c r="L34" s="17" t="s">
        <v>77</v>
      </c>
    </row>
    <row r="35" spans="1:12" ht="23.25">
      <c r="A35" s="17"/>
      <c r="B35" s="17" t="s">
        <v>70</v>
      </c>
      <c r="C35" s="16"/>
      <c r="D35" s="16"/>
      <c r="E35" s="17"/>
      <c r="F35" s="40"/>
      <c r="G35" s="40"/>
      <c r="H35" s="17"/>
      <c r="I35" s="70"/>
      <c r="J35" s="40"/>
      <c r="K35" s="40"/>
      <c r="L35" s="17"/>
    </row>
    <row r="36" spans="1:12" ht="23.25">
      <c r="A36" s="17">
        <v>3</v>
      </c>
      <c r="B36" s="16" t="s">
        <v>117</v>
      </c>
      <c r="C36" s="16" t="s">
        <v>73</v>
      </c>
      <c r="D36" s="16" t="s">
        <v>74</v>
      </c>
      <c r="E36" s="17">
        <v>400</v>
      </c>
      <c r="F36" s="40">
        <v>24870</v>
      </c>
      <c r="G36" s="40">
        <v>27710</v>
      </c>
      <c r="H36" s="17">
        <v>75</v>
      </c>
      <c r="I36" s="70">
        <v>2.6</v>
      </c>
      <c r="J36" s="40">
        <v>730</v>
      </c>
      <c r="K36" s="40">
        <v>25600</v>
      </c>
      <c r="L36" s="17" t="s">
        <v>77</v>
      </c>
    </row>
    <row r="37" spans="1:12" ht="23.25">
      <c r="A37" s="17"/>
      <c r="B37" s="17" t="s">
        <v>72</v>
      </c>
      <c r="C37" s="16"/>
      <c r="D37" s="16"/>
      <c r="E37" s="17"/>
      <c r="F37" s="40"/>
      <c r="G37" s="40"/>
      <c r="H37" s="17"/>
      <c r="I37" s="70"/>
      <c r="J37" s="40"/>
      <c r="K37" s="40"/>
      <c r="L37" s="17"/>
    </row>
    <row r="38" spans="1:12" ht="23.25">
      <c r="A38" s="17"/>
      <c r="B38" s="16"/>
      <c r="C38" s="16"/>
      <c r="D38" s="16"/>
      <c r="E38" s="17"/>
      <c r="F38" s="40"/>
      <c r="G38" s="40"/>
      <c r="H38" s="17"/>
      <c r="I38" s="70"/>
      <c r="J38" s="40"/>
      <c r="K38" s="40"/>
      <c r="L38" s="17"/>
    </row>
    <row r="39" spans="1:12" ht="23.25">
      <c r="A39" s="16"/>
      <c r="B39" s="17"/>
      <c r="C39" s="16"/>
      <c r="D39" s="16"/>
      <c r="E39" s="17"/>
      <c r="F39" s="40"/>
      <c r="G39" s="40"/>
      <c r="H39" s="17"/>
      <c r="I39" s="70"/>
      <c r="J39" s="40"/>
      <c r="K39" s="40"/>
      <c r="L39" s="16"/>
    </row>
    <row r="40" spans="1:12" ht="23.25">
      <c r="A40" s="14"/>
      <c r="B40" s="14"/>
      <c r="C40" s="14"/>
      <c r="D40" s="14"/>
      <c r="E40" s="15"/>
      <c r="F40" s="42"/>
      <c r="G40" s="42"/>
      <c r="H40" s="15"/>
      <c r="I40" s="71"/>
      <c r="J40" s="42"/>
      <c r="K40" s="42"/>
      <c r="L40" s="14"/>
    </row>
    <row r="41" spans="6:11" ht="23.25">
      <c r="F41" s="72" t="s">
        <v>78</v>
      </c>
      <c r="G41" s="60">
        <f>SUM(G32:G40)</f>
        <v>73700</v>
      </c>
      <c r="I41" s="72" t="s">
        <v>78</v>
      </c>
      <c r="J41" s="60">
        <f>SUM(J32:J40)</f>
        <v>2010</v>
      </c>
      <c r="K41" s="60">
        <f>SUM(K32:K40)</f>
        <v>69750</v>
      </c>
    </row>
    <row r="42" spans="6:11" ht="23.25">
      <c r="F42" s="72" t="s">
        <v>79</v>
      </c>
      <c r="G42" s="60">
        <v>73700</v>
      </c>
      <c r="I42" s="72" t="s">
        <v>79</v>
      </c>
      <c r="J42" s="60">
        <v>2010</v>
      </c>
      <c r="K42" s="60">
        <v>69750</v>
      </c>
    </row>
    <row r="44" spans="10:11" ht="23.25">
      <c r="J44" s="126" t="s">
        <v>25</v>
      </c>
      <c r="K44" s="126"/>
    </row>
    <row r="45" spans="1:4" ht="23.25">
      <c r="A45" s="20" t="s">
        <v>75</v>
      </c>
      <c r="B45" s="20"/>
      <c r="C45" s="20"/>
      <c r="D45" s="20"/>
    </row>
    <row r="46" spans="10:11" ht="23.25">
      <c r="J46" s="126" t="s">
        <v>80</v>
      </c>
      <c r="K46" s="126"/>
    </row>
    <row r="47" spans="10:11" ht="23.25">
      <c r="J47" s="126" t="s">
        <v>81</v>
      </c>
      <c r="K47" s="126"/>
    </row>
    <row r="48" spans="7:8" ht="23.25">
      <c r="G48" s="73" t="s">
        <v>82</v>
      </c>
      <c r="H48" s="13" t="s">
        <v>91</v>
      </c>
    </row>
  </sheetData>
  <sheetProtection/>
  <mergeCells count="20">
    <mergeCell ref="J23:K23"/>
    <mergeCell ref="A1:L1"/>
    <mergeCell ref="C5:E5"/>
    <mergeCell ref="I5:I6"/>
    <mergeCell ref="A2:L2"/>
    <mergeCell ref="A4:L4"/>
    <mergeCell ref="F5:F6"/>
    <mergeCell ref="A3:L3"/>
    <mergeCell ref="J20:K20"/>
    <mergeCell ref="J22:K22"/>
    <mergeCell ref="A25:L25"/>
    <mergeCell ref="A26:L26"/>
    <mergeCell ref="A27:L27"/>
    <mergeCell ref="A28:L28"/>
    <mergeCell ref="J46:K46"/>
    <mergeCell ref="J47:K47"/>
    <mergeCell ref="C29:E29"/>
    <mergeCell ref="F29:F30"/>
    <mergeCell ref="I29:I30"/>
    <mergeCell ref="J44:K44"/>
  </mergeCells>
  <printOptions gridLines="1"/>
  <pageMargins left="0.22" right="0.1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9" sqref="F9"/>
    </sheetView>
  </sheetViews>
  <sheetFormatPr defaultColWidth="9.140625" defaultRowHeight="25.5" customHeight="1"/>
  <cols>
    <col min="1" max="1" width="9.140625" style="64" customWidth="1"/>
    <col min="2" max="2" width="24.8515625" style="64" customWidth="1"/>
    <col min="3" max="3" width="21.7109375" style="64" customWidth="1"/>
    <col min="4" max="4" width="8.7109375" style="64" customWidth="1"/>
    <col min="5" max="6" width="14.140625" style="64" customWidth="1"/>
    <col min="7" max="7" width="9.140625" style="64" customWidth="1"/>
    <col min="8" max="8" width="10.421875" style="64" customWidth="1"/>
    <col min="9" max="9" width="12.57421875" style="64" customWidth="1"/>
    <col min="10" max="10" width="11.8515625" style="64" customWidth="1"/>
    <col min="11" max="16384" width="9.140625" style="64" customWidth="1"/>
  </cols>
  <sheetData>
    <row r="1" spans="1:10" ht="25.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</row>
    <row r="2" spans="1:11" s="94" customFormat="1" ht="25.5" customHeight="1">
      <c r="A2" s="132" t="s">
        <v>135</v>
      </c>
      <c r="B2" s="132"/>
      <c r="C2" s="132"/>
      <c r="D2" s="132"/>
      <c r="E2" s="132"/>
      <c r="F2" s="132"/>
      <c r="G2" s="132"/>
      <c r="H2" s="132"/>
      <c r="I2" s="132"/>
      <c r="J2" s="132"/>
      <c r="K2" s="93"/>
    </row>
    <row r="3" spans="1:11" s="94" customFormat="1" ht="25.5" customHeight="1">
      <c r="A3" s="133" t="s">
        <v>136</v>
      </c>
      <c r="B3" s="133"/>
      <c r="C3" s="133"/>
      <c r="D3" s="133"/>
      <c r="E3" s="133"/>
      <c r="F3" s="133"/>
      <c r="G3" s="133"/>
      <c r="H3" s="133"/>
      <c r="I3" s="133"/>
      <c r="J3" s="133"/>
      <c r="K3" s="93"/>
    </row>
    <row r="4" spans="1:11" s="94" customFormat="1" ht="25.5" customHeight="1">
      <c r="A4" s="95" t="s">
        <v>0</v>
      </c>
      <c r="B4" s="96" t="s">
        <v>12</v>
      </c>
      <c r="C4" s="134" t="s">
        <v>10</v>
      </c>
      <c r="D4" s="134"/>
      <c r="E4" s="98" t="s">
        <v>131</v>
      </c>
      <c r="F4" s="98" t="s">
        <v>130</v>
      </c>
      <c r="G4" s="99" t="s">
        <v>41</v>
      </c>
      <c r="H4" s="98" t="s">
        <v>132</v>
      </c>
      <c r="I4" s="98" t="s">
        <v>133</v>
      </c>
      <c r="J4" s="100" t="s">
        <v>134</v>
      </c>
      <c r="K4" s="93"/>
    </row>
    <row r="5" spans="1:11" s="94" customFormat="1" ht="25.5" customHeight="1">
      <c r="A5" s="101" t="s">
        <v>1</v>
      </c>
      <c r="B5" s="102" t="s">
        <v>23</v>
      </c>
      <c r="C5" s="97" t="s">
        <v>19</v>
      </c>
      <c r="D5" s="97" t="s">
        <v>2</v>
      </c>
      <c r="E5" s="103" t="s">
        <v>52</v>
      </c>
      <c r="F5" s="103" t="s">
        <v>53</v>
      </c>
      <c r="G5" s="104" t="s">
        <v>54</v>
      </c>
      <c r="H5" s="103" t="s">
        <v>55</v>
      </c>
      <c r="I5" s="103" t="s">
        <v>56</v>
      </c>
      <c r="J5" s="103" t="s">
        <v>57</v>
      </c>
      <c r="K5" s="93"/>
    </row>
    <row r="6" spans="1:10" s="13" customFormat="1" ht="25.5" customHeight="1">
      <c r="A6" s="105"/>
      <c r="B6" s="109"/>
      <c r="C6" s="109"/>
      <c r="D6" s="105"/>
      <c r="E6" s="105"/>
      <c r="F6" s="105"/>
      <c r="G6" s="105"/>
      <c r="H6" s="105"/>
      <c r="I6" s="105"/>
      <c r="J6" s="105"/>
    </row>
    <row r="7" spans="1:10" s="13" customFormat="1" ht="25.5" customHeight="1">
      <c r="A7" s="16"/>
      <c r="B7" s="16"/>
      <c r="C7" s="16"/>
      <c r="D7" s="16"/>
      <c r="E7" s="106"/>
      <c r="F7" s="106"/>
      <c r="G7" s="107"/>
      <c r="H7" s="16"/>
      <c r="I7" s="16"/>
      <c r="J7" s="16"/>
    </row>
    <row r="8" spans="1:10" s="13" customFormat="1" ht="25.5" customHeight="1">
      <c r="A8" s="16"/>
      <c r="B8" s="17"/>
      <c r="C8" s="16"/>
      <c r="D8" s="16"/>
      <c r="E8" s="106"/>
      <c r="F8" s="106"/>
      <c r="G8" s="16"/>
      <c r="H8" s="16"/>
      <c r="I8" s="16"/>
      <c r="J8" s="16"/>
    </row>
    <row r="9" spans="1:10" s="13" customFormat="1" ht="25.5" customHeight="1">
      <c r="A9" s="16"/>
      <c r="B9" s="16"/>
      <c r="C9" s="16"/>
      <c r="D9" s="16"/>
      <c r="E9" s="106"/>
      <c r="F9" s="106"/>
      <c r="G9" s="107"/>
      <c r="H9" s="110"/>
      <c r="I9" s="16"/>
      <c r="J9" s="110"/>
    </row>
    <row r="10" spans="1:10" s="13" customFormat="1" ht="25.5" customHeight="1">
      <c r="A10" s="16"/>
      <c r="B10" s="16"/>
      <c r="C10" s="16"/>
      <c r="D10" s="16"/>
      <c r="E10" s="106"/>
      <c r="F10" s="106"/>
      <c r="G10" s="16"/>
      <c r="H10" s="16"/>
      <c r="I10" s="16"/>
      <c r="J10" s="16"/>
    </row>
    <row r="11" spans="1:10" s="13" customFormat="1" ht="25.5" customHeight="1">
      <c r="A11" s="14"/>
      <c r="B11" s="14"/>
      <c r="C11" s="14"/>
      <c r="D11" s="14"/>
      <c r="E11" s="14"/>
      <c r="F11" s="108"/>
      <c r="G11" s="14"/>
      <c r="H11" s="14"/>
      <c r="I11" s="14"/>
      <c r="J11" s="14"/>
    </row>
    <row r="13" spans="1:2" s="13" customFormat="1" ht="25.5" customHeight="1">
      <c r="A13" s="13" t="s">
        <v>137</v>
      </c>
      <c r="B13" s="13" t="s">
        <v>138</v>
      </c>
    </row>
    <row r="14" s="13" customFormat="1" ht="25.5" customHeight="1">
      <c r="B14" s="13" t="s">
        <v>139</v>
      </c>
    </row>
    <row r="15" s="13" customFormat="1" ht="25.5" customHeight="1">
      <c r="B15" s="13" t="s">
        <v>140</v>
      </c>
    </row>
    <row r="16" s="13" customFormat="1" ht="25.5" customHeight="1"/>
    <row r="17" spans="7:9" s="13" customFormat="1" ht="25.5" customHeight="1">
      <c r="G17" s="126" t="s">
        <v>25</v>
      </c>
      <c r="H17" s="126"/>
      <c r="I17" s="126"/>
    </row>
    <row r="18" spans="6:7" s="13" customFormat="1" ht="25.5" customHeight="1">
      <c r="F18" s="73" t="s">
        <v>58</v>
      </c>
      <c r="G18" s="13" t="s">
        <v>141</v>
      </c>
    </row>
    <row r="19" s="13" customFormat="1" ht="25.5" customHeight="1">
      <c r="G19" s="13" t="s">
        <v>142</v>
      </c>
    </row>
    <row r="20" s="13" customFormat="1" ht="25.5" customHeight="1">
      <c r="E20" s="13" t="s">
        <v>143</v>
      </c>
    </row>
    <row r="21" s="13" customFormat="1" ht="25.5" customHeight="1"/>
    <row r="22" spans="1:10" ht="25.5" customHeight="1">
      <c r="A22" s="118" t="s">
        <v>95</v>
      </c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11" s="94" customFormat="1" ht="25.5" customHeight="1">
      <c r="A23" s="132" t="s">
        <v>135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93"/>
    </row>
    <row r="24" spans="1:11" s="94" customFormat="1" ht="25.5" customHeight="1">
      <c r="A24" s="133" t="s">
        <v>136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93"/>
    </row>
    <row r="25" spans="1:11" s="94" customFormat="1" ht="25.5" customHeight="1">
      <c r="A25" s="95" t="s">
        <v>0</v>
      </c>
      <c r="B25" s="96" t="s">
        <v>12</v>
      </c>
      <c r="C25" s="134" t="s">
        <v>10</v>
      </c>
      <c r="D25" s="134"/>
      <c r="E25" s="98" t="s">
        <v>131</v>
      </c>
      <c r="F25" s="98" t="s">
        <v>130</v>
      </c>
      <c r="G25" s="99" t="s">
        <v>41</v>
      </c>
      <c r="H25" s="98" t="s">
        <v>132</v>
      </c>
      <c r="I25" s="98" t="s">
        <v>133</v>
      </c>
      <c r="J25" s="100" t="s">
        <v>134</v>
      </c>
      <c r="K25" s="93"/>
    </row>
    <row r="26" spans="1:11" s="94" customFormat="1" ht="25.5" customHeight="1">
      <c r="A26" s="101" t="s">
        <v>1</v>
      </c>
      <c r="B26" s="102" t="s">
        <v>23</v>
      </c>
      <c r="C26" s="97" t="s">
        <v>19</v>
      </c>
      <c r="D26" s="97" t="s">
        <v>2</v>
      </c>
      <c r="E26" s="103" t="s">
        <v>52</v>
      </c>
      <c r="F26" s="103" t="s">
        <v>53</v>
      </c>
      <c r="G26" s="104" t="s">
        <v>54</v>
      </c>
      <c r="H26" s="103" t="s">
        <v>55</v>
      </c>
      <c r="I26" s="103" t="s">
        <v>56</v>
      </c>
      <c r="J26" s="103" t="s">
        <v>57</v>
      </c>
      <c r="K26" s="93"/>
    </row>
    <row r="27" spans="1:10" s="13" customFormat="1" ht="25.5" customHeight="1">
      <c r="A27" s="105"/>
      <c r="B27" s="109" t="s">
        <v>144</v>
      </c>
      <c r="C27" s="109"/>
      <c r="D27" s="105"/>
      <c r="E27" s="105"/>
      <c r="F27" s="105"/>
      <c r="G27" s="105"/>
      <c r="H27" s="105"/>
      <c r="I27" s="105"/>
      <c r="J27" s="105"/>
    </row>
    <row r="28" spans="1:10" s="13" customFormat="1" ht="25.5" customHeight="1">
      <c r="A28" s="16">
        <v>1</v>
      </c>
      <c r="B28" s="16" t="s">
        <v>145</v>
      </c>
      <c r="C28" s="16" t="s">
        <v>99</v>
      </c>
      <c r="D28" s="16">
        <v>1111</v>
      </c>
      <c r="E28" s="106">
        <v>36020</v>
      </c>
      <c r="F28" s="106">
        <v>30600</v>
      </c>
      <c r="G28" s="107">
        <v>0.03</v>
      </c>
      <c r="H28" s="16">
        <v>918</v>
      </c>
      <c r="I28" s="16">
        <v>0</v>
      </c>
      <c r="J28" s="16">
        <v>918</v>
      </c>
    </row>
    <row r="29" spans="1:10" s="13" customFormat="1" ht="25.5" customHeight="1">
      <c r="A29" s="16"/>
      <c r="B29" s="17" t="s">
        <v>146</v>
      </c>
      <c r="C29" s="16"/>
      <c r="D29" s="16"/>
      <c r="E29" s="106"/>
      <c r="F29" s="106"/>
      <c r="G29" s="16"/>
      <c r="H29" s="16"/>
      <c r="I29" s="16"/>
      <c r="J29" s="16"/>
    </row>
    <row r="30" spans="1:10" s="13" customFormat="1" ht="25.5" customHeight="1">
      <c r="A30" s="16">
        <v>2</v>
      </c>
      <c r="B30" s="16" t="s">
        <v>147</v>
      </c>
      <c r="C30" s="16" t="s">
        <v>148</v>
      </c>
      <c r="D30" s="16">
        <v>2222</v>
      </c>
      <c r="E30" s="106">
        <v>21880</v>
      </c>
      <c r="F30" s="106">
        <v>19950</v>
      </c>
      <c r="G30" s="107">
        <v>0.03</v>
      </c>
      <c r="H30" s="110">
        <v>598.5</v>
      </c>
      <c r="I30" s="16">
        <v>340</v>
      </c>
      <c r="J30" s="110">
        <v>258.5</v>
      </c>
    </row>
    <row r="31" spans="1:10" s="13" customFormat="1" ht="25.5" customHeight="1">
      <c r="A31" s="16"/>
      <c r="B31" s="16"/>
      <c r="C31" s="16" t="s">
        <v>149</v>
      </c>
      <c r="D31" s="16"/>
      <c r="E31" s="106"/>
      <c r="F31" s="106"/>
      <c r="G31" s="16"/>
      <c r="H31" s="16"/>
      <c r="I31" s="16"/>
      <c r="J31" s="16"/>
    </row>
    <row r="32" spans="1:10" s="13" customFormat="1" ht="25.5" customHeight="1">
      <c r="A32" s="14"/>
      <c r="B32" s="14"/>
      <c r="C32" s="14"/>
      <c r="D32" s="14"/>
      <c r="E32" s="14"/>
      <c r="F32" s="108"/>
      <c r="G32" s="14"/>
      <c r="H32" s="14"/>
      <c r="I32" s="14"/>
      <c r="J32" s="14"/>
    </row>
    <row r="34" spans="1:2" s="13" customFormat="1" ht="25.5" customHeight="1">
      <c r="A34" s="13" t="s">
        <v>137</v>
      </c>
      <c r="B34" s="13" t="s">
        <v>138</v>
      </c>
    </row>
    <row r="35" s="13" customFormat="1" ht="25.5" customHeight="1">
      <c r="B35" s="13" t="s">
        <v>139</v>
      </c>
    </row>
    <row r="36" s="13" customFormat="1" ht="25.5" customHeight="1">
      <c r="B36" s="13" t="s">
        <v>140</v>
      </c>
    </row>
    <row r="37" s="13" customFormat="1" ht="25.5" customHeight="1"/>
    <row r="38" spans="7:9" s="13" customFormat="1" ht="25.5" customHeight="1">
      <c r="G38" s="126" t="s">
        <v>25</v>
      </c>
      <c r="H38" s="126"/>
      <c r="I38" s="126"/>
    </row>
    <row r="39" spans="6:7" s="13" customFormat="1" ht="25.5" customHeight="1">
      <c r="F39" s="73" t="s">
        <v>58</v>
      </c>
      <c r="G39" s="13" t="s">
        <v>141</v>
      </c>
    </row>
    <row r="40" s="13" customFormat="1" ht="25.5" customHeight="1">
      <c r="G40" s="13" t="s">
        <v>142</v>
      </c>
    </row>
    <row r="41" s="13" customFormat="1" ht="25.5" customHeight="1">
      <c r="E41" s="13" t="s">
        <v>143</v>
      </c>
    </row>
    <row r="42" s="13" customFormat="1" ht="25.5" customHeight="1"/>
  </sheetData>
  <sheetProtection/>
  <mergeCells count="10">
    <mergeCell ref="G17:I17"/>
    <mergeCell ref="A1:J1"/>
    <mergeCell ref="A2:J2"/>
    <mergeCell ref="A3:J3"/>
    <mergeCell ref="C4:D4"/>
    <mergeCell ref="G38:I38"/>
    <mergeCell ref="A22:J22"/>
    <mergeCell ref="A23:J23"/>
    <mergeCell ref="A24:J24"/>
    <mergeCell ref="C25:D25"/>
  </mergeCells>
  <printOptions gridLines="1"/>
  <pageMargins left="0.56" right="0.32" top="0.57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C14" sqref="C14"/>
    </sheetView>
  </sheetViews>
  <sheetFormatPr defaultColWidth="9.140625" defaultRowHeight="25.5" customHeight="1"/>
  <cols>
    <col min="1" max="1" width="7.7109375" style="64" customWidth="1"/>
    <col min="2" max="2" width="23.28125" style="64" customWidth="1"/>
    <col min="3" max="3" width="21.7109375" style="64" customWidth="1"/>
    <col min="4" max="4" width="11.140625" style="64" customWidth="1"/>
    <col min="5" max="5" width="10.28125" style="64" customWidth="1"/>
    <col min="6" max="6" width="12.140625" style="64" customWidth="1"/>
    <col min="7" max="7" width="15.7109375" style="64" customWidth="1"/>
    <col min="8" max="8" width="20.00390625" style="64" customWidth="1"/>
    <col min="9" max="9" width="14.28125" style="64" customWidth="1"/>
    <col min="10" max="16384" width="9.140625" style="64" customWidth="1"/>
  </cols>
  <sheetData>
    <row r="1" spans="1:9" ht="25.5" customHeight="1">
      <c r="A1" s="118"/>
      <c r="B1" s="118"/>
      <c r="C1" s="118"/>
      <c r="D1" s="118"/>
      <c r="E1" s="118"/>
      <c r="F1" s="118"/>
      <c r="G1" s="118"/>
      <c r="H1" s="118"/>
      <c r="I1" s="118"/>
    </row>
    <row r="2" spans="1:10" s="94" customFormat="1" ht="25.5" customHeight="1">
      <c r="A2" s="132" t="s">
        <v>150</v>
      </c>
      <c r="B2" s="132"/>
      <c r="C2" s="132"/>
      <c r="D2" s="132"/>
      <c r="E2" s="132"/>
      <c r="F2" s="132"/>
      <c r="G2" s="132"/>
      <c r="H2" s="132"/>
      <c r="I2" s="132"/>
      <c r="J2" s="93"/>
    </row>
    <row r="3" spans="1:10" s="94" customFormat="1" ht="25.5" customHeight="1">
      <c r="A3" s="132" t="s">
        <v>151</v>
      </c>
      <c r="B3" s="132"/>
      <c r="C3" s="132"/>
      <c r="D3" s="132"/>
      <c r="E3" s="132"/>
      <c r="F3" s="132"/>
      <c r="G3" s="132"/>
      <c r="H3" s="132"/>
      <c r="I3" s="132"/>
      <c r="J3" s="93"/>
    </row>
    <row r="4" spans="1:10" s="81" customFormat="1" ht="25.5" customHeight="1">
      <c r="A4" s="135" t="s">
        <v>152</v>
      </c>
      <c r="B4" s="135"/>
      <c r="C4" s="135"/>
      <c r="D4" s="135"/>
      <c r="E4" s="135"/>
      <c r="F4" s="135"/>
      <c r="G4" s="135"/>
      <c r="H4" s="135"/>
      <c r="I4" s="135"/>
      <c r="J4" s="116"/>
    </row>
    <row r="5" spans="1:10" s="81" customFormat="1" ht="25.5" customHeight="1">
      <c r="A5" s="133" t="s">
        <v>155</v>
      </c>
      <c r="B5" s="133"/>
      <c r="C5" s="133"/>
      <c r="D5" s="133"/>
      <c r="E5" s="133"/>
      <c r="F5" s="133"/>
      <c r="G5" s="133"/>
      <c r="H5" s="133"/>
      <c r="I5" s="133"/>
      <c r="J5" s="116"/>
    </row>
    <row r="6" spans="1:10" s="94" customFormat="1" ht="25.5" customHeight="1">
      <c r="A6" s="95" t="s">
        <v>0</v>
      </c>
      <c r="B6" s="96" t="s">
        <v>12</v>
      </c>
      <c r="C6" s="96" t="s">
        <v>11</v>
      </c>
      <c r="D6" s="96" t="s">
        <v>35</v>
      </c>
      <c r="E6" s="111" t="s">
        <v>41</v>
      </c>
      <c r="F6" s="113" t="s">
        <v>62</v>
      </c>
      <c r="G6" s="100" t="s">
        <v>130</v>
      </c>
      <c r="H6" s="100" t="s">
        <v>64</v>
      </c>
      <c r="I6" s="100" t="s">
        <v>153</v>
      </c>
      <c r="J6" s="93"/>
    </row>
    <row r="7" spans="1:10" s="94" customFormat="1" ht="25.5" customHeight="1">
      <c r="A7" s="101" t="s">
        <v>1</v>
      </c>
      <c r="B7" s="102" t="s">
        <v>23</v>
      </c>
      <c r="C7" s="114"/>
      <c r="D7" s="114"/>
      <c r="E7" s="104"/>
      <c r="F7" s="103"/>
      <c r="H7" s="112" t="s">
        <v>65</v>
      </c>
      <c r="I7" s="112" t="s">
        <v>154</v>
      </c>
      <c r="J7" s="93"/>
    </row>
    <row r="8" spans="1:9" s="13" customFormat="1" ht="25.5" customHeight="1">
      <c r="A8" s="105"/>
      <c r="B8" s="109"/>
      <c r="C8" s="109"/>
      <c r="D8" s="109"/>
      <c r="E8" s="105"/>
      <c r="F8" s="105"/>
      <c r="G8" s="105"/>
      <c r="H8" s="105"/>
      <c r="I8" s="105"/>
    </row>
    <row r="9" spans="1:9" s="13" customFormat="1" ht="25.5" customHeight="1">
      <c r="A9" s="17"/>
      <c r="B9" s="16"/>
      <c r="C9" s="16"/>
      <c r="D9" s="17"/>
      <c r="E9" s="115"/>
      <c r="F9" s="40"/>
      <c r="G9" s="40"/>
      <c r="H9" s="40"/>
      <c r="I9" s="40"/>
    </row>
    <row r="10" spans="1:9" s="13" customFormat="1" ht="25.5" customHeight="1">
      <c r="A10" s="16"/>
      <c r="B10" s="17"/>
      <c r="C10" s="16"/>
      <c r="D10" s="16"/>
      <c r="E10" s="106"/>
      <c r="F10" s="106"/>
      <c r="G10" s="16"/>
      <c r="H10" s="16"/>
      <c r="I10" s="16"/>
    </row>
    <row r="11" spans="1:9" s="13" customFormat="1" ht="25.5" customHeight="1">
      <c r="A11" s="14"/>
      <c r="B11" s="14"/>
      <c r="C11" s="14"/>
      <c r="D11" s="14"/>
      <c r="E11" s="14"/>
      <c r="F11" s="108"/>
      <c r="G11" s="14"/>
      <c r="H11" s="14"/>
      <c r="I11" s="14"/>
    </row>
    <row r="13" s="13" customFormat="1" ht="25.5" customHeight="1"/>
    <row r="14" spans="7:9" s="13" customFormat="1" ht="25.5" customHeight="1">
      <c r="G14" s="126" t="s">
        <v>25</v>
      </c>
      <c r="H14" s="126"/>
      <c r="I14" s="12"/>
    </row>
    <row r="15" spans="6:7" s="13" customFormat="1" ht="25.5" customHeight="1">
      <c r="F15" s="73" t="s">
        <v>58</v>
      </c>
      <c r="G15" s="13" t="s">
        <v>141</v>
      </c>
    </row>
    <row r="16" s="13" customFormat="1" ht="25.5" customHeight="1">
      <c r="G16" s="13" t="s">
        <v>142</v>
      </c>
    </row>
    <row r="17" s="13" customFormat="1" ht="25.5" customHeight="1">
      <c r="E17" s="13" t="s">
        <v>143</v>
      </c>
    </row>
    <row r="18" s="13" customFormat="1" ht="25.5" customHeight="1"/>
  </sheetData>
  <sheetProtection/>
  <mergeCells count="6">
    <mergeCell ref="G14:H14"/>
    <mergeCell ref="A5:I5"/>
    <mergeCell ref="A1:I1"/>
    <mergeCell ref="A2:I2"/>
    <mergeCell ref="A4:I4"/>
    <mergeCell ref="A3:I3"/>
  </mergeCells>
  <printOptions/>
  <pageMargins left="0.56" right="0.32" top="0.57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11" sqref="D11"/>
    </sheetView>
  </sheetViews>
  <sheetFormatPr defaultColWidth="9.140625" defaultRowHeight="21.75"/>
  <cols>
    <col min="1" max="1" width="10.57421875" style="46" customWidth="1"/>
    <col min="2" max="2" width="23.140625" style="46" customWidth="1"/>
    <col min="3" max="3" width="25.28125" style="33" customWidth="1"/>
    <col min="4" max="4" width="15.57421875" style="46" customWidth="1"/>
    <col min="5" max="5" width="20.7109375" style="33" customWidth="1"/>
    <col min="6" max="16384" width="9.140625" style="46" customWidth="1"/>
  </cols>
  <sheetData>
    <row r="1" spans="1:5" ht="23.25">
      <c r="A1" s="137" t="s">
        <v>95</v>
      </c>
      <c r="B1" s="137"/>
      <c r="C1" s="137"/>
      <c r="D1" s="137"/>
      <c r="E1" s="137"/>
    </row>
    <row r="2" spans="1:7" ht="23.25">
      <c r="A2" s="131" t="s">
        <v>60</v>
      </c>
      <c r="B2" s="131"/>
      <c r="C2" s="131"/>
      <c r="D2" s="131"/>
      <c r="E2" s="131"/>
      <c r="F2" s="33"/>
      <c r="G2" s="33"/>
    </row>
    <row r="3" spans="1:7" ht="23.25">
      <c r="A3" s="131" t="s">
        <v>120</v>
      </c>
      <c r="B3" s="131"/>
      <c r="C3" s="131"/>
      <c r="D3" s="131"/>
      <c r="E3" s="131"/>
      <c r="F3" s="63"/>
      <c r="G3" s="63"/>
    </row>
    <row r="4" spans="1:7" ht="23.25">
      <c r="A4" s="131" t="s">
        <v>121</v>
      </c>
      <c r="B4" s="131"/>
      <c r="C4" s="131"/>
      <c r="D4" s="131"/>
      <c r="E4" s="131"/>
      <c r="F4" s="63"/>
      <c r="G4" s="63"/>
    </row>
    <row r="5" spans="1:7" ht="23.25">
      <c r="A5" s="128" t="s">
        <v>0</v>
      </c>
      <c r="B5" s="128" t="s">
        <v>12</v>
      </c>
      <c r="C5" s="128" t="s">
        <v>82</v>
      </c>
      <c r="D5" s="65" t="s">
        <v>17</v>
      </c>
      <c r="E5" s="128" t="s">
        <v>5</v>
      </c>
      <c r="F5" s="74"/>
      <c r="G5" s="74"/>
    </row>
    <row r="6" spans="1:7" ht="23.25">
      <c r="A6" s="138"/>
      <c r="B6" s="138"/>
      <c r="C6" s="138"/>
      <c r="D6" s="61" t="s">
        <v>18</v>
      </c>
      <c r="E6" s="138"/>
      <c r="F6" s="74"/>
      <c r="G6" s="74"/>
    </row>
    <row r="7" spans="1:7" ht="23.25">
      <c r="A7" s="75"/>
      <c r="B7" s="76" t="s">
        <v>44</v>
      </c>
      <c r="C7" s="75"/>
      <c r="D7" s="62"/>
      <c r="E7" s="75"/>
      <c r="F7" s="74"/>
      <c r="G7" s="74"/>
    </row>
    <row r="8" spans="1:5" ht="23.25">
      <c r="A8" s="77">
        <v>1</v>
      </c>
      <c r="B8" s="78" t="s">
        <v>126</v>
      </c>
      <c r="C8" s="91" t="s">
        <v>99</v>
      </c>
      <c r="D8" s="79">
        <v>99</v>
      </c>
      <c r="E8" s="17"/>
    </row>
    <row r="9" spans="1:5" ht="23.25">
      <c r="A9" s="77"/>
      <c r="B9" s="78"/>
      <c r="C9" s="80"/>
      <c r="D9" s="79"/>
      <c r="E9" s="17"/>
    </row>
    <row r="10" spans="1:5" ht="23.25">
      <c r="A10" s="77">
        <v>2</v>
      </c>
      <c r="B10" s="78" t="s">
        <v>127</v>
      </c>
      <c r="C10" s="91" t="s">
        <v>101</v>
      </c>
      <c r="D10" s="79">
        <v>98</v>
      </c>
      <c r="E10" s="17"/>
    </row>
    <row r="11" spans="1:5" ht="23.25">
      <c r="A11" s="77"/>
      <c r="B11" s="78"/>
      <c r="C11" s="80"/>
      <c r="D11" s="79"/>
      <c r="E11" s="17"/>
    </row>
    <row r="12" spans="1:5" ht="23.25">
      <c r="A12" s="77"/>
      <c r="B12" s="78"/>
      <c r="C12" s="80"/>
      <c r="D12" s="79"/>
      <c r="E12" s="17"/>
    </row>
    <row r="13" spans="1:5" ht="23.25">
      <c r="A13" s="77"/>
      <c r="B13" s="87" t="s">
        <v>45</v>
      </c>
      <c r="C13" s="80"/>
      <c r="D13" s="79"/>
      <c r="E13" s="17"/>
    </row>
    <row r="14" spans="1:5" ht="24" customHeight="1">
      <c r="A14" s="77">
        <v>1</v>
      </c>
      <c r="B14" s="78" t="s">
        <v>128</v>
      </c>
      <c r="C14" s="88" t="s">
        <v>100</v>
      </c>
      <c r="D14" s="79">
        <v>89</v>
      </c>
      <c r="E14" s="17"/>
    </row>
    <row r="15" spans="1:5" ht="23.25">
      <c r="A15" s="77"/>
      <c r="B15" s="92" t="s">
        <v>129</v>
      </c>
      <c r="C15" s="88"/>
      <c r="D15" s="86"/>
      <c r="E15" s="17"/>
    </row>
    <row r="16" spans="1:5" ht="23.25">
      <c r="A16" s="77"/>
      <c r="B16" s="78"/>
      <c r="C16" s="88"/>
      <c r="D16" s="85"/>
      <c r="E16" s="17"/>
    </row>
    <row r="17" spans="1:5" ht="23.25">
      <c r="A17" s="77"/>
      <c r="B17" s="78"/>
      <c r="C17" s="88"/>
      <c r="D17" s="85"/>
      <c r="E17" s="17"/>
    </row>
    <row r="18" spans="1:5" ht="23.25">
      <c r="A18" s="77"/>
      <c r="B18" s="78"/>
      <c r="C18" s="88"/>
      <c r="D18" s="86"/>
      <c r="E18" s="17"/>
    </row>
    <row r="19" spans="1:5" ht="23.25">
      <c r="A19" s="77"/>
      <c r="B19" s="78"/>
      <c r="C19" s="88"/>
      <c r="D19" s="85"/>
      <c r="E19" s="17"/>
    </row>
    <row r="20" spans="1:5" ht="23.25">
      <c r="A20" s="77"/>
      <c r="B20" s="78"/>
      <c r="C20" s="88"/>
      <c r="D20" s="86"/>
      <c r="E20" s="17"/>
    </row>
    <row r="21" spans="1:5" ht="23.25">
      <c r="A21" s="82"/>
      <c r="B21" s="83"/>
      <c r="C21" s="89"/>
      <c r="D21" s="84"/>
      <c r="E21" s="15"/>
    </row>
    <row r="23" spans="2:4" ht="25.5" customHeight="1">
      <c r="B23" s="46" t="s">
        <v>20</v>
      </c>
      <c r="D23" s="33"/>
    </row>
    <row r="24" spans="3:4" ht="23.25">
      <c r="C24" s="33" t="s">
        <v>122</v>
      </c>
      <c r="D24" s="33"/>
    </row>
    <row r="25" ht="23.25">
      <c r="D25" s="33"/>
    </row>
    <row r="26" ht="23.25">
      <c r="D26" s="33"/>
    </row>
    <row r="27" spans="3:4" ht="23.25">
      <c r="C27" s="136" t="s">
        <v>123</v>
      </c>
      <c r="D27" s="136"/>
    </row>
    <row r="28" spans="2:4" ht="23.25">
      <c r="B28" s="90" t="s">
        <v>124</v>
      </c>
      <c r="C28" s="136" t="s">
        <v>125</v>
      </c>
      <c r="D28" s="136"/>
    </row>
    <row r="30" spans="1:2" ht="23.25">
      <c r="A30" s="74" t="s">
        <v>21</v>
      </c>
      <c r="B30" s="46" t="s">
        <v>22</v>
      </c>
    </row>
  </sheetData>
  <sheetProtection/>
  <mergeCells count="10">
    <mergeCell ref="C27:D27"/>
    <mergeCell ref="C28:D28"/>
    <mergeCell ref="A1:E1"/>
    <mergeCell ref="A2:E2"/>
    <mergeCell ref="A3:E3"/>
    <mergeCell ref="A4:E4"/>
    <mergeCell ref="A5:A6"/>
    <mergeCell ref="B5:B6"/>
    <mergeCell ref="C5:C6"/>
    <mergeCell ref="E5:E6"/>
  </mergeCells>
  <printOptions/>
  <pageMargins left="0.75" right="0.35433070866141736" top="0.44" bottom="0.39" header="0.46" footer="0.3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IV16384"/>
    </sheetView>
  </sheetViews>
  <sheetFormatPr defaultColWidth="9.140625" defaultRowHeight="21.75"/>
  <cols>
    <col min="1" max="1" width="14.421875" style="1" customWidth="1"/>
    <col min="2" max="2" width="18.8515625" style="1" customWidth="1"/>
    <col min="3" max="3" width="19.00390625" style="1" customWidth="1"/>
    <col min="4" max="4" width="20.421875" style="1" customWidth="1"/>
    <col min="5" max="5" width="24.140625" style="1" customWidth="1"/>
    <col min="6" max="16384" width="9.140625" style="1" customWidth="1"/>
  </cols>
  <sheetData>
    <row r="1" spans="1:12" s="4" customFormat="1" ht="23.2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4" customFormat="1" ht="23.25">
      <c r="A2" s="139" t="s">
        <v>97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s="4" customFormat="1" ht="23.25">
      <c r="A3" s="139" t="s">
        <v>119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5" ht="23.25">
      <c r="A4" s="22"/>
      <c r="B4" s="22"/>
      <c r="C4" s="22"/>
      <c r="D4" s="22"/>
      <c r="E4" s="22"/>
    </row>
    <row r="5" spans="1:5" ht="23.25">
      <c r="A5" s="2" t="s">
        <v>48</v>
      </c>
      <c r="B5" s="2" t="s">
        <v>42</v>
      </c>
      <c r="C5" s="2" t="s">
        <v>4</v>
      </c>
      <c r="D5" s="2" t="s">
        <v>43</v>
      </c>
      <c r="E5" s="2" t="s">
        <v>41</v>
      </c>
    </row>
    <row r="6" spans="1:5" ht="23.25">
      <c r="A6" s="5"/>
      <c r="B6" s="5"/>
      <c r="C6" s="8" t="s">
        <v>13</v>
      </c>
      <c r="D6" s="5"/>
      <c r="E6" s="5"/>
    </row>
    <row r="7" spans="1:5" ht="23.25">
      <c r="A7" s="117" t="s">
        <v>156</v>
      </c>
      <c r="B7" s="6"/>
      <c r="C7" s="7"/>
      <c r="D7" s="6"/>
      <c r="E7" s="6"/>
    </row>
    <row r="8" spans="1:5" ht="23.25">
      <c r="A8" s="6"/>
      <c r="B8" s="7" t="s">
        <v>98</v>
      </c>
      <c r="C8" s="9">
        <v>44</v>
      </c>
      <c r="D8" s="7" t="s">
        <v>105</v>
      </c>
      <c r="E8" s="11" t="s">
        <v>109</v>
      </c>
    </row>
    <row r="9" spans="1:5" ht="23.25">
      <c r="A9" s="6"/>
      <c r="B9" s="7" t="s">
        <v>45</v>
      </c>
      <c r="C9" s="7">
        <v>4</v>
      </c>
      <c r="D9" s="3" t="s">
        <v>106</v>
      </c>
      <c r="E9" s="23" t="s">
        <v>110</v>
      </c>
    </row>
    <row r="10" spans="1:5" ht="23.25">
      <c r="A10" s="6"/>
      <c r="B10" s="7" t="s">
        <v>96</v>
      </c>
      <c r="C10" s="9">
        <v>5</v>
      </c>
      <c r="D10" s="7" t="s">
        <v>102</v>
      </c>
      <c r="E10" s="7" t="s">
        <v>107</v>
      </c>
    </row>
    <row r="11" spans="1:5" ht="23.25">
      <c r="A11" s="6"/>
      <c r="B11" s="7" t="s">
        <v>46</v>
      </c>
      <c r="C11" s="9">
        <v>2</v>
      </c>
      <c r="D11" s="7" t="s">
        <v>103</v>
      </c>
      <c r="E11" s="24" t="s">
        <v>108</v>
      </c>
    </row>
    <row r="12" spans="1:5" ht="23.25">
      <c r="A12" s="5"/>
      <c r="B12" s="8" t="s">
        <v>47</v>
      </c>
      <c r="C12" s="9" t="s">
        <v>16</v>
      </c>
      <c r="D12" s="8" t="s">
        <v>49</v>
      </c>
      <c r="E12" s="25"/>
    </row>
    <row r="13" ht="23.25">
      <c r="C13" s="21">
        <f>SUM(C8:C12)</f>
        <v>55</v>
      </c>
    </row>
    <row r="15" spans="1:4" ht="23.25">
      <c r="A15" s="30" t="s">
        <v>104</v>
      </c>
      <c r="B15" s="10"/>
      <c r="C15" s="10"/>
      <c r="D15" s="10"/>
    </row>
  </sheetData>
  <sheetProtection/>
  <mergeCells count="3">
    <mergeCell ref="A2:L2"/>
    <mergeCell ref="A1:L1"/>
    <mergeCell ref="A3:L3"/>
  </mergeCells>
  <printOptions/>
  <pageMargins left="0.67" right="0.35433070866141736" top="0.3937007874015748" bottom="0.3937007874015748" header="0.39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owner</cp:lastModifiedBy>
  <cp:lastPrinted>2010-09-11T17:55:31Z</cp:lastPrinted>
  <dcterms:created xsi:type="dcterms:W3CDTF">2003-08-14T02:31:15Z</dcterms:created>
  <dcterms:modified xsi:type="dcterms:W3CDTF">2010-09-13T04:51:31Z</dcterms:modified>
  <cp:category/>
  <cp:version/>
  <cp:contentType/>
  <cp:contentStatus/>
</cp:coreProperties>
</file>