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ัญชี" sheetId="1" r:id="rId1"/>
  </sheets>
  <definedNames>
    <definedName name="_xlfn.BAHTTEXT" hidden="1">#NAME?</definedName>
    <definedName name="_xlnm.Print_Area" localSheetId="0">'บัญชี'!$B$1:$H$92</definedName>
    <definedName name="_xlnm.Print_Titles" localSheetId="0">'บัญชี'!$1:$6</definedName>
  </definedNames>
  <calcPr fullCalcOnLoad="1"/>
</workbook>
</file>

<file path=xl/sharedStrings.xml><?xml version="1.0" encoding="utf-8"?>
<sst xmlns="http://schemas.openxmlformats.org/spreadsheetml/2006/main" count="324" uniqueCount="167">
  <si>
    <t>บัญชีรายละเอียดประกอบการโอนจัดสรรงบประมาณ งบประมาณรายจ่ายประจำปีงบประมาณ พ.ศ.2551</t>
  </si>
  <si>
    <t>แผนงบประมาณ กระจายอำนาจและส่งเสริมประสิทธิภาพองค์กรปกครองส่วนท้องถิ่น  ผลผลิตที่ 2 องค์กรปกครองส่วนท้องถิ่นได้รับการส่งเสริมและสนับสนุนการกระจายอำนาจ</t>
  </si>
  <si>
    <t>เงินอุดหนุนเฉพาะกิจ  เงินอุดหนุนสำหรับรางวัลจูงใจการเพิ่มประสิทธิภาพองค์กรปกครองส่วนท้องถิ่น (อปท. ที่มีการบริหารจัดการภารกิจถ่ายโอนที่ดี)</t>
  </si>
  <si>
    <t>รหัสงบประมาณ  1500883002600017  รหัสกิจกรรมหลัก  15008XXXXC2086  รหัสแหล่งของเงิน 5111420</t>
  </si>
  <si>
    <t>ที่</t>
  </si>
  <si>
    <t>จังหวัด</t>
  </si>
  <si>
    <t>อปท.</t>
  </si>
  <si>
    <t>ประเภท</t>
  </si>
  <si>
    <t>รางวัลที่ได้</t>
  </si>
  <si>
    <t>จำนวนเงิน</t>
  </si>
  <si>
    <t>เลขที่สำรองเงินกัน</t>
  </si>
  <si>
    <t>กระบี่</t>
  </si>
  <si>
    <t>ทม.กระบี่</t>
  </si>
  <si>
    <t>งานก่อสร้างและบำรุงรักษาทางบก กรมทางหลวง</t>
  </si>
  <si>
    <t>1</t>
  </si>
  <si>
    <t>30029998</t>
  </si>
  <si>
    <t>กระบี่ ผลรวม</t>
  </si>
  <si>
    <t>กาญจนบุรี</t>
  </si>
  <si>
    <t>ทต.รางหวาย</t>
  </si>
  <si>
    <t>งานพัฒนาแหล่งน้ำเพื่อการเกษตร</t>
  </si>
  <si>
    <t>2</t>
  </si>
  <si>
    <t>30029999</t>
  </si>
  <si>
    <t>งานที่อ่านหนังสือพิมพ์ประจำหมู่บ้าน</t>
  </si>
  <si>
    <t>ชมเชย</t>
  </si>
  <si>
    <t>ทต.หนองขาว</t>
  </si>
  <si>
    <t>3</t>
  </si>
  <si>
    <t>ทต.หนองบัว</t>
  </si>
  <si>
    <t>งานสูบน้ำด้วยไฟฟ้า</t>
  </si>
  <si>
    <t>อบจ.กาญจนบุรี</t>
  </si>
  <si>
    <t>งานสถานสงเคราะห์คนชรา</t>
  </si>
  <si>
    <t>กาญจนบุรี ผลรวม</t>
  </si>
  <si>
    <t>กาฬสินธุ์</t>
  </si>
  <si>
    <t>อบต.โพนงาม</t>
  </si>
  <si>
    <t>30030000</t>
  </si>
  <si>
    <t>กาฬสินธุ์ ผลรวม</t>
  </si>
  <si>
    <t>ขอนแก่น</t>
  </si>
  <si>
    <t>ทน.ขอนแก่น</t>
  </si>
  <si>
    <t>งานสถานีขนส่งผู้โดยสาร</t>
  </si>
  <si>
    <t>30030001</t>
  </si>
  <si>
    <t>อบจ.ขอนแก่น</t>
  </si>
  <si>
    <t>ขอนแก่น ผลรวม</t>
  </si>
  <si>
    <t>ฉะเชิงเทรา</t>
  </si>
  <si>
    <t>อบจ.ฉะเชิงเทรา</t>
  </si>
  <si>
    <t>งานก่อสร้างและบำรุงรักษาทางบก กรมทางหลวงชนบทและอื่น ๆ</t>
  </si>
  <si>
    <t>30030002</t>
  </si>
  <si>
    <t>งานสนามกีฬา</t>
  </si>
  <si>
    <t>ฉะเชิงเทรา ผลรวม</t>
  </si>
  <si>
    <t>ชัยภูมิ</t>
  </si>
  <si>
    <t>ทต.แก้งคร้อ</t>
  </si>
  <si>
    <t>30030003</t>
  </si>
  <si>
    <t>ชัยภูมิ ผลรวม</t>
  </si>
  <si>
    <t>เชียงใหม่</t>
  </si>
  <si>
    <t>ทต.ไชยปราการ</t>
  </si>
  <si>
    <t>30030004</t>
  </si>
  <si>
    <t>ทต.สันทรายหลวง</t>
  </si>
  <si>
    <t>งานลานกีฬาและลานอเนกประสงค์</t>
  </si>
  <si>
    <t>เชียงใหม่ ผลรวม</t>
  </si>
  <si>
    <t>ตรัง</t>
  </si>
  <si>
    <t>อบจ.ตรัง</t>
  </si>
  <si>
    <t>30030005</t>
  </si>
  <si>
    <t>ตรัง ผลรวม</t>
  </si>
  <si>
    <t>ตาก</t>
  </si>
  <si>
    <t>อบต.วังหมัน</t>
  </si>
  <si>
    <t>30030006</t>
  </si>
  <si>
    <t>ตาก ผลรวม</t>
  </si>
  <si>
    <t>นครราชสีมา</t>
  </si>
  <si>
    <t>อบจ.นครราชสีมา</t>
  </si>
  <si>
    <t>30030007</t>
  </si>
  <si>
    <t>นครราชสีมา ผลรวม</t>
  </si>
  <si>
    <t>นครสวรรค์</t>
  </si>
  <si>
    <t>ทน.นครสวรรค์</t>
  </si>
  <si>
    <t>30030008</t>
  </si>
  <si>
    <t>นครสวรรค์ ผลรวม</t>
  </si>
  <si>
    <t>นนทบุรี</t>
  </si>
  <si>
    <t>ทน.นนทบุรี</t>
  </si>
  <si>
    <t>30030009</t>
  </si>
  <si>
    <t>นนทบุรี ผลรวม</t>
  </si>
  <si>
    <t>บุรีรัมย์</t>
  </si>
  <si>
    <t>ทม.บุรีรัมย์</t>
  </si>
  <si>
    <t>30030010</t>
  </si>
  <si>
    <t>บุรีรัมย์ ผลรวม</t>
  </si>
  <si>
    <t>พิจิตร</t>
  </si>
  <si>
    <t>อบจ.พิจิตร</t>
  </si>
  <si>
    <t>30030011</t>
  </si>
  <si>
    <t>พิจิตร ผลรวม</t>
  </si>
  <si>
    <t>พิษณุโลก</t>
  </si>
  <si>
    <t>ทน.พิษณุโลก</t>
  </si>
  <si>
    <t>30030012</t>
  </si>
  <si>
    <t>อบจ.พิษณุโลก</t>
  </si>
  <si>
    <t>พิษณุโลก ผลรวม</t>
  </si>
  <si>
    <t>แพร่</t>
  </si>
  <si>
    <t>ทต.ร้องกวาง</t>
  </si>
  <si>
    <t>30030013</t>
  </si>
  <si>
    <t>แพร่ ผลรวม</t>
  </si>
  <si>
    <t>มหาสารคาม</t>
  </si>
  <si>
    <t>อบจ.มหาสารคาม</t>
  </si>
  <si>
    <t>30030014</t>
  </si>
  <si>
    <t>อบต.เกิ้ง</t>
  </si>
  <si>
    <t>มหาสารคาม ผลรวม</t>
  </si>
  <si>
    <t>ร้อยเอ็ด</t>
  </si>
  <si>
    <t>ทต.โคกล่าม</t>
  </si>
  <si>
    <t>30030015</t>
  </si>
  <si>
    <t>ทต.ดินดำ</t>
  </si>
  <si>
    <t>ทม.ร้อยเอ็ด</t>
  </si>
  <si>
    <t>ร้อยเอ็ด ผลรวม</t>
  </si>
  <si>
    <t>ระนอง</t>
  </si>
  <si>
    <t>อบจ.ระนอง</t>
  </si>
  <si>
    <t>30030016</t>
  </si>
  <si>
    <t>ระนอง ผลรวม</t>
  </si>
  <si>
    <t>ลำปาง</t>
  </si>
  <si>
    <t>ทต.เกาะคา</t>
  </si>
  <si>
    <t>30030017</t>
  </si>
  <si>
    <t>อบต.ท่าผา</t>
  </si>
  <si>
    <t>อบต.วอแก้ว</t>
  </si>
  <si>
    <t>งานก่อสร้างและปรับปรุงระบบประปา</t>
  </si>
  <si>
    <t>ลำปาง ผลรวม</t>
  </si>
  <si>
    <t>ลำพูน</t>
  </si>
  <si>
    <t>อบจ.ลำพูน</t>
  </si>
  <si>
    <t>30030018</t>
  </si>
  <si>
    <t>ลำพูน ผลรวม</t>
  </si>
  <si>
    <t>เลย</t>
  </si>
  <si>
    <t>ทต.เชียงคาน</t>
  </si>
  <si>
    <t>30030019</t>
  </si>
  <si>
    <t>ทต.นาแห้ว</t>
  </si>
  <si>
    <t>อบต.โคกใหญ่</t>
  </si>
  <si>
    <t>เลย ผลรวม</t>
  </si>
  <si>
    <t>ศรีสะเกษ</t>
  </si>
  <si>
    <t>ทม.ศรีสะเกษ</t>
  </si>
  <si>
    <t>30030020</t>
  </si>
  <si>
    <t>อบต.กุดเสลา</t>
  </si>
  <si>
    <t>อบต.โคกจาน</t>
  </si>
  <si>
    <t>อบต.พยุห์</t>
  </si>
  <si>
    <t>อบต.สำโรง</t>
  </si>
  <si>
    <t>ศรีสะเกษ ผลรวม</t>
  </si>
  <si>
    <t>สงขลา</t>
  </si>
  <si>
    <t>อบจ.สงขลา</t>
  </si>
  <si>
    <t>30030021</t>
  </si>
  <si>
    <t>อบต.คลองอู่ตะเภา</t>
  </si>
  <si>
    <t>สงขลา ผลรวม</t>
  </si>
  <si>
    <t>สุพรรณบุรี</t>
  </si>
  <si>
    <t>อบจ.สุพรรณบุรี</t>
  </si>
  <si>
    <t>30030022</t>
  </si>
  <si>
    <t>สุพรรณบุรี ผลรวม</t>
  </si>
  <si>
    <t>หนองคาย</t>
  </si>
  <si>
    <t>อบต.หนองกอมเกาะ</t>
  </si>
  <si>
    <t>30030023</t>
  </si>
  <si>
    <t>หนองคาย ผลรวม</t>
  </si>
  <si>
    <t>อ่างทอง</t>
  </si>
  <si>
    <t>อบต.คำหยาด</t>
  </si>
  <si>
    <t>30030024</t>
  </si>
  <si>
    <t>อ่างทอง ผลรวม</t>
  </si>
  <si>
    <t>อุดรธานี</t>
  </si>
  <si>
    <t>ทต.บ้านธาตุ</t>
  </si>
  <si>
    <t>30030025</t>
  </si>
  <si>
    <t>อบต.นาพู่</t>
  </si>
  <si>
    <t>อุดรธานี ผลรวม</t>
  </si>
  <si>
    <t>อุทัยธานี</t>
  </si>
  <si>
    <t>ทต.หนองฉาง</t>
  </si>
  <si>
    <t>30030026</t>
  </si>
  <si>
    <t>อุทัยธานี ผลรวม</t>
  </si>
  <si>
    <t>อุบลราชธานี</t>
  </si>
  <si>
    <t>อบจ.อุบลราชธานี</t>
  </si>
  <si>
    <t>30030027</t>
  </si>
  <si>
    <t>อุบลราชธานี ผลรวม</t>
  </si>
  <si>
    <t>ผลรวมทั้งหมด</t>
  </si>
  <si>
    <t xml:space="preserve"> </t>
  </si>
  <si>
    <t>ตามหนังสือกรมส่งเสริมการปกครองท้องถิ่น ที่ มท 0808.2/14551-14580   ลงวันที่  13  สิงหาคม  2552     เลขที่ใบจัดสรร  390-419 / 2551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</si>
</sst>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_-;\-* #,##0_-;_-* &quot;-&quot;??_-;_-@_-"/>
    <numFmt numFmtId="208" formatCode="#,##0;[Red]#,##0"/>
    <numFmt numFmtId="209" formatCode="_-* #,##0.0_-;\-* #,##0.0_-;_-* &quot;-&quot;??_-;_-@_-"/>
    <numFmt numFmtId="210" formatCode="#,##0.0"/>
    <numFmt numFmtId="211" formatCode="0.0"/>
    <numFmt numFmtId="212" formatCode="[$-41E]d\ mmmm\ yyyy"/>
    <numFmt numFmtId="213" formatCode="[$-107041E]d\ mmm\ yy;@"/>
    <numFmt numFmtId="214" formatCode="_-* #,##0.000_-;\-* #,##0.000_-;_-* &quot;-&quot;??_-;_-@_-"/>
    <numFmt numFmtId="215" formatCode="_-* #,##0.0000_-;\-* #,##0.0000_-;_-* &quot;-&quot;??_-;_-@_-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(* #,##0.0_);_(* \(#,##0.0\);_(* &quot;-&quot;??_);_(@_)"/>
    <numFmt numFmtId="221" formatCode="_(* #,##0_);_(* \(#,##0\);_(* &quot;-&quot;??_);_(@_)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sz val="16"/>
      <name val="EucrosiaUPC"/>
      <family val="1"/>
    </font>
    <font>
      <b/>
      <sz val="16"/>
      <name val="DilleniaUPC"/>
      <family val="1"/>
    </font>
    <font>
      <b/>
      <sz val="15"/>
      <name val="DilleniaUPC"/>
      <family val="1"/>
    </font>
    <font>
      <sz val="16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0" fontId="22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207" fontId="22" fillId="4" borderId="10" xfId="58" applyNumberFormat="1" applyFont="1" applyFill="1" applyBorder="1" applyAlignment="1">
      <alignment horizontal="center"/>
    </xf>
    <xf numFmtId="207" fontId="24" fillId="0" borderId="0" xfId="58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left"/>
    </xf>
    <xf numFmtId="0" fontId="24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/>
    </xf>
    <xf numFmtId="207" fontId="24" fillId="0" borderId="11" xfId="58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 horizontal="center"/>
    </xf>
    <xf numFmtId="207" fontId="24" fillId="0" borderId="12" xfId="58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/>
    </xf>
    <xf numFmtId="207" fontId="24" fillId="0" borderId="13" xfId="58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 horizontal="center"/>
    </xf>
    <xf numFmtId="207" fontId="24" fillId="0" borderId="14" xfId="58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207" fontId="24" fillId="0" borderId="10" xfId="58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207" fontId="22" fillId="0" borderId="0" xfId="58" applyNumberFormat="1" applyFont="1" applyBorder="1" applyAlignment="1">
      <alignment/>
    </xf>
    <xf numFmtId="207" fontId="22" fillId="0" borderId="0" xfId="58" applyNumberFormat="1" applyFont="1" applyAlignment="1">
      <alignment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Normal="85" zoomScaleSheetLayoutView="100" workbookViewId="0" topLeftCell="B76">
      <selection activeCell="D80" sqref="D80"/>
    </sheetView>
  </sheetViews>
  <sheetFormatPr defaultColWidth="9.140625" defaultRowHeight="12.75" outlineLevelRow="2"/>
  <cols>
    <col min="1" max="1" width="9.140625" style="3" customWidth="1"/>
    <col min="2" max="2" width="7.00390625" style="8" customWidth="1"/>
    <col min="3" max="3" width="15.57421875" style="8" customWidth="1"/>
    <col min="4" max="4" width="17.421875" style="46" bestFit="1" customWidth="1"/>
    <col min="5" max="5" width="49.421875" style="8" customWidth="1"/>
    <col min="6" max="6" width="10.7109375" style="47" customWidth="1"/>
    <col min="7" max="7" width="13.8515625" style="7" customWidth="1"/>
    <col min="8" max="8" width="14.57421875" style="47" bestFit="1" customWidth="1"/>
    <col min="9" max="9" width="16.57421875" style="7" customWidth="1"/>
    <col min="10" max="10" width="15.8515625" style="8" customWidth="1"/>
    <col min="11" max="16384" width="9.140625" style="8" customWidth="1"/>
  </cols>
  <sheetData>
    <row r="1" spans="1:8" s="2" customFormat="1" ht="23.25">
      <c r="A1" s="1"/>
      <c r="B1" s="49" t="s">
        <v>0</v>
      </c>
      <c r="C1" s="49"/>
      <c r="D1" s="49"/>
      <c r="E1" s="49"/>
      <c r="F1" s="49"/>
      <c r="G1" s="49"/>
      <c r="H1" s="49"/>
    </row>
    <row r="2" spans="1:8" s="2" customFormat="1" ht="23.25" outlineLevel="2">
      <c r="A2" s="1"/>
      <c r="B2" s="50" t="s">
        <v>1</v>
      </c>
      <c r="C2" s="50"/>
      <c r="D2" s="50"/>
      <c r="E2" s="50"/>
      <c r="F2" s="50"/>
      <c r="G2" s="50"/>
      <c r="H2" s="50"/>
    </row>
    <row r="3" spans="1:8" s="2" customFormat="1" ht="23.25" outlineLevel="2">
      <c r="A3" s="1"/>
      <c r="B3" s="49" t="s">
        <v>2</v>
      </c>
      <c r="C3" s="49"/>
      <c r="D3" s="49"/>
      <c r="E3" s="49"/>
      <c r="F3" s="49"/>
      <c r="G3" s="49"/>
      <c r="H3" s="49"/>
    </row>
    <row r="4" spans="1:8" s="2" customFormat="1" ht="23.25" outlineLevel="2">
      <c r="A4" s="1"/>
      <c r="B4" s="49" t="s">
        <v>3</v>
      </c>
      <c r="C4" s="49"/>
      <c r="D4" s="49"/>
      <c r="E4" s="49"/>
      <c r="F4" s="49"/>
      <c r="G4" s="49"/>
      <c r="H4" s="49"/>
    </row>
    <row r="5" spans="1:8" s="2" customFormat="1" ht="23.25" outlineLevel="2">
      <c r="A5" s="1"/>
      <c r="B5" s="48" t="s">
        <v>166</v>
      </c>
      <c r="C5" s="48"/>
      <c r="D5" s="48"/>
      <c r="E5" s="48"/>
      <c r="F5" s="48"/>
      <c r="G5" s="48"/>
      <c r="H5" s="48"/>
    </row>
    <row r="6" spans="2:8" ht="24.75" customHeight="1" outlineLevel="2"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 t="s">
        <v>9</v>
      </c>
      <c r="H6" s="5" t="s">
        <v>10</v>
      </c>
    </row>
    <row r="7" spans="2:8" ht="24.75" customHeight="1" outlineLevel="2">
      <c r="B7" s="9">
        <v>1</v>
      </c>
      <c r="C7" s="10" t="s">
        <v>11</v>
      </c>
      <c r="D7" s="10" t="s">
        <v>12</v>
      </c>
      <c r="E7" s="11" t="s">
        <v>13</v>
      </c>
      <c r="F7" s="12" t="s">
        <v>14</v>
      </c>
      <c r="G7" s="13">
        <v>1000000</v>
      </c>
      <c r="H7" s="12" t="s">
        <v>15</v>
      </c>
    </row>
    <row r="8" spans="2:8" ht="24.75" customHeight="1" outlineLevel="1">
      <c r="B8" s="14"/>
      <c r="C8" s="15" t="s">
        <v>16</v>
      </c>
      <c r="D8" s="16"/>
      <c r="E8" s="17"/>
      <c r="F8" s="18"/>
      <c r="G8" s="19">
        <f>SUBTOTAL(9,G7:G7)</f>
        <v>1000000</v>
      </c>
      <c r="H8" s="18"/>
    </row>
    <row r="9" spans="2:8" ht="24.75" customHeight="1" outlineLevel="2">
      <c r="B9" s="20">
        <v>1</v>
      </c>
      <c r="C9" s="21" t="s">
        <v>17</v>
      </c>
      <c r="D9" s="21" t="s">
        <v>18</v>
      </c>
      <c r="E9" s="22" t="s">
        <v>19</v>
      </c>
      <c r="F9" s="23" t="s">
        <v>20</v>
      </c>
      <c r="G9" s="24">
        <v>700000</v>
      </c>
      <c r="H9" s="23" t="s">
        <v>21</v>
      </c>
    </row>
    <row r="10" spans="2:8" ht="24.75" customHeight="1" outlineLevel="2">
      <c r="B10" s="20">
        <f>+B9+1</f>
        <v>2</v>
      </c>
      <c r="C10" s="21" t="s">
        <v>17</v>
      </c>
      <c r="D10" s="21" t="s">
        <v>18</v>
      </c>
      <c r="E10" s="22" t="s">
        <v>22</v>
      </c>
      <c r="F10" s="23" t="s">
        <v>23</v>
      </c>
      <c r="G10" s="24">
        <v>300000</v>
      </c>
      <c r="H10" s="23" t="s">
        <v>21</v>
      </c>
    </row>
    <row r="11" spans="2:8" ht="24.75" customHeight="1" outlineLevel="2">
      <c r="B11" s="20">
        <f>+B10+1</f>
        <v>3</v>
      </c>
      <c r="C11" s="21" t="s">
        <v>17</v>
      </c>
      <c r="D11" s="21" t="s">
        <v>24</v>
      </c>
      <c r="E11" s="22" t="s">
        <v>22</v>
      </c>
      <c r="F11" s="23" t="s">
        <v>25</v>
      </c>
      <c r="G11" s="24">
        <v>500000</v>
      </c>
      <c r="H11" s="23" t="s">
        <v>21</v>
      </c>
    </row>
    <row r="12" spans="2:8" ht="24.75" customHeight="1" outlineLevel="2">
      <c r="B12" s="20">
        <f>+B11+1</f>
        <v>4</v>
      </c>
      <c r="C12" s="21" t="s">
        <v>17</v>
      </c>
      <c r="D12" s="21" t="s">
        <v>26</v>
      </c>
      <c r="E12" s="22" t="s">
        <v>27</v>
      </c>
      <c r="F12" s="23" t="s">
        <v>25</v>
      </c>
      <c r="G12" s="24">
        <v>500000</v>
      </c>
      <c r="H12" s="23" t="s">
        <v>21</v>
      </c>
    </row>
    <row r="13" spans="2:8" ht="24.75" customHeight="1" outlineLevel="2">
      <c r="B13" s="20">
        <f>+B12+1</f>
        <v>5</v>
      </c>
      <c r="C13" s="21" t="s">
        <v>17</v>
      </c>
      <c r="D13" s="21" t="s">
        <v>28</v>
      </c>
      <c r="E13" s="22" t="s">
        <v>29</v>
      </c>
      <c r="F13" s="23" t="s">
        <v>20</v>
      </c>
      <c r="G13" s="24">
        <v>700000</v>
      </c>
      <c r="H13" s="23" t="s">
        <v>21</v>
      </c>
    </row>
    <row r="14" spans="2:8" ht="24.75" customHeight="1" outlineLevel="1">
      <c r="B14" s="20"/>
      <c r="C14" s="25" t="s">
        <v>30</v>
      </c>
      <c r="D14" s="21"/>
      <c r="E14" s="22"/>
      <c r="F14" s="23"/>
      <c r="G14" s="24">
        <f>SUBTOTAL(9,G9:G13)</f>
        <v>2700000</v>
      </c>
      <c r="H14" s="23"/>
    </row>
    <row r="15" spans="2:8" ht="24.75" customHeight="1" outlineLevel="2">
      <c r="B15" s="20">
        <v>1</v>
      </c>
      <c r="C15" s="21" t="s">
        <v>31</v>
      </c>
      <c r="D15" s="21" t="s">
        <v>32</v>
      </c>
      <c r="E15" s="22" t="s">
        <v>27</v>
      </c>
      <c r="F15" s="23" t="s">
        <v>14</v>
      </c>
      <c r="G15" s="24">
        <v>1000000</v>
      </c>
      <c r="H15" s="23" t="s">
        <v>33</v>
      </c>
    </row>
    <row r="16" spans="2:8" ht="24.75" customHeight="1" outlineLevel="1">
      <c r="B16" s="20"/>
      <c r="C16" s="25" t="s">
        <v>34</v>
      </c>
      <c r="D16" s="21"/>
      <c r="E16" s="22"/>
      <c r="F16" s="23"/>
      <c r="G16" s="24">
        <f>SUBTOTAL(9,G15:G15)</f>
        <v>1000000</v>
      </c>
      <c r="H16" s="23"/>
    </row>
    <row r="17" spans="2:8" ht="24.75" customHeight="1" outlineLevel="2">
      <c r="B17" s="20">
        <v>1</v>
      </c>
      <c r="C17" s="21" t="s">
        <v>35</v>
      </c>
      <c r="D17" s="21" t="s">
        <v>36</v>
      </c>
      <c r="E17" s="22" t="s">
        <v>37</v>
      </c>
      <c r="F17" s="23" t="s">
        <v>23</v>
      </c>
      <c r="G17" s="24">
        <v>300000</v>
      </c>
      <c r="H17" s="23" t="s">
        <v>38</v>
      </c>
    </row>
    <row r="18" spans="2:8" ht="24.75" customHeight="1" outlineLevel="2">
      <c r="B18" s="20">
        <f>+B17+1</f>
        <v>2</v>
      </c>
      <c r="C18" s="21" t="s">
        <v>35</v>
      </c>
      <c r="D18" s="21" t="s">
        <v>39</v>
      </c>
      <c r="E18" s="22" t="s">
        <v>37</v>
      </c>
      <c r="F18" s="23" t="s">
        <v>14</v>
      </c>
      <c r="G18" s="24">
        <v>1000000</v>
      </c>
      <c r="H18" s="23" t="s">
        <v>38</v>
      </c>
    </row>
    <row r="19" spans="2:8" ht="24.75" customHeight="1" outlineLevel="1">
      <c r="B19" s="20"/>
      <c r="C19" s="25" t="s">
        <v>40</v>
      </c>
      <c r="D19" s="21"/>
      <c r="E19" s="22"/>
      <c r="F19" s="23"/>
      <c r="G19" s="24">
        <f>SUBTOTAL(9,G17:G18)</f>
        <v>1300000</v>
      </c>
      <c r="H19" s="23"/>
    </row>
    <row r="20" spans="2:8" ht="24.75" customHeight="1" outlineLevel="2">
      <c r="B20" s="20">
        <v>1</v>
      </c>
      <c r="C20" s="21" t="s">
        <v>41</v>
      </c>
      <c r="D20" s="21" t="s">
        <v>42</v>
      </c>
      <c r="E20" s="22" t="s">
        <v>43</v>
      </c>
      <c r="F20" s="23" t="s">
        <v>23</v>
      </c>
      <c r="G20" s="24">
        <v>300000</v>
      </c>
      <c r="H20" s="23" t="s">
        <v>44</v>
      </c>
    </row>
    <row r="21" spans="2:8" ht="24.75" customHeight="1" outlineLevel="2">
      <c r="B21" s="20">
        <f>+B20+1</f>
        <v>2</v>
      </c>
      <c r="C21" s="21" t="s">
        <v>41</v>
      </c>
      <c r="D21" s="21" t="s">
        <v>42</v>
      </c>
      <c r="E21" s="22" t="s">
        <v>45</v>
      </c>
      <c r="F21" s="23" t="s">
        <v>25</v>
      </c>
      <c r="G21" s="24">
        <v>500000</v>
      </c>
      <c r="H21" s="23" t="s">
        <v>44</v>
      </c>
    </row>
    <row r="22" spans="2:8" ht="24.75" customHeight="1" outlineLevel="1">
      <c r="B22" s="20"/>
      <c r="C22" s="25" t="s">
        <v>46</v>
      </c>
      <c r="D22" s="21"/>
      <c r="E22" s="22"/>
      <c r="F22" s="23"/>
      <c r="G22" s="24">
        <f>SUBTOTAL(9,G20:G21)</f>
        <v>800000</v>
      </c>
      <c r="H22" s="23"/>
    </row>
    <row r="23" spans="2:8" ht="24.75" customHeight="1" outlineLevel="2">
      <c r="B23" s="20">
        <v>1</v>
      </c>
      <c r="C23" s="21" t="s">
        <v>47</v>
      </c>
      <c r="D23" s="21" t="s">
        <v>48</v>
      </c>
      <c r="E23" s="22" t="s">
        <v>13</v>
      </c>
      <c r="F23" s="23" t="s">
        <v>25</v>
      </c>
      <c r="G23" s="24">
        <v>500000</v>
      </c>
      <c r="H23" s="23" t="s">
        <v>49</v>
      </c>
    </row>
    <row r="24" spans="2:8" ht="24.75" customHeight="1" outlineLevel="1">
      <c r="B24" s="20"/>
      <c r="C24" s="25" t="s">
        <v>50</v>
      </c>
      <c r="D24" s="21"/>
      <c r="E24" s="22"/>
      <c r="F24" s="23"/>
      <c r="G24" s="24">
        <f>SUBTOTAL(9,G23:G23)</f>
        <v>500000</v>
      </c>
      <c r="H24" s="23"/>
    </row>
    <row r="25" spans="2:8" ht="24.75" customHeight="1" outlineLevel="2">
      <c r="B25" s="20">
        <v>1</v>
      </c>
      <c r="C25" s="21" t="s">
        <v>51</v>
      </c>
      <c r="D25" s="21" t="s">
        <v>52</v>
      </c>
      <c r="E25" s="22" t="s">
        <v>22</v>
      </c>
      <c r="F25" s="23" t="s">
        <v>23</v>
      </c>
      <c r="G25" s="24">
        <v>300000</v>
      </c>
      <c r="H25" s="23" t="s">
        <v>53</v>
      </c>
    </row>
    <row r="26" spans="2:8" ht="24.75" customHeight="1" outlineLevel="2">
      <c r="B26" s="20">
        <f>+B25+1</f>
        <v>2</v>
      </c>
      <c r="C26" s="21" t="s">
        <v>51</v>
      </c>
      <c r="D26" s="21" t="s">
        <v>54</v>
      </c>
      <c r="E26" s="22" t="s">
        <v>55</v>
      </c>
      <c r="F26" s="23" t="s">
        <v>14</v>
      </c>
      <c r="G26" s="24">
        <v>1000000</v>
      </c>
      <c r="H26" s="23" t="s">
        <v>53</v>
      </c>
    </row>
    <row r="27" spans="2:8" ht="24.75" customHeight="1" outlineLevel="1">
      <c r="B27" s="20"/>
      <c r="C27" s="25" t="s">
        <v>56</v>
      </c>
      <c r="D27" s="21"/>
      <c r="E27" s="22"/>
      <c r="F27" s="23"/>
      <c r="G27" s="24">
        <f>SUBTOTAL(9,G25:G26)</f>
        <v>1300000</v>
      </c>
      <c r="H27" s="23"/>
    </row>
    <row r="28" spans="2:8" ht="24.75" customHeight="1" outlineLevel="2">
      <c r="B28" s="20">
        <v>1</v>
      </c>
      <c r="C28" s="21" t="s">
        <v>57</v>
      </c>
      <c r="D28" s="21" t="s">
        <v>58</v>
      </c>
      <c r="E28" s="22" t="s">
        <v>29</v>
      </c>
      <c r="F28" s="23" t="s">
        <v>23</v>
      </c>
      <c r="G28" s="24">
        <v>300000</v>
      </c>
      <c r="H28" s="23" t="s">
        <v>59</v>
      </c>
    </row>
    <row r="29" spans="2:8" ht="24.75" customHeight="1" outlineLevel="1">
      <c r="B29" s="20"/>
      <c r="C29" s="25" t="s">
        <v>60</v>
      </c>
      <c r="D29" s="21"/>
      <c r="E29" s="22"/>
      <c r="F29" s="23"/>
      <c r="G29" s="24">
        <f>SUBTOTAL(9,G28:G28)</f>
        <v>300000</v>
      </c>
      <c r="H29" s="23"/>
    </row>
    <row r="30" spans="2:8" ht="24.75" customHeight="1" outlineLevel="2">
      <c r="B30" s="20">
        <v>1</v>
      </c>
      <c r="C30" s="21" t="s">
        <v>61</v>
      </c>
      <c r="D30" s="21" t="s">
        <v>62</v>
      </c>
      <c r="E30" s="22" t="s">
        <v>55</v>
      </c>
      <c r="F30" s="23" t="s">
        <v>20</v>
      </c>
      <c r="G30" s="24">
        <v>700000</v>
      </c>
      <c r="H30" s="23" t="s">
        <v>63</v>
      </c>
    </row>
    <row r="31" spans="2:8" ht="24.75" customHeight="1" outlineLevel="1">
      <c r="B31" s="20"/>
      <c r="C31" s="25" t="s">
        <v>64</v>
      </c>
      <c r="D31" s="21"/>
      <c r="E31" s="22"/>
      <c r="F31" s="23"/>
      <c r="G31" s="24">
        <f>SUBTOTAL(9,G30:G30)</f>
        <v>700000</v>
      </c>
      <c r="H31" s="23"/>
    </row>
    <row r="32" spans="2:8" ht="24.75" customHeight="1" outlineLevel="2">
      <c r="B32" s="20">
        <v>1</v>
      </c>
      <c r="C32" s="21" t="s">
        <v>65</v>
      </c>
      <c r="D32" s="21" t="s">
        <v>66</v>
      </c>
      <c r="E32" s="22" t="s">
        <v>29</v>
      </c>
      <c r="F32" s="23" t="s">
        <v>25</v>
      </c>
      <c r="G32" s="24">
        <v>500000</v>
      </c>
      <c r="H32" s="23" t="s">
        <v>67</v>
      </c>
    </row>
    <row r="33" spans="2:8" ht="24.75" customHeight="1" outlineLevel="1">
      <c r="B33" s="20"/>
      <c r="C33" s="25" t="s">
        <v>68</v>
      </c>
      <c r="D33" s="21"/>
      <c r="E33" s="22"/>
      <c r="F33" s="23"/>
      <c r="G33" s="24">
        <f>SUBTOTAL(9,G32:G32)</f>
        <v>500000</v>
      </c>
      <c r="H33" s="23"/>
    </row>
    <row r="34" spans="2:8" ht="24.75" customHeight="1" outlineLevel="2">
      <c r="B34" s="20">
        <v>1</v>
      </c>
      <c r="C34" s="21" t="s">
        <v>69</v>
      </c>
      <c r="D34" s="21" t="s">
        <v>70</v>
      </c>
      <c r="E34" s="22" t="s">
        <v>37</v>
      </c>
      <c r="F34" s="23" t="s">
        <v>23</v>
      </c>
      <c r="G34" s="24">
        <v>300000</v>
      </c>
      <c r="H34" s="23" t="s">
        <v>71</v>
      </c>
    </row>
    <row r="35" spans="2:8" ht="24.75" customHeight="1" outlineLevel="2">
      <c r="B35" s="20">
        <f>+B34+1</f>
        <v>2</v>
      </c>
      <c r="C35" s="21" t="s">
        <v>69</v>
      </c>
      <c r="D35" s="21" t="s">
        <v>70</v>
      </c>
      <c r="E35" s="22" t="s">
        <v>45</v>
      </c>
      <c r="F35" s="23" t="s">
        <v>23</v>
      </c>
      <c r="G35" s="24">
        <v>300000</v>
      </c>
      <c r="H35" s="23" t="s">
        <v>71</v>
      </c>
    </row>
    <row r="36" spans="2:8" ht="24.75" customHeight="1" outlineLevel="1">
      <c r="B36" s="20"/>
      <c r="C36" s="25" t="s">
        <v>72</v>
      </c>
      <c r="D36" s="21"/>
      <c r="E36" s="22"/>
      <c r="F36" s="23"/>
      <c r="G36" s="24">
        <f>SUBTOTAL(9,G34:G35)</f>
        <v>600000</v>
      </c>
      <c r="H36" s="23"/>
    </row>
    <row r="37" spans="2:8" ht="24.75" customHeight="1" outlineLevel="2">
      <c r="B37" s="20">
        <v>1</v>
      </c>
      <c r="C37" s="21" t="s">
        <v>73</v>
      </c>
      <c r="D37" s="21" t="s">
        <v>74</v>
      </c>
      <c r="E37" s="22" t="s">
        <v>19</v>
      </c>
      <c r="F37" s="23" t="s">
        <v>23</v>
      </c>
      <c r="G37" s="24">
        <v>300000</v>
      </c>
      <c r="H37" s="23" t="s">
        <v>75</v>
      </c>
    </row>
    <row r="38" spans="2:8" ht="24.75" customHeight="1" outlineLevel="1">
      <c r="B38" s="20"/>
      <c r="C38" s="25" t="s">
        <v>76</v>
      </c>
      <c r="D38" s="21"/>
      <c r="E38" s="22"/>
      <c r="F38" s="23"/>
      <c r="G38" s="24">
        <f>SUBTOTAL(9,G37:G37)</f>
        <v>300000</v>
      </c>
      <c r="H38" s="23"/>
    </row>
    <row r="39" spans="2:8" ht="24.75" customHeight="1" outlineLevel="2">
      <c r="B39" s="20">
        <v>1</v>
      </c>
      <c r="C39" s="21" t="s">
        <v>77</v>
      </c>
      <c r="D39" s="21" t="s">
        <v>78</v>
      </c>
      <c r="E39" s="22" t="s">
        <v>37</v>
      </c>
      <c r="F39" s="23" t="s">
        <v>23</v>
      </c>
      <c r="G39" s="24">
        <v>300000</v>
      </c>
      <c r="H39" s="23" t="s">
        <v>79</v>
      </c>
    </row>
    <row r="40" spans="2:8" ht="24.75" customHeight="1" outlineLevel="1">
      <c r="B40" s="20"/>
      <c r="C40" s="25" t="s">
        <v>80</v>
      </c>
      <c r="D40" s="21"/>
      <c r="E40" s="22"/>
      <c r="F40" s="23"/>
      <c r="G40" s="24">
        <f>SUBTOTAL(9,G39:G39)</f>
        <v>300000</v>
      </c>
      <c r="H40" s="23"/>
    </row>
    <row r="41" spans="2:8" ht="24.75" customHeight="1" outlineLevel="2">
      <c r="B41" s="20">
        <v>1</v>
      </c>
      <c r="C41" s="21" t="s">
        <v>81</v>
      </c>
      <c r="D41" s="21" t="s">
        <v>82</v>
      </c>
      <c r="E41" s="22" t="s">
        <v>45</v>
      </c>
      <c r="F41" s="23" t="s">
        <v>14</v>
      </c>
      <c r="G41" s="24">
        <v>1000000</v>
      </c>
      <c r="H41" s="23" t="s">
        <v>83</v>
      </c>
    </row>
    <row r="42" spans="2:8" ht="24.75" customHeight="1" outlineLevel="1">
      <c r="B42" s="20"/>
      <c r="C42" s="25" t="s">
        <v>84</v>
      </c>
      <c r="D42" s="21"/>
      <c r="E42" s="22"/>
      <c r="F42" s="23"/>
      <c r="G42" s="24">
        <f>SUBTOTAL(9,G41:G41)</f>
        <v>1000000</v>
      </c>
      <c r="H42" s="23"/>
    </row>
    <row r="43" spans="2:8" ht="24.75" customHeight="1" outlineLevel="2">
      <c r="B43" s="20">
        <v>1</v>
      </c>
      <c r="C43" s="21" t="s">
        <v>85</v>
      </c>
      <c r="D43" s="21" t="s">
        <v>86</v>
      </c>
      <c r="E43" s="22" t="s">
        <v>37</v>
      </c>
      <c r="F43" s="23" t="s">
        <v>20</v>
      </c>
      <c r="G43" s="24">
        <v>700000</v>
      </c>
      <c r="H43" s="23" t="s">
        <v>87</v>
      </c>
    </row>
    <row r="44" spans="2:8" ht="24.75" customHeight="1" outlineLevel="2">
      <c r="B44" s="20">
        <f>+B43+1</f>
        <v>2</v>
      </c>
      <c r="C44" s="21" t="s">
        <v>85</v>
      </c>
      <c r="D44" s="21" t="s">
        <v>88</v>
      </c>
      <c r="E44" s="22" t="s">
        <v>43</v>
      </c>
      <c r="F44" s="23" t="s">
        <v>14</v>
      </c>
      <c r="G44" s="24">
        <v>1000000</v>
      </c>
      <c r="H44" s="23" t="s">
        <v>87</v>
      </c>
    </row>
    <row r="45" spans="2:8" ht="24.75" customHeight="1" outlineLevel="2">
      <c r="B45" s="20">
        <f>+B44+1</f>
        <v>3</v>
      </c>
      <c r="C45" s="21" t="s">
        <v>85</v>
      </c>
      <c r="D45" s="21" t="s">
        <v>88</v>
      </c>
      <c r="E45" s="22" t="s">
        <v>45</v>
      </c>
      <c r="F45" s="23" t="s">
        <v>20</v>
      </c>
      <c r="G45" s="24">
        <v>700000</v>
      </c>
      <c r="H45" s="23" t="s">
        <v>87</v>
      </c>
    </row>
    <row r="46" spans="2:8" ht="24.75" customHeight="1" outlineLevel="1">
      <c r="B46" s="20"/>
      <c r="C46" s="25" t="s">
        <v>89</v>
      </c>
      <c r="D46" s="21"/>
      <c r="E46" s="22"/>
      <c r="F46" s="23"/>
      <c r="G46" s="24">
        <f>SUBTOTAL(9,G43:G45)</f>
        <v>2400000</v>
      </c>
      <c r="H46" s="23"/>
    </row>
    <row r="47" spans="2:8" ht="24.75" customHeight="1" outlineLevel="2">
      <c r="B47" s="20">
        <v>1</v>
      </c>
      <c r="C47" s="21" t="s">
        <v>90</v>
      </c>
      <c r="D47" s="21" t="s">
        <v>91</v>
      </c>
      <c r="E47" s="22" t="s">
        <v>43</v>
      </c>
      <c r="F47" s="23" t="s">
        <v>23</v>
      </c>
      <c r="G47" s="24">
        <v>300000</v>
      </c>
      <c r="H47" s="23" t="s">
        <v>92</v>
      </c>
    </row>
    <row r="48" spans="2:8" ht="24.75" customHeight="1" outlineLevel="1">
      <c r="B48" s="20"/>
      <c r="C48" s="25" t="s">
        <v>93</v>
      </c>
      <c r="D48" s="21"/>
      <c r="E48" s="22"/>
      <c r="F48" s="23"/>
      <c r="G48" s="24">
        <f>SUBTOTAL(9,G47:G47)</f>
        <v>300000</v>
      </c>
      <c r="H48" s="23"/>
    </row>
    <row r="49" spans="2:8" ht="24.75" customHeight="1" outlineLevel="2">
      <c r="B49" s="20">
        <v>1</v>
      </c>
      <c r="C49" s="21" t="s">
        <v>94</v>
      </c>
      <c r="D49" s="21" t="s">
        <v>95</v>
      </c>
      <c r="E49" s="22" t="s">
        <v>29</v>
      </c>
      <c r="F49" s="23" t="s">
        <v>14</v>
      </c>
      <c r="G49" s="24">
        <v>1000000</v>
      </c>
      <c r="H49" s="23" t="s">
        <v>96</v>
      </c>
    </row>
    <row r="50" spans="2:8" ht="24.75" customHeight="1" outlineLevel="2">
      <c r="B50" s="20">
        <f>+B49+1</f>
        <v>2</v>
      </c>
      <c r="C50" s="21" t="s">
        <v>94</v>
      </c>
      <c r="D50" s="21" t="s">
        <v>97</v>
      </c>
      <c r="E50" s="22" t="s">
        <v>27</v>
      </c>
      <c r="F50" s="23" t="s">
        <v>23</v>
      </c>
      <c r="G50" s="24">
        <v>300000</v>
      </c>
      <c r="H50" s="23" t="s">
        <v>96</v>
      </c>
    </row>
    <row r="51" spans="2:8" ht="24.75" customHeight="1" outlineLevel="1">
      <c r="B51" s="20"/>
      <c r="C51" s="25" t="s">
        <v>98</v>
      </c>
      <c r="D51" s="21"/>
      <c r="E51" s="22"/>
      <c r="F51" s="23"/>
      <c r="G51" s="24">
        <f>SUBTOTAL(9,G49:G50)</f>
        <v>1300000</v>
      </c>
      <c r="H51" s="23"/>
    </row>
    <row r="52" spans="2:8" ht="24.75" customHeight="1" outlineLevel="2">
      <c r="B52" s="20">
        <v>1</v>
      </c>
      <c r="C52" s="21" t="s">
        <v>99</v>
      </c>
      <c r="D52" s="21" t="s">
        <v>100</v>
      </c>
      <c r="E52" s="22" t="s">
        <v>19</v>
      </c>
      <c r="F52" s="23" t="s">
        <v>14</v>
      </c>
      <c r="G52" s="24">
        <v>1000000</v>
      </c>
      <c r="H52" s="23" t="s">
        <v>101</v>
      </c>
    </row>
    <row r="53" spans="2:8" ht="24.75" customHeight="1" outlineLevel="2">
      <c r="B53" s="20">
        <f>+B52+1</f>
        <v>2</v>
      </c>
      <c r="C53" s="21" t="s">
        <v>99</v>
      </c>
      <c r="D53" s="21" t="s">
        <v>100</v>
      </c>
      <c r="E53" s="22" t="s">
        <v>22</v>
      </c>
      <c r="F53" s="23" t="s">
        <v>23</v>
      </c>
      <c r="G53" s="24">
        <v>300000</v>
      </c>
      <c r="H53" s="23" t="s">
        <v>101</v>
      </c>
    </row>
    <row r="54" spans="2:8" ht="24.75" customHeight="1" outlineLevel="2">
      <c r="B54" s="20">
        <f>+B53+1</f>
        <v>3</v>
      </c>
      <c r="C54" s="21" t="s">
        <v>99</v>
      </c>
      <c r="D54" s="21" t="s">
        <v>102</v>
      </c>
      <c r="E54" s="22" t="s">
        <v>27</v>
      </c>
      <c r="F54" s="23" t="s">
        <v>20</v>
      </c>
      <c r="G54" s="24">
        <v>700000</v>
      </c>
      <c r="H54" s="23" t="s">
        <v>101</v>
      </c>
    </row>
    <row r="55" spans="2:8" ht="24.75" customHeight="1" outlineLevel="2">
      <c r="B55" s="20">
        <f>+B54+1</f>
        <v>4</v>
      </c>
      <c r="C55" s="21" t="s">
        <v>99</v>
      </c>
      <c r="D55" s="21" t="s">
        <v>103</v>
      </c>
      <c r="E55" s="22" t="s">
        <v>13</v>
      </c>
      <c r="F55" s="23" t="s">
        <v>20</v>
      </c>
      <c r="G55" s="24">
        <v>700000</v>
      </c>
      <c r="H55" s="23" t="s">
        <v>101</v>
      </c>
    </row>
    <row r="56" spans="2:8" ht="24.75" customHeight="1" outlineLevel="1">
      <c r="B56" s="20"/>
      <c r="C56" s="25" t="s">
        <v>104</v>
      </c>
      <c r="D56" s="21"/>
      <c r="E56" s="22"/>
      <c r="F56" s="23"/>
      <c r="G56" s="24">
        <f>SUBTOTAL(9,G52:G55)</f>
        <v>2700000</v>
      </c>
      <c r="H56" s="23"/>
    </row>
    <row r="57" spans="2:8" ht="24.75" customHeight="1" outlineLevel="2">
      <c r="B57" s="20">
        <v>1</v>
      </c>
      <c r="C57" s="21" t="s">
        <v>105</v>
      </c>
      <c r="D57" s="21" t="s">
        <v>106</v>
      </c>
      <c r="E57" s="22" t="s">
        <v>45</v>
      </c>
      <c r="F57" s="23" t="s">
        <v>23</v>
      </c>
      <c r="G57" s="24">
        <v>300000</v>
      </c>
      <c r="H57" s="23" t="s">
        <v>107</v>
      </c>
    </row>
    <row r="58" spans="2:8" ht="24.75" customHeight="1" outlineLevel="1">
      <c r="B58" s="20"/>
      <c r="C58" s="25" t="s">
        <v>108</v>
      </c>
      <c r="D58" s="21"/>
      <c r="E58" s="22"/>
      <c r="F58" s="23"/>
      <c r="G58" s="24">
        <f>SUBTOTAL(9,G57:G57)</f>
        <v>300000</v>
      </c>
      <c r="H58" s="23"/>
    </row>
    <row r="59" spans="2:8" ht="24.75" customHeight="1" outlineLevel="2">
      <c r="B59" s="20">
        <v>1</v>
      </c>
      <c r="C59" s="21" t="s">
        <v>109</v>
      </c>
      <c r="D59" s="21" t="s">
        <v>110</v>
      </c>
      <c r="E59" s="22" t="s">
        <v>22</v>
      </c>
      <c r="F59" s="23" t="s">
        <v>14</v>
      </c>
      <c r="G59" s="24">
        <v>1000000</v>
      </c>
      <c r="H59" s="23" t="s">
        <v>111</v>
      </c>
    </row>
    <row r="60" spans="2:8" ht="24.75" customHeight="1" outlineLevel="2">
      <c r="B60" s="20">
        <f>+B59+1</f>
        <v>2</v>
      </c>
      <c r="C60" s="21" t="s">
        <v>109</v>
      </c>
      <c r="D60" s="21" t="s">
        <v>112</v>
      </c>
      <c r="E60" s="22" t="s">
        <v>55</v>
      </c>
      <c r="F60" s="23" t="s">
        <v>25</v>
      </c>
      <c r="G60" s="24">
        <v>500000</v>
      </c>
      <c r="H60" s="23" t="s">
        <v>111</v>
      </c>
    </row>
    <row r="61" spans="2:8" ht="24.75" customHeight="1" outlineLevel="2">
      <c r="B61" s="20">
        <f>+B60+1</f>
        <v>3</v>
      </c>
      <c r="C61" s="21" t="s">
        <v>109</v>
      </c>
      <c r="D61" s="21" t="s">
        <v>113</v>
      </c>
      <c r="E61" s="22" t="s">
        <v>114</v>
      </c>
      <c r="F61" s="23" t="s">
        <v>25</v>
      </c>
      <c r="G61" s="24">
        <v>500000</v>
      </c>
      <c r="H61" s="23" t="s">
        <v>111</v>
      </c>
    </row>
    <row r="62" spans="2:8" ht="24.75" customHeight="1" outlineLevel="1">
      <c r="B62" s="20"/>
      <c r="C62" s="25" t="s">
        <v>115</v>
      </c>
      <c r="D62" s="21"/>
      <c r="E62" s="22"/>
      <c r="F62" s="23"/>
      <c r="G62" s="24">
        <f>SUBTOTAL(9,G59:G61)</f>
        <v>2000000</v>
      </c>
      <c r="H62" s="23"/>
    </row>
    <row r="63" spans="2:8" ht="24.75" customHeight="1" outlineLevel="2">
      <c r="B63" s="20">
        <v>1</v>
      </c>
      <c r="C63" s="21" t="s">
        <v>116</v>
      </c>
      <c r="D63" s="21" t="s">
        <v>117</v>
      </c>
      <c r="E63" s="22" t="s">
        <v>43</v>
      </c>
      <c r="F63" s="23" t="s">
        <v>25</v>
      </c>
      <c r="G63" s="24">
        <v>500000</v>
      </c>
      <c r="H63" s="23" t="s">
        <v>118</v>
      </c>
    </row>
    <row r="64" spans="2:8" ht="24.75" customHeight="1" outlineLevel="1">
      <c r="B64" s="20"/>
      <c r="C64" s="25" t="s">
        <v>119</v>
      </c>
      <c r="D64" s="21"/>
      <c r="E64" s="22"/>
      <c r="F64" s="23"/>
      <c r="G64" s="24">
        <f>SUBTOTAL(9,G63:G63)</f>
        <v>500000</v>
      </c>
      <c r="H64" s="23"/>
    </row>
    <row r="65" spans="2:8" ht="24.75" customHeight="1" outlineLevel="2">
      <c r="B65" s="20">
        <v>1</v>
      </c>
      <c r="C65" s="21" t="s">
        <v>120</v>
      </c>
      <c r="D65" s="21" t="s">
        <v>121</v>
      </c>
      <c r="E65" s="22" t="s">
        <v>13</v>
      </c>
      <c r="F65" s="23" t="s">
        <v>23</v>
      </c>
      <c r="G65" s="24">
        <v>300000</v>
      </c>
      <c r="H65" s="23" t="s">
        <v>122</v>
      </c>
    </row>
    <row r="66" spans="2:8" ht="24.75" customHeight="1" outlineLevel="2">
      <c r="B66" s="20">
        <f>+B65+1</f>
        <v>2</v>
      </c>
      <c r="C66" s="21" t="s">
        <v>120</v>
      </c>
      <c r="D66" s="21" t="s">
        <v>121</v>
      </c>
      <c r="E66" s="22" t="s">
        <v>45</v>
      </c>
      <c r="F66" s="23" t="s">
        <v>23</v>
      </c>
      <c r="G66" s="24">
        <v>300000</v>
      </c>
      <c r="H66" s="23" t="s">
        <v>122</v>
      </c>
    </row>
    <row r="67" spans="2:8" ht="24.75" customHeight="1" outlineLevel="2">
      <c r="B67" s="20">
        <f>+B66+1</f>
        <v>3</v>
      </c>
      <c r="C67" s="21" t="s">
        <v>120</v>
      </c>
      <c r="D67" s="21" t="s">
        <v>123</v>
      </c>
      <c r="E67" s="22" t="s">
        <v>13</v>
      </c>
      <c r="F67" s="23" t="s">
        <v>23</v>
      </c>
      <c r="G67" s="24">
        <v>300000</v>
      </c>
      <c r="H67" s="23" t="s">
        <v>122</v>
      </c>
    </row>
    <row r="68" spans="2:8" ht="24.75" customHeight="1" outlineLevel="2">
      <c r="B68" s="20">
        <f>+B67+1</f>
        <v>4</v>
      </c>
      <c r="C68" s="21" t="s">
        <v>120</v>
      </c>
      <c r="D68" s="21" t="s">
        <v>124</v>
      </c>
      <c r="E68" s="22" t="s">
        <v>114</v>
      </c>
      <c r="F68" s="23" t="s">
        <v>23</v>
      </c>
      <c r="G68" s="24">
        <v>300000</v>
      </c>
      <c r="H68" s="23" t="s">
        <v>122</v>
      </c>
    </row>
    <row r="69" spans="2:8" ht="24.75" customHeight="1" outlineLevel="1">
      <c r="B69" s="20"/>
      <c r="C69" s="25" t="s">
        <v>125</v>
      </c>
      <c r="D69" s="21"/>
      <c r="E69" s="22"/>
      <c r="F69" s="23"/>
      <c r="G69" s="24">
        <f>SUBTOTAL(9,G65:G68)</f>
        <v>1200000</v>
      </c>
      <c r="H69" s="23"/>
    </row>
    <row r="70" spans="2:8" ht="24.75" customHeight="1" outlineLevel="2">
      <c r="B70" s="20">
        <v>1</v>
      </c>
      <c r="C70" s="21" t="s">
        <v>126</v>
      </c>
      <c r="D70" s="21" t="s">
        <v>127</v>
      </c>
      <c r="E70" s="22" t="s">
        <v>13</v>
      </c>
      <c r="F70" s="23" t="s">
        <v>23</v>
      </c>
      <c r="G70" s="24">
        <v>300000</v>
      </c>
      <c r="H70" s="23" t="s">
        <v>128</v>
      </c>
    </row>
    <row r="71" spans="2:8" ht="24.75" customHeight="1" outlineLevel="2">
      <c r="B71" s="20">
        <f>+B70+1</f>
        <v>2</v>
      </c>
      <c r="C71" s="21" t="s">
        <v>126</v>
      </c>
      <c r="D71" s="21" t="s">
        <v>129</v>
      </c>
      <c r="E71" s="22" t="s">
        <v>19</v>
      </c>
      <c r="F71" s="23" t="s">
        <v>25</v>
      </c>
      <c r="G71" s="24">
        <v>500000</v>
      </c>
      <c r="H71" s="23" t="s">
        <v>128</v>
      </c>
    </row>
    <row r="72" spans="2:8" ht="24.75" customHeight="1" outlineLevel="2">
      <c r="B72" s="20">
        <f>+B71+1</f>
        <v>3</v>
      </c>
      <c r="C72" s="21" t="s">
        <v>126</v>
      </c>
      <c r="D72" s="21" t="s">
        <v>130</v>
      </c>
      <c r="E72" s="22" t="s">
        <v>27</v>
      </c>
      <c r="F72" s="23" t="s">
        <v>23</v>
      </c>
      <c r="G72" s="24">
        <v>300000</v>
      </c>
      <c r="H72" s="23" t="s">
        <v>128</v>
      </c>
    </row>
    <row r="73" spans="2:8" ht="24.75" customHeight="1" outlineLevel="2">
      <c r="B73" s="20">
        <f>+B72+1</f>
        <v>4</v>
      </c>
      <c r="C73" s="21" t="s">
        <v>126</v>
      </c>
      <c r="D73" s="21" t="s">
        <v>131</v>
      </c>
      <c r="E73" s="22" t="s">
        <v>22</v>
      </c>
      <c r="F73" s="23" t="s">
        <v>20</v>
      </c>
      <c r="G73" s="24">
        <v>700000</v>
      </c>
      <c r="H73" s="23" t="s">
        <v>128</v>
      </c>
    </row>
    <row r="74" spans="2:8" ht="24.75" customHeight="1" outlineLevel="2">
      <c r="B74" s="20">
        <f>+B73+1</f>
        <v>5</v>
      </c>
      <c r="C74" s="21" t="s">
        <v>126</v>
      </c>
      <c r="D74" s="21" t="s">
        <v>132</v>
      </c>
      <c r="E74" s="22" t="s">
        <v>114</v>
      </c>
      <c r="F74" s="23" t="s">
        <v>23</v>
      </c>
      <c r="G74" s="24">
        <v>300000</v>
      </c>
      <c r="H74" s="23" t="s">
        <v>128</v>
      </c>
    </row>
    <row r="75" spans="2:8" ht="24.75" customHeight="1" outlineLevel="2">
      <c r="B75" s="20">
        <f>+B74+1</f>
        <v>6</v>
      </c>
      <c r="C75" s="21" t="s">
        <v>126</v>
      </c>
      <c r="D75" s="21" t="s">
        <v>132</v>
      </c>
      <c r="E75" s="22" t="s">
        <v>55</v>
      </c>
      <c r="F75" s="23" t="s">
        <v>23</v>
      </c>
      <c r="G75" s="24">
        <v>300000</v>
      </c>
      <c r="H75" s="23" t="s">
        <v>128</v>
      </c>
    </row>
    <row r="76" spans="2:8" ht="24.75" customHeight="1" outlineLevel="1">
      <c r="B76" s="20"/>
      <c r="C76" s="25" t="s">
        <v>133</v>
      </c>
      <c r="D76" s="21"/>
      <c r="E76" s="22"/>
      <c r="F76" s="23"/>
      <c r="G76" s="24">
        <f>SUBTOTAL(9,G70:G75)</f>
        <v>2400000</v>
      </c>
      <c r="H76" s="23"/>
    </row>
    <row r="77" spans="2:8" ht="24.75" customHeight="1" outlineLevel="2">
      <c r="B77" s="20">
        <v>1</v>
      </c>
      <c r="C77" s="21" t="s">
        <v>134</v>
      </c>
      <c r="D77" s="21" t="s">
        <v>135</v>
      </c>
      <c r="E77" s="22" t="s">
        <v>43</v>
      </c>
      <c r="F77" s="23" t="s">
        <v>20</v>
      </c>
      <c r="G77" s="24">
        <v>700000</v>
      </c>
      <c r="H77" s="23" t="s">
        <v>136</v>
      </c>
    </row>
    <row r="78" spans="2:8" ht="24.75" customHeight="1" outlineLevel="2">
      <c r="B78" s="20">
        <f>+B77+1</f>
        <v>2</v>
      </c>
      <c r="C78" s="21" t="s">
        <v>134</v>
      </c>
      <c r="D78" s="21" t="s">
        <v>137</v>
      </c>
      <c r="E78" s="22" t="s">
        <v>114</v>
      </c>
      <c r="F78" s="23" t="s">
        <v>23</v>
      </c>
      <c r="G78" s="24">
        <v>300000</v>
      </c>
      <c r="H78" s="23" t="s">
        <v>136</v>
      </c>
    </row>
    <row r="79" spans="2:8" ht="24.75" customHeight="1" outlineLevel="1">
      <c r="B79" s="20"/>
      <c r="C79" s="25" t="s">
        <v>138</v>
      </c>
      <c r="D79" s="21"/>
      <c r="E79" s="22"/>
      <c r="F79" s="23"/>
      <c r="G79" s="24">
        <f>SUBTOTAL(9,G77:G78)</f>
        <v>1000000</v>
      </c>
      <c r="H79" s="23"/>
    </row>
    <row r="80" spans="2:8" ht="24.75" customHeight="1" outlineLevel="2">
      <c r="B80" s="20">
        <v>1</v>
      </c>
      <c r="C80" s="21" t="s">
        <v>139</v>
      </c>
      <c r="D80" s="21" t="s">
        <v>140</v>
      </c>
      <c r="E80" s="22" t="s">
        <v>43</v>
      </c>
      <c r="F80" s="23" t="s">
        <v>23</v>
      </c>
      <c r="G80" s="24">
        <v>300000</v>
      </c>
      <c r="H80" s="23" t="s">
        <v>141</v>
      </c>
    </row>
    <row r="81" spans="2:8" ht="24.75" customHeight="1" outlineLevel="1">
      <c r="B81" s="20"/>
      <c r="C81" s="25" t="s">
        <v>142</v>
      </c>
      <c r="D81" s="21"/>
      <c r="E81" s="22"/>
      <c r="F81" s="23"/>
      <c r="G81" s="24">
        <f>SUBTOTAL(9,G80:G80)</f>
        <v>300000</v>
      </c>
      <c r="H81" s="23"/>
    </row>
    <row r="82" spans="2:8" ht="24.75" customHeight="1" outlineLevel="2">
      <c r="B82" s="20">
        <v>1</v>
      </c>
      <c r="C82" s="21" t="s">
        <v>143</v>
      </c>
      <c r="D82" s="21" t="s">
        <v>144</v>
      </c>
      <c r="E82" s="22" t="s">
        <v>55</v>
      </c>
      <c r="F82" s="23" t="s">
        <v>23</v>
      </c>
      <c r="G82" s="24">
        <v>300000</v>
      </c>
      <c r="H82" s="23" t="s">
        <v>145</v>
      </c>
    </row>
    <row r="83" spans="2:8" ht="24.75" customHeight="1" outlineLevel="1">
      <c r="B83" s="20"/>
      <c r="C83" s="25" t="s">
        <v>146</v>
      </c>
      <c r="D83" s="21"/>
      <c r="E83" s="22"/>
      <c r="F83" s="23"/>
      <c r="G83" s="24">
        <f>SUBTOTAL(9,G82:G82)</f>
        <v>300000</v>
      </c>
      <c r="H83" s="23"/>
    </row>
    <row r="84" spans="2:8" ht="24.75" customHeight="1" outlineLevel="2">
      <c r="B84" s="20">
        <v>1</v>
      </c>
      <c r="C84" s="21" t="s">
        <v>147</v>
      </c>
      <c r="D84" s="21" t="s">
        <v>148</v>
      </c>
      <c r="E84" s="22" t="s">
        <v>114</v>
      </c>
      <c r="F84" s="23" t="s">
        <v>20</v>
      </c>
      <c r="G84" s="24">
        <v>700000</v>
      </c>
      <c r="H84" s="23" t="s">
        <v>149</v>
      </c>
    </row>
    <row r="85" spans="2:8" ht="24.75" customHeight="1" outlineLevel="1">
      <c r="B85" s="20"/>
      <c r="C85" s="25" t="s">
        <v>150</v>
      </c>
      <c r="D85" s="21"/>
      <c r="E85" s="22"/>
      <c r="F85" s="23"/>
      <c r="G85" s="24">
        <f>SUBTOTAL(9,G84:G84)</f>
        <v>700000</v>
      </c>
      <c r="H85" s="23"/>
    </row>
    <row r="86" spans="2:8" ht="24.75" customHeight="1" outlineLevel="2">
      <c r="B86" s="20">
        <v>1</v>
      </c>
      <c r="C86" s="21" t="s">
        <v>151</v>
      </c>
      <c r="D86" s="21" t="s">
        <v>152</v>
      </c>
      <c r="E86" s="22" t="s">
        <v>27</v>
      </c>
      <c r="F86" s="23" t="s">
        <v>23</v>
      </c>
      <c r="G86" s="24">
        <v>300000</v>
      </c>
      <c r="H86" s="23" t="s">
        <v>153</v>
      </c>
    </row>
    <row r="87" spans="2:8" ht="24.75" customHeight="1" outlineLevel="2">
      <c r="B87" s="20">
        <f>+B86+1</f>
        <v>2</v>
      </c>
      <c r="C87" s="21" t="s">
        <v>151</v>
      </c>
      <c r="D87" s="21" t="s">
        <v>154</v>
      </c>
      <c r="E87" s="22" t="s">
        <v>114</v>
      </c>
      <c r="F87" s="23" t="s">
        <v>14</v>
      </c>
      <c r="G87" s="24">
        <v>1000000</v>
      </c>
      <c r="H87" s="23" t="s">
        <v>153</v>
      </c>
    </row>
    <row r="88" spans="2:8" ht="24.75" customHeight="1" outlineLevel="1">
      <c r="B88" s="20"/>
      <c r="C88" s="25" t="s">
        <v>155</v>
      </c>
      <c r="D88" s="21"/>
      <c r="E88" s="22"/>
      <c r="F88" s="23"/>
      <c r="G88" s="24">
        <f>SUBTOTAL(9,G86:G87)</f>
        <v>1300000</v>
      </c>
      <c r="H88" s="23"/>
    </row>
    <row r="89" spans="2:8" ht="24.75" customHeight="1" outlineLevel="2">
      <c r="B89" s="20">
        <v>1</v>
      </c>
      <c r="C89" s="21" t="s">
        <v>156</v>
      </c>
      <c r="D89" s="21" t="s">
        <v>157</v>
      </c>
      <c r="E89" s="22" t="s">
        <v>55</v>
      </c>
      <c r="F89" s="23" t="s">
        <v>23</v>
      </c>
      <c r="G89" s="24">
        <v>300000</v>
      </c>
      <c r="H89" s="23" t="s">
        <v>158</v>
      </c>
    </row>
    <row r="90" spans="2:8" ht="24.75" customHeight="1" outlineLevel="1">
      <c r="B90" s="20"/>
      <c r="C90" s="26" t="s">
        <v>159</v>
      </c>
      <c r="D90" s="27"/>
      <c r="E90" s="28"/>
      <c r="F90" s="29"/>
      <c r="G90" s="30">
        <f>SUBTOTAL(9,G89:G89)</f>
        <v>300000</v>
      </c>
      <c r="H90" s="29"/>
    </row>
    <row r="91" spans="2:8" ht="24.75" customHeight="1" outlineLevel="2">
      <c r="B91" s="31">
        <v>1</v>
      </c>
      <c r="C91" s="27" t="s">
        <v>160</v>
      </c>
      <c r="D91" s="27" t="s">
        <v>161</v>
      </c>
      <c r="E91" s="28" t="s">
        <v>37</v>
      </c>
      <c r="F91" s="29" t="s">
        <v>25</v>
      </c>
      <c r="G91" s="30">
        <v>500000</v>
      </c>
      <c r="H91" s="29" t="s">
        <v>162</v>
      </c>
    </row>
    <row r="92" spans="2:8" ht="24.75" customHeight="1" outlineLevel="1">
      <c r="B92" s="32"/>
      <c r="C92" s="33" t="s">
        <v>163</v>
      </c>
      <c r="D92" s="34"/>
      <c r="E92" s="35"/>
      <c r="F92" s="36"/>
      <c r="G92" s="37">
        <f>SUBTOTAL(9,G91:G91)</f>
        <v>500000</v>
      </c>
      <c r="H92" s="36"/>
    </row>
    <row r="93" spans="1:9" s="45" customFormat="1" ht="23.25">
      <c r="A93" s="38"/>
      <c r="B93" s="39"/>
      <c r="C93" s="40" t="s">
        <v>164</v>
      </c>
      <c r="D93" s="41"/>
      <c r="E93" s="39"/>
      <c r="F93" s="42"/>
      <c r="G93" s="43">
        <f>SUBTOTAL(9,G2:G92)</f>
        <v>29800000</v>
      </c>
      <c r="H93" s="42"/>
      <c r="I93" s="44"/>
    </row>
    <row r="109" ht="23.25">
      <c r="D109" s="46" t="s">
        <v>165</v>
      </c>
    </row>
  </sheetData>
  <sheetProtection password="CC38" sheet="1" objects="1" scenarios="1"/>
  <mergeCells count="5">
    <mergeCell ref="B5:H5"/>
    <mergeCell ref="B1:H1"/>
    <mergeCell ref="B2:H2"/>
    <mergeCell ref="B3:H3"/>
    <mergeCell ref="B4:H4"/>
  </mergeCells>
  <printOptions horizontalCentered="1"/>
  <pageMargins left="0.2" right="0.15748031496062992" top="0.85" bottom="0.53" header="0.4" footer="0.15748031496062992"/>
  <pageSetup horizontalDpi="600" verticalDpi="600" orientation="landscape" paperSize="9" r:id="rId1"/>
  <headerFooter alignWithMargins="0">
    <oddHeader>&amp;Rหน้าที่  &amp;P</oddHeader>
    <oddFooter>&amp;L&amp;8&amp;A&amp;R&amp;12ผอ.สจง. .................    
หน.ก./ฝ. ................    
หน.ง. .....13  ส.ค.52    
  จนท. .........}                
พิมพ์/ทาน ................&amp;8   
อุดหนุน52/&amp;F</oddFooter>
  </headerFooter>
  <rowBreaks count="30" manualBreakCount="30">
    <brk id="8" max="255" man="1"/>
    <brk id="14" max="255" man="1"/>
    <brk id="16" max="255" man="1"/>
    <brk id="19" max="255" man="1"/>
    <brk id="22" max="255" man="1"/>
    <brk id="24" max="255" man="1"/>
    <brk id="27" max="255" man="1"/>
    <brk id="29" max="255" man="1"/>
    <brk id="31" max="255" man="1"/>
    <brk id="33" max="255" man="1"/>
    <brk id="36" max="255" man="1"/>
    <brk id="38" max="255" man="1"/>
    <brk id="40" max="255" man="1"/>
    <brk id="42" max="255" man="1"/>
    <brk id="46" max="255" man="1"/>
    <brk id="48" max="255" man="1"/>
    <brk id="51" max="255" man="1"/>
    <brk id="56" max="255" man="1"/>
    <brk id="58" max="255" man="1"/>
    <brk id="62" max="255" man="1"/>
    <brk id="64" max="255" man="1"/>
    <brk id="69" max="255" man="1"/>
    <brk id="76" max="255" man="1"/>
    <brk id="79" max="255" man="1"/>
    <brk id="81" max="255" man="1"/>
    <brk id="83" max="255" man="1"/>
    <brk id="85" max="255" man="1"/>
    <brk id="88" max="255" man="1"/>
    <brk id="90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iLLuSioN</cp:lastModifiedBy>
  <dcterms:created xsi:type="dcterms:W3CDTF">2009-08-20T08:53:44Z</dcterms:created>
  <dcterms:modified xsi:type="dcterms:W3CDTF">2009-08-24T04:39:00Z</dcterms:modified>
  <cp:category/>
  <cp:version/>
  <cp:contentType/>
  <cp:contentStatus/>
</cp:coreProperties>
</file>