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8850" activeTab="0"/>
  </bookViews>
  <sheets>
    <sheet name="แบบ 1" sheetId="1" r:id="rId1"/>
    <sheet name="แบบ 2" sheetId="2" r:id="rId2"/>
    <sheet name="แบบ 3" sheetId="3" r:id="rId3"/>
    <sheet name="แบบ 4" sheetId="4" r:id="rId4"/>
  </sheets>
  <definedNames/>
  <calcPr fullCalcOnLoad="1"/>
</workbook>
</file>

<file path=xl/sharedStrings.xml><?xml version="1.0" encoding="utf-8"?>
<sst xmlns="http://schemas.openxmlformats.org/spreadsheetml/2006/main" count="222" uniqueCount="83">
  <si>
    <t>ลำดับ</t>
  </si>
  <si>
    <t>อำเภอ</t>
  </si>
  <si>
    <t>หมายเหตุ</t>
  </si>
  <si>
    <t xml:space="preserve">รวม     </t>
  </si>
  <si>
    <t>ชื่อระบบประปา</t>
  </si>
  <si>
    <t>จำนวนผู้ใช้น้ำเกินกว่า 50 ลบ.ม.ต่อเดือน</t>
  </si>
  <si>
    <t>ผู้ใช้น้ำไม่เกิน 50 ลบ.ม.ต่อเดือน</t>
  </si>
  <si>
    <t>จำนวนราย</t>
  </si>
  <si>
    <t>ปริมาณน้ำรวม(ลบ.ม)</t>
  </si>
  <si>
    <t>อัตราค่าน้ำต่อ ลบ.ม.(บาท)</t>
  </si>
  <si>
    <t>สารขันธ์</t>
  </si>
  <si>
    <t>อบต.ดงมะขวิด</t>
  </si>
  <si>
    <t>ประปาอบต.ดงมะขวิด</t>
  </si>
  <si>
    <t>(ตัวอย่าง)</t>
  </si>
  <si>
    <t>คิดเป็นค่าน้ำรวม (บาท)</t>
  </si>
  <si>
    <t>2. กรณีอัตราค่าน้ำไม่เกิน  50  ลบ.ม.ต่อเดือนมีหลายอัตราให้ระบุอัตราค่าน้ำให้ครบถ้วนด้วย</t>
  </si>
  <si>
    <t>1. รวมข้อมูลประปาทุกแห่งที่มีในพื้นที่จังหวัดโดยไม่รวมระบบประปาสัมปทานของเอกชน</t>
  </si>
  <si>
    <t xml:space="preserve">ตำแหน่ง </t>
  </si>
  <si>
    <t>ลงชื่อ                                           ผู้รับรอง</t>
  </si>
  <si>
    <t xml:space="preserve">         (                                         )</t>
  </si>
  <si>
    <r>
      <t>หมายเหตุ</t>
    </r>
    <r>
      <rPr>
        <sz val="15"/>
        <rFont val="Cordia New"/>
        <family val="2"/>
      </rPr>
      <t xml:space="preserve"> </t>
    </r>
  </si>
  <si>
    <t>เมือง</t>
  </si>
  <si>
    <t>อบต.ดงมะไฟ</t>
  </si>
  <si>
    <t>ประปาอบต.ดงมะไฟ</t>
  </si>
  <si>
    <t>1-30 ลบ.ม. = 5 บาท,31-50 ลบ.ม. = 7 บาท</t>
  </si>
  <si>
    <t>อบต.ดงมะรุม</t>
  </si>
  <si>
    <t>ประปาอบต.ดงมะรุม</t>
  </si>
  <si>
    <t>แบบสำรวจปริมาณน้ำและจำนวนผู้ใช้น้ำที่ใช้น้ำประปาไม่เกิน 50 ลูกบาศก์เมตรต่อเดือน</t>
  </si>
  <si>
    <t>ของระบบประปาหมู่บ้านที่ได้รับการจัดสรรงบประมาณจากกรมส่งเสริมการปกครองท้องถิ่น</t>
  </si>
  <si>
    <t>จังหวัด....หนองมะสังข์............</t>
  </si>
  <si>
    <t>หันคา</t>
  </si>
  <si>
    <t>อบต.วังไก่เถื่อน</t>
  </si>
  <si>
    <t>สรรคบุรี</t>
  </si>
  <si>
    <t>อบต.เที่ยงแท้</t>
  </si>
  <si>
    <t>บ้านไทย</t>
  </si>
  <si>
    <t>ชื่อหมู่บ้าน</t>
  </si>
  <si>
    <t xml:space="preserve">หมู่ที่ 1 </t>
  </si>
  <si>
    <t xml:space="preserve">หมู่ที่ 6  </t>
  </si>
  <si>
    <t xml:space="preserve">หมู่ที่ 1  </t>
  </si>
  <si>
    <t xml:space="preserve">หมู่ที่ 2  </t>
  </si>
  <si>
    <t>บ้านคลองคต</t>
  </si>
  <si>
    <t>บ้านสะตือสิงห์</t>
  </si>
  <si>
    <t xml:space="preserve">ระบุข้อมูลประปา  </t>
  </si>
  <si>
    <t>ชื่อ อปท.</t>
  </si>
  <si>
    <t xml:space="preserve">หมู่ที่ </t>
  </si>
  <si>
    <t>จังหวัด....หนองมะสังข์.........</t>
  </si>
  <si>
    <r>
      <t>พร้อมทั้งรายงานข้อมูลล่วงหน้าให้กรมส่งเสริมการปกครองท้องถิ่นทราบ  ทาง</t>
    </r>
    <r>
      <rPr>
        <b/>
        <sz val="16"/>
        <rFont val="Cordia New"/>
        <family val="2"/>
      </rPr>
      <t xml:space="preserve"> Email Address : surat@thailocaladmin.go.th  </t>
    </r>
  </si>
  <si>
    <t xml:space="preserve">ของระบบประปาของเทศบาล  (ระบบประปาเชิงเทศพาณิชย์)  </t>
  </si>
  <si>
    <t>ทต.ดงยาง</t>
  </si>
  <si>
    <t>ประปาทต.ดงยาง</t>
  </si>
  <si>
    <t>ทต.แคนดง</t>
  </si>
  <si>
    <t>ทต.ดงรัก</t>
  </si>
  <si>
    <t>ประปาทต.ดงรัก</t>
  </si>
  <si>
    <t>ประปาทต.แคนดง</t>
  </si>
  <si>
    <t>4. ต้องจัดทำข้อมูลใน  Excel เท่านั้น  (ไม่ให้มีการผสานเซลส์ข้อมูลเด็ดขาดเพราะจะสร้างปัญหาการรวมตัวเลขภาพรวมของจังหวัด)</t>
  </si>
  <si>
    <t xml:space="preserve">และงบประมาณของเทศบาลหรือระบบประปาหมู่บ้านที่เทศบาลได้รับการถ่ายโอนภารกิจจากหน่วยงานของรัฐ   </t>
  </si>
  <si>
    <t>ทต..วังแดง</t>
  </si>
  <si>
    <t>ทต.นาขาว</t>
  </si>
  <si>
    <t>ทต.ควนนา</t>
  </si>
  <si>
    <t>ทต.เชียงของ</t>
  </si>
  <si>
    <t>เบอร์มือถือเจ้าหน้าที่สำนักงานท้องถิ่นที่เป็นเจ้าของเรื่อง .............................</t>
  </si>
  <si>
    <t>รายงานข้อมูล  ณ  วันที่                 สิงหาคม   2551</t>
  </si>
  <si>
    <t xml:space="preserve">และงบประมาณขององค์การบริหารส่วนตำบล (อบต.)  หรือระบบประปาหมู่บ้านที่องค์การบริหารส่วนตำบล (อบต.) </t>
  </si>
  <si>
    <t xml:space="preserve">ได้รับการถ่ายโอนภารกิจจากหน่วยงานของรัฐ   </t>
  </si>
  <si>
    <t>ระบบประปาขององค์การบริหารส่วนตำบล (อบต.) ที่ดำเนินการบริหารจัดการโดยองค์การบริหารส่วนตำบล (อบต.)</t>
  </si>
  <si>
    <t xml:space="preserve"> (ระบบประปาที่บริหารเชิงพาณิชย์/มีระบบบัญชีชัดเจน)</t>
  </si>
  <si>
    <t>รวมเป็นเงินทั้งสิ้น (1)+(2)+(3)+(4)</t>
  </si>
  <si>
    <t>รวม</t>
  </si>
  <si>
    <r>
      <t xml:space="preserve">3. ให้จังหวัดสรุปข้อมูลลงแผ่นดิสเกต์ส่งถึงกรมส่งเสริมการปกครองท้องถิ่น  ภายในวันที่  25  สิงหาคม  2551  </t>
    </r>
    <r>
      <rPr>
        <b/>
        <sz val="15"/>
        <rFont val="Cordia New"/>
        <family val="2"/>
      </rPr>
      <t>และรายงานข้อมูลครั้งต่อไปภายในวันที่  5  ของทุกๆเดือน</t>
    </r>
  </si>
  <si>
    <t>จำนวนเงินค่าน้ำรวม (บาท) (1)</t>
  </si>
  <si>
    <t>ค่าบริการ/ค่ามิเตอร์น้ำรวม (บาท) (2)</t>
  </si>
  <si>
    <t>ค่าภาษีรวม (บาท) (3)</t>
  </si>
  <si>
    <t>ค่าใช้จ่ายอื่นๆ รวม(ถ้ามี) (บาท) (4)</t>
  </si>
  <si>
    <t>5. จำนวนผู้ใช้น้ำเกินกว่า 50 ลบ.ม/ต่อเดีอน  ช่องคิดเป็นค่าน้ำรวม หมายถึง จะต้องรวม  (ค่าน้ำรวม+ความค่าบริการ/ค่ามิเตอร์รวม + ค่าภาษีรวม + ค่าใช้จ่ายอื่นรวม)</t>
  </si>
  <si>
    <t>รายงานข้อมูล  ณ  วันที่                 กันยายน   2551</t>
  </si>
  <si>
    <t>ข้อมูลเดือน  ............... พ.ศ. 2551</t>
  </si>
  <si>
    <t>ข้อมูลเดือน .................  พ.ศ. 2551</t>
  </si>
  <si>
    <t>ข้อมูลเดือน  .......  พ.ศ. 2551</t>
  </si>
  <si>
    <t>ข้อมูลเดือน  ..............  พ.ศ. 2551</t>
  </si>
  <si>
    <t>6. จำนวนเงินค่าน้ำรวม (1)  (มาจาก ค่าน้ำ x จำนวนราย)</t>
  </si>
  <si>
    <t>7. ค่าบริการ/ค่ามิเตอร์รวม (2) (มาจาก  ค่าบริการ/ค่ามิเตอร์ x จำนวนราย)</t>
  </si>
  <si>
    <t>8. ค่าภาษีรวม (3)  (มาจาก ค่าภาษี x จำนวนราย)</t>
  </si>
  <si>
    <t xml:space="preserve">9. ค่าใช้จ่ายอื่นรวม (4)  (มาจาก ค่าใช้จ่าย x จำนวนราย)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</si>
</sst>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sz val="15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shrinkToFi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vertical="center" wrapText="1" shrinkToFit="1"/>
    </xf>
    <xf numFmtId="0" fontId="9" fillId="0" borderId="4" xfId="0" applyFont="1" applyBorder="1" applyAlignment="1">
      <alignment vertical="center" wrapText="1" shrinkToFit="1"/>
    </xf>
    <xf numFmtId="43" fontId="9" fillId="0" borderId="4" xfId="15" applyFont="1" applyBorder="1" applyAlignment="1">
      <alignment horizontal="center" vertical="center" wrapText="1" shrinkToFit="1"/>
    </xf>
    <xf numFmtId="43" fontId="9" fillId="0" borderId="3" xfId="15" applyFont="1" applyBorder="1" applyAlignment="1">
      <alignment horizontal="center" vertical="center" wrapText="1" shrinkToFit="1"/>
    </xf>
    <xf numFmtId="43" fontId="9" fillId="0" borderId="5" xfId="15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vertical="center" wrapText="1" shrinkToFit="1"/>
    </xf>
    <xf numFmtId="43" fontId="9" fillId="0" borderId="2" xfId="15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shrinkToFit="1"/>
    </xf>
    <xf numFmtId="0" fontId="9" fillId="0" borderId="2" xfId="0" applyFont="1" applyBorder="1" applyAlignment="1">
      <alignment shrinkToFit="1"/>
    </xf>
    <xf numFmtId="43" fontId="9" fillId="0" borderId="2" xfId="15" applyFont="1" applyBorder="1" applyAlignment="1">
      <alignment horizontal="center" shrinkToFit="1"/>
    </xf>
    <xf numFmtId="43" fontId="9" fillId="0" borderId="2" xfId="15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 shrinkToFit="1"/>
    </xf>
    <xf numFmtId="43" fontId="8" fillId="0" borderId="6" xfId="15" applyFont="1" applyBorder="1" applyAlignment="1">
      <alignment horizontal="center" shrinkToFit="1"/>
    </xf>
    <xf numFmtId="43" fontId="8" fillId="0" borderId="2" xfId="15" applyFont="1" applyBorder="1" applyAlignment="1">
      <alignment horizontal="center" shrinkToFit="1"/>
    </xf>
    <xf numFmtId="43" fontId="8" fillId="0" borderId="7" xfId="15" applyFont="1" applyBorder="1" applyAlignment="1">
      <alignment shrinkToFit="1"/>
    </xf>
    <xf numFmtId="43" fontId="8" fillId="0" borderId="1" xfId="15" applyFont="1" applyBorder="1" applyAlignment="1">
      <alignment horizontal="center" shrinkToFit="1"/>
    </xf>
    <xf numFmtId="43" fontId="8" fillId="0" borderId="1" xfId="15" applyFont="1" applyBorder="1" applyAlignment="1">
      <alignment horizontal="right" shrinkToFit="1"/>
    </xf>
    <xf numFmtId="0" fontId="9" fillId="0" borderId="1" xfId="0" applyFont="1" applyBorder="1" applyAlignment="1">
      <alignment shrinkToFit="1"/>
    </xf>
    <xf numFmtId="43" fontId="8" fillId="0" borderId="6" xfId="15" applyFont="1" applyBorder="1" applyAlignment="1">
      <alignment horizontal="center"/>
    </xf>
    <xf numFmtId="43" fontId="8" fillId="0" borderId="2" xfId="15" applyFont="1" applyBorder="1" applyAlignment="1">
      <alignment horizontal="center"/>
    </xf>
    <xf numFmtId="43" fontId="8" fillId="0" borderId="7" xfId="15" applyFont="1" applyBorder="1" applyAlignment="1">
      <alignment/>
    </xf>
    <xf numFmtId="43" fontId="9" fillId="0" borderId="1" xfId="15" applyFont="1" applyBorder="1" applyAlignment="1">
      <alignment horizontal="center" vertical="center" wrapText="1" shrinkToFi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43" fontId="9" fillId="0" borderId="2" xfId="15" applyFont="1" applyBorder="1" applyAlignment="1">
      <alignment horizontal="right" shrinkToFit="1"/>
    </xf>
    <xf numFmtId="43" fontId="9" fillId="0" borderId="4" xfId="15" applyFont="1" applyBorder="1" applyAlignment="1">
      <alignment horizontal="center" vertical="center" shrinkToFit="1"/>
    </xf>
    <xf numFmtId="43" fontId="9" fillId="0" borderId="3" xfId="15" applyFont="1" applyBorder="1" applyAlignment="1">
      <alignment horizontal="center" vertical="center" shrinkToFit="1"/>
    </xf>
    <xf numFmtId="43" fontId="9" fillId="0" borderId="5" xfId="15" applyFont="1" applyBorder="1" applyAlignment="1">
      <alignment horizontal="center" vertical="center" shrinkToFit="1"/>
    </xf>
    <xf numFmtId="43" fontId="9" fillId="0" borderId="2" xfId="15" applyFont="1" applyBorder="1" applyAlignment="1">
      <alignment vertical="center" shrinkToFit="1"/>
    </xf>
    <xf numFmtId="43" fontId="9" fillId="0" borderId="2" xfId="15" applyFont="1" applyBorder="1" applyAlignment="1">
      <alignment horizontal="right" vertical="center" shrinkToFit="1"/>
    </xf>
    <xf numFmtId="43" fontId="9" fillId="0" borderId="2" xfId="15" applyFont="1" applyBorder="1" applyAlignment="1">
      <alignment horizontal="center" vertical="center" shrinkToFit="1"/>
    </xf>
    <xf numFmtId="188" fontId="11" fillId="0" borderId="2" xfId="15" applyNumberFormat="1" applyFont="1" applyBorder="1" applyAlignment="1">
      <alignment vertical="center" wrapText="1" shrinkToFit="1"/>
    </xf>
    <xf numFmtId="188" fontId="11" fillId="0" borderId="2" xfId="0" applyNumberFormat="1" applyFont="1" applyBorder="1" applyAlignment="1">
      <alignment vertical="center" wrapText="1" shrinkToFit="1"/>
    </xf>
    <xf numFmtId="0" fontId="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2" xfId="0" applyFont="1" applyBorder="1" applyAlignment="1">
      <alignment horizontal="center" shrinkToFit="1"/>
    </xf>
    <xf numFmtId="0" fontId="11" fillId="0" borderId="2" xfId="0" applyFont="1" applyBorder="1" applyAlignment="1">
      <alignment shrinkToFit="1"/>
    </xf>
    <xf numFmtId="188" fontId="11" fillId="0" borderId="2" xfId="15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43" fontId="10" fillId="0" borderId="2" xfId="15" applyFont="1" applyBorder="1" applyAlignment="1">
      <alignment horizontal="center" shrinkToFit="1"/>
    </xf>
    <xf numFmtId="43" fontId="10" fillId="0" borderId="2" xfId="15" applyFont="1" applyBorder="1" applyAlignment="1">
      <alignment shrinkToFit="1"/>
    </xf>
    <xf numFmtId="43" fontId="11" fillId="0" borderId="2" xfId="15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3" fontId="11" fillId="0" borderId="2" xfId="15" applyFont="1" applyBorder="1" applyAlignment="1">
      <alignment shrinkToFit="1"/>
    </xf>
    <xf numFmtId="43" fontId="11" fillId="0" borderId="2" xfId="15" applyFont="1" applyBorder="1" applyAlignment="1">
      <alignment vertical="center" shrinkToFit="1"/>
    </xf>
    <xf numFmtId="43" fontId="10" fillId="0" borderId="2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43" fontId="10" fillId="0" borderId="0" xfId="0" applyNumberFormat="1" applyFont="1" applyBorder="1" applyAlignment="1">
      <alignment horizontal="center" shrinkToFit="1"/>
    </xf>
    <xf numFmtId="188" fontId="11" fillId="0" borderId="2" xfId="15" applyNumberFormat="1" applyFont="1" applyBorder="1" applyAlignment="1">
      <alignment horizontal="right" vertical="center" wrapText="1" shrinkToFit="1"/>
    </xf>
    <xf numFmtId="188" fontId="11" fillId="0" borderId="2" xfId="0" applyNumberFormat="1" applyFont="1" applyBorder="1" applyAlignment="1">
      <alignment horizontal="right" vertical="center" wrapText="1" shrinkToFit="1"/>
    </xf>
    <xf numFmtId="188" fontId="11" fillId="0" borderId="2" xfId="15" applyNumberFormat="1" applyFont="1" applyBorder="1" applyAlignment="1">
      <alignment horizontal="right" shrinkToFit="1"/>
    </xf>
    <xf numFmtId="43" fontId="10" fillId="0" borderId="2" xfId="0" applyNumberFormat="1" applyFont="1" applyBorder="1" applyAlignment="1">
      <alignment horizontal="right" shrinkToFit="1"/>
    </xf>
    <xf numFmtId="0" fontId="8" fillId="0" borderId="0" xfId="0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center" shrinkToFit="1"/>
    </xf>
    <xf numFmtId="43" fontId="8" fillId="0" borderId="0" xfId="15" applyFont="1" applyBorder="1" applyAlignment="1">
      <alignment horizontal="right" shrinkToFit="1"/>
    </xf>
    <xf numFmtId="43" fontId="9" fillId="0" borderId="0" xfId="15" applyFont="1" applyBorder="1" applyAlignment="1">
      <alignment horizontal="center" vertical="center" wrapText="1" shrinkToFit="1"/>
    </xf>
    <xf numFmtId="43" fontId="9" fillId="0" borderId="2" xfId="15" applyFont="1" applyBorder="1" applyAlignment="1">
      <alignment vertical="center" wrapText="1" shrinkToFit="1"/>
    </xf>
    <xf numFmtId="43" fontId="9" fillId="0" borderId="2" xfId="15" applyFont="1" applyBorder="1" applyAlignment="1">
      <alignment horizontal="right" vertical="center" wrapText="1" shrinkToFit="1"/>
    </xf>
    <xf numFmtId="0" fontId="9" fillId="0" borderId="4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3">
      <selection activeCell="B27" sqref="B27"/>
    </sheetView>
  </sheetViews>
  <sheetFormatPr defaultColWidth="9.140625" defaultRowHeight="12.75"/>
  <cols>
    <col min="1" max="1" width="5.7109375" style="2" customWidth="1"/>
    <col min="2" max="2" width="8.140625" style="2" customWidth="1"/>
    <col min="3" max="3" width="10.57421875" style="2" customWidth="1"/>
    <col min="4" max="4" width="7.8515625" style="2" customWidth="1"/>
    <col min="5" max="5" width="11.8515625" style="2" customWidth="1"/>
    <col min="6" max="6" width="7.140625" style="2" customWidth="1"/>
    <col min="7" max="7" width="10.7109375" style="2" customWidth="1"/>
    <col min="8" max="8" width="7.7109375" style="2" customWidth="1"/>
    <col min="9" max="9" width="10.421875" style="2" customWidth="1"/>
    <col min="10" max="10" width="9.140625" style="2" customWidth="1"/>
    <col min="11" max="11" width="8.7109375" style="2" customWidth="1"/>
    <col min="12" max="12" width="6.57421875" style="2" customWidth="1"/>
    <col min="13" max="13" width="9.421875" style="2" customWidth="1"/>
    <col min="14" max="14" width="12.421875" style="2" customWidth="1"/>
    <col min="15" max="15" width="10.7109375" style="2" customWidth="1"/>
    <col min="16" max="16" width="7.7109375" style="2" customWidth="1"/>
    <col min="17" max="16384" width="9.140625" style="2" customWidth="1"/>
  </cols>
  <sheetData>
    <row r="1" spans="1:16" s="82" customFormat="1" ht="18.75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8" s="67" customFormat="1" ht="18.75">
      <c r="A2" s="139" t="s">
        <v>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40"/>
    </row>
    <row r="3" spans="1:18" s="67" customFormat="1" ht="18.75">
      <c r="A3" s="141" t="s">
        <v>28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0"/>
      <c r="R3" s="140"/>
    </row>
    <row r="4" spans="1:18" s="67" customFormat="1" ht="18.75">
      <c r="A4" s="141" t="s">
        <v>55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0"/>
      <c r="R4" s="140"/>
    </row>
    <row r="5" spans="1:17" s="82" customFormat="1" ht="18.75">
      <c r="A5" s="138" t="s">
        <v>29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42"/>
    </row>
    <row r="6" spans="1:17" s="82" customFormat="1" ht="18.75">
      <c r="A6" s="143" t="s">
        <v>75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80"/>
    </row>
    <row r="7" spans="1:17" s="67" customFormat="1" ht="43.5" customHeight="1">
      <c r="A7" s="108" t="s">
        <v>0</v>
      </c>
      <c r="B7" s="108" t="s">
        <v>1</v>
      </c>
      <c r="C7" s="108" t="s">
        <v>43</v>
      </c>
      <c r="D7" s="113" t="s">
        <v>42</v>
      </c>
      <c r="E7" s="114"/>
      <c r="F7" s="116" t="s">
        <v>5</v>
      </c>
      <c r="G7" s="117"/>
      <c r="H7" s="118" t="s">
        <v>6</v>
      </c>
      <c r="I7" s="119"/>
      <c r="J7" s="119"/>
      <c r="K7" s="119"/>
      <c r="L7" s="119"/>
      <c r="M7" s="119"/>
      <c r="N7" s="119"/>
      <c r="O7" s="120"/>
      <c r="P7" s="108" t="s">
        <v>2</v>
      </c>
      <c r="Q7" s="66"/>
    </row>
    <row r="8" spans="1:17" s="67" customFormat="1" ht="90">
      <c r="A8" s="109"/>
      <c r="B8" s="109"/>
      <c r="C8" s="109"/>
      <c r="D8" s="68" t="s">
        <v>44</v>
      </c>
      <c r="E8" s="68" t="s">
        <v>35</v>
      </c>
      <c r="F8" s="69" t="s">
        <v>7</v>
      </c>
      <c r="G8" s="69" t="s">
        <v>14</v>
      </c>
      <c r="H8" s="69" t="s">
        <v>7</v>
      </c>
      <c r="I8" s="69" t="s">
        <v>8</v>
      </c>
      <c r="J8" s="69" t="s">
        <v>69</v>
      </c>
      <c r="K8" s="69" t="s">
        <v>70</v>
      </c>
      <c r="L8" s="69" t="s">
        <v>71</v>
      </c>
      <c r="M8" s="69" t="s">
        <v>72</v>
      </c>
      <c r="N8" s="43" t="s">
        <v>66</v>
      </c>
      <c r="O8" s="43" t="s">
        <v>9</v>
      </c>
      <c r="P8" s="109"/>
      <c r="Q8" s="66"/>
    </row>
    <row r="9" spans="1:16" s="72" customFormat="1" ht="75">
      <c r="A9" s="70">
        <v>1</v>
      </c>
      <c r="B9" s="71" t="s">
        <v>30</v>
      </c>
      <c r="C9" s="71" t="s">
        <v>56</v>
      </c>
      <c r="D9" s="70" t="s">
        <v>36</v>
      </c>
      <c r="E9" s="70" t="s">
        <v>40</v>
      </c>
      <c r="F9" s="87">
        <v>251</v>
      </c>
      <c r="G9" s="87">
        <v>421632</v>
      </c>
      <c r="H9" s="87">
        <v>321</v>
      </c>
      <c r="I9" s="87">
        <v>1234</v>
      </c>
      <c r="J9" s="87">
        <v>396114</v>
      </c>
      <c r="K9" s="87">
        <v>11500</v>
      </c>
      <c r="L9" s="87">
        <v>1605</v>
      </c>
      <c r="M9" s="87">
        <v>2247</v>
      </c>
      <c r="N9" s="87">
        <v>411466</v>
      </c>
      <c r="O9" s="63" t="s">
        <v>24</v>
      </c>
      <c r="P9" s="71"/>
    </row>
    <row r="10" spans="1:16" s="72" customFormat="1" ht="75">
      <c r="A10" s="70">
        <v>2</v>
      </c>
      <c r="B10" s="71" t="s">
        <v>30</v>
      </c>
      <c r="C10" s="71" t="s">
        <v>57</v>
      </c>
      <c r="D10" s="70" t="s">
        <v>37</v>
      </c>
      <c r="E10" s="70" t="s">
        <v>41</v>
      </c>
      <c r="F10" s="87">
        <v>250</v>
      </c>
      <c r="G10" s="87">
        <v>356742</v>
      </c>
      <c r="H10" s="87">
        <v>301</v>
      </c>
      <c r="I10" s="87">
        <v>2540</v>
      </c>
      <c r="J10" s="87">
        <v>498213</v>
      </c>
      <c r="K10" s="87">
        <v>15000</v>
      </c>
      <c r="L10" s="87">
        <v>1505</v>
      </c>
      <c r="M10" s="87">
        <v>2107</v>
      </c>
      <c r="N10" s="87">
        <v>516825</v>
      </c>
      <c r="O10" s="64" t="s">
        <v>24</v>
      </c>
      <c r="P10" s="71"/>
    </row>
    <row r="11" spans="1:16" s="76" customFormat="1" ht="18.75">
      <c r="A11" s="73">
        <v>3</v>
      </c>
      <c r="B11" s="74" t="s">
        <v>32</v>
      </c>
      <c r="C11" s="74" t="s">
        <v>58</v>
      </c>
      <c r="D11" s="73" t="s">
        <v>38</v>
      </c>
      <c r="E11" s="73" t="s">
        <v>34</v>
      </c>
      <c r="F11" s="86">
        <v>150</v>
      </c>
      <c r="G11" s="86">
        <v>125320</v>
      </c>
      <c r="H11" s="86">
        <v>250</v>
      </c>
      <c r="I11" s="86">
        <v>1254</v>
      </c>
      <c r="J11" s="86">
        <v>385412</v>
      </c>
      <c r="K11" s="86">
        <v>10450</v>
      </c>
      <c r="L11" s="86">
        <v>1250</v>
      </c>
      <c r="M11" s="86">
        <v>1750</v>
      </c>
      <c r="N11" s="86">
        <v>398862</v>
      </c>
      <c r="O11" s="75">
        <v>5</v>
      </c>
      <c r="P11" s="73"/>
    </row>
    <row r="12" spans="1:16" s="76" customFormat="1" ht="18.75">
      <c r="A12" s="73">
        <v>4</v>
      </c>
      <c r="B12" s="74" t="s">
        <v>32</v>
      </c>
      <c r="C12" s="74" t="s">
        <v>59</v>
      </c>
      <c r="D12" s="73" t="s">
        <v>39</v>
      </c>
      <c r="E12" s="73" t="s">
        <v>34</v>
      </c>
      <c r="F12" s="86">
        <v>651</v>
      </c>
      <c r="G12" s="86">
        <v>903694</v>
      </c>
      <c r="H12" s="86">
        <v>872</v>
      </c>
      <c r="I12" s="86">
        <v>5028</v>
      </c>
      <c r="J12" s="86">
        <v>1279739</v>
      </c>
      <c r="K12" s="86">
        <v>36950</v>
      </c>
      <c r="L12" s="86">
        <v>4360</v>
      </c>
      <c r="M12" s="86">
        <v>6104</v>
      </c>
      <c r="N12" s="86">
        <v>1327153</v>
      </c>
      <c r="O12" s="75"/>
      <c r="P12" s="73"/>
    </row>
    <row r="13" spans="1:16" s="76" customFormat="1" ht="18.75">
      <c r="A13" s="110" t="s">
        <v>3</v>
      </c>
      <c r="B13" s="110"/>
      <c r="C13" s="110"/>
      <c r="D13" s="110"/>
      <c r="E13" s="110"/>
      <c r="F13" s="77">
        <f aca="true" t="shared" si="0" ref="F13:M13">SUM(F9:F12)</f>
        <v>1302</v>
      </c>
      <c r="G13" s="77">
        <f t="shared" si="0"/>
        <v>1807388</v>
      </c>
      <c r="H13" s="78">
        <f t="shared" si="0"/>
        <v>1744</v>
      </c>
      <c r="I13" s="77">
        <f t="shared" si="0"/>
        <v>10056</v>
      </c>
      <c r="J13" s="79">
        <f t="shared" si="0"/>
        <v>2559478</v>
      </c>
      <c r="K13" s="77">
        <f t="shared" si="0"/>
        <v>73900</v>
      </c>
      <c r="L13" s="77">
        <f t="shared" si="0"/>
        <v>8720</v>
      </c>
      <c r="M13" s="77">
        <f t="shared" si="0"/>
        <v>12208</v>
      </c>
      <c r="N13" s="78">
        <f>SUM(N9:N12)</f>
        <v>2654306</v>
      </c>
      <c r="O13" s="74"/>
      <c r="P13" s="74"/>
    </row>
    <row r="14" spans="1:15" s="82" customFormat="1" ht="18.75">
      <c r="A14" s="80"/>
      <c r="B14" s="80"/>
      <c r="C14" s="80"/>
      <c r="D14" s="80"/>
      <c r="E14" s="80"/>
      <c r="F14" s="80"/>
      <c r="G14" s="80"/>
      <c r="H14" s="81"/>
      <c r="I14" s="80"/>
      <c r="J14" s="80"/>
      <c r="K14" s="80"/>
      <c r="L14" s="80"/>
      <c r="M14" s="80"/>
      <c r="N14" s="80"/>
      <c r="O14" s="81"/>
    </row>
    <row r="15" spans="1:16" s="82" customFormat="1" ht="18.75">
      <c r="A15" s="80"/>
      <c r="B15" s="80"/>
      <c r="C15" s="80"/>
      <c r="D15" s="80"/>
      <c r="E15" s="80"/>
      <c r="F15" s="80"/>
      <c r="G15" s="80"/>
      <c r="H15" s="81"/>
      <c r="I15" s="83"/>
      <c r="J15" s="83" t="s">
        <v>18</v>
      </c>
      <c r="K15" s="83"/>
      <c r="L15" s="83"/>
      <c r="M15" s="83"/>
      <c r="N15" s="83"/>
      <c r="O15" s="83"/>
      <c r="P15" s="83"/>
    </row>
    <row r="16" spans="1:15" s="82" customFormat="1" ht="18.75">
      <c r="A16" s="80"/>
      <c r="B16" s="80"/>
      <c r="C16" s="80"/>
      <c r="D16" s="80"/>
      <c r="E16" s="80"/>
      <c r="F16" s="80"/>
      <c r="G16" s="80"/>
      <c r="H16" s="83"/>
      <c r="I16" s="84"/>
      <c r="J16" s="85" t="s">
        <v>19</v>
      </c>
      <c r="K16" s="84"/>
      <c r="L16" s="84"/>
      <c r="M16" s="84"/>
      <c r="N16" s="84"/>
      <c r="O16" s="84"/>
    </row>
    <row r="17" spans="1:15" s="82" customFormat="1" ht="18.75">
      <c r="A17" s="80"/>
      <c r="B17" s="80"/>
      <c r="C17" s="80"/>
      <c r="D17" s="80"/>
      <c r="E17" s="80"/>
      <c r="F17" s="80"/>
      <c r="G17" s="80"/>
      <c r="H17" s="83"/>
      <c r="I17" s="85"/>
      <c r="J17" s="85" t="s">
        <v>17</v>
      </c>
      <c r="K17" s="85"/>
      <c r="L17" s="85"/>
      <c r="M17" s="85"/>
      <c r="N17" s="85"/>
      <c r="O17" s="85"/>
    </row>
    <row r="18" spans="1:16" s="82" customFormat="1" ht="18.75">
      <c r="A18" s="80"/>
      <c r="B18" s="80"/>
      <c r="C18" s="80"/>
      <c r="D18" s="80"/>
      <c r="E18" s="80"/>
      <c r="F18" s="80"/>
      <c r="G18" s="80"/>
      <c r="H18" s="83"/>
      <c r="I18" s="85"/>
      <c r="J18" s="137" t="s">
        <v>74</v>
      </c>
      <c r="K18" s="137"/>
      <c r="L18" s="137"/>
      <c r="M18" s="137"/>
      <c r="N18" s="137"/>
      <c r="O18" s="137"/>
      <c r="P18" s="137"/>
    </row>
    <row r="19" spans="1:16" s="82" customFormat="1" ht="18.75">
      <c r="A19" s="80"/>
      <c r="B19" s="80"/>
      <c r="C19" s="80"/>
      <c r="D19" s="80"/>
      <c r="E19" s="80"/>
      <c r="F19" s="80"/>
      <c r="G19" s="80"/>
      <c r="H19" s="83"/>
      <c r="I19" s="85"/>
      <c r="J19" s="137" t="s">
        <v>60</v>
      </c>
      <c r="K19" s="137"/>
      <c r="L19" s="137"/>
      <c r="M19" s="137"/>
      <c r="N19" s="137"/>
      <c r="O19" s="137"/>
      <c r="P19" s="137"/>
    </row>
    <row r="20" spans="1:15" s="82" customFormat="1" ht="18.75">
      <c r="A20" s="80"/>
      <c r="B20" s="80"/>
      <c r="C20" s="80"/>
      <c r="D20" s="80"/>
      <c r="E20" s="80"/>
      <c r="F20" s="80"/>
      <c r="G20" s="80"/>
      <c r="H20" s="83"/>
      <c r="I20" s="85"/>
      <c r="J20" s="85"/>
      <c r="K20" s="85"/>
      <c r="L20" s="85"/>
      <c r="M20" s="85"/>
      <c r="N20" s="85"/>
      <c r="O20" s="85"/>
    </row>
    <row r="21" spans="1:9" ht="23.25">
      <c r="A21" s="5" t="s">
        <v>20</v>
      </c>
      <c r="B21" s="10" t="s">
        <v>16</v>
      </c>
      <c r="C21" s="3"/>
      <c r="D21" s="3"/>
      <c r="E21" s="3"/>
      <c r="F21" s="8"/>
      <c r="G21" s="3"/>
      <c r="H21" s="3"/>
      <c r="I21" s="21"/>
    </row>
    <row r="22" spans="1:17" ht="23.25">
      <c r="A22" s="6"/>
      <c r="B22" s="6" t="s">
        <v>15</v>
      </c>
      <c r="C22" s="11"/>
      <c r="D22" s="11"/>
      <c r="E22" s="11"/>
      <c r="F22" s="11"/>
      <c r="G22" s="11"/>
      <c r="H22" s="11"/>
      <c r="I22" s="21"/>
      <c r="Q22" s="21"/>
    </row>
    <row r="23" spans="1:15" ht="23.25">
      <c r="A23" s="6"/>
      <c r="B23" s="11" t="s">
        <v>68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9" ht="24">
      <c r="A24" s="6"/>
      <c r="B24" s="11" t="s">
        <v>46</v>
      </c>
      <c r="C24" s="12"/>
      <c r="D24" s="12"/>
      <c r="E24" s="12"/>
      <c r="F24" s="12"/>
      <c r="G24" s="12"/>
      <c r="H24" s="12"/>
      <c r="I24" s="12"/>
    </row>
    <row r="25" s="6" customFormat="1" ht="23.25">
      <c r="B25" s="7" t="s">
        <v>54</v>
      </c>
    </row>
    <row r="26" s="6" customFormat="1" ht="23.25">
      <c r="B26" s="7" t="s">
        <v>73</v>
      </c>
    </row>
    <row r="27" s="6" customFormat="1" ht="23.25">
      <c r="B27" s="4" t="s">
        <v>79</v>
      </c>
    </row>
    <row r="28" s="4" customFormat="1" ht="21.75">
      <c r="B28" s="4" t="s">
        <v>80</v>
      </c>
    </row>
    <row r="29" s="4" customFormat="1" ht="21.75">
      <c r="B29" s="4" t="s">
        <v>81</v>
      </c>
    </row>
    <row r="30" s="4" customFormat="1" ht="21.75">
      <c r="B30" s="4" t="s">
        <v>82</v>
      </c>
    </row>
  </sheetData>
  <mergeCells count="16">
    <mergeCell ref="J19:P19"/>
    <mergeCell ref="A3:P3"/>
    <mergeCell ref="D7:E7"/>
    <mergeCell ref="A6:P6"/>
    <mergeCell ref="A7:A8"/>
    <mergeCell ref="B7:B8"/>
    <mergeCell ref="C7:C8"/>
    <mergeCell ref="F7:G7"/>
    <mergeCell ref="H7:O7"/>
    <mergeCell ref="J18:P18"/>
    <mergeCell ref="P7:P8"/>
    <mergeCell ref="A13:E13"/>
    <mergeCell ref="A4:P4"/>
    <mergeCell ref="A1:P1"/>
    <mergeCell ref="A2:P2"/>
    <mergeCell ref="A5:P5"/>
  </mergeCells>
  <printOptions/>
  <pageMargins left="0.17" right="0.18" top="0.2" bottom="0.2" header="0.17" footer="0.17"/>
  <pageSetup horizontalDpi="600" verticalDpi="600" orientation="landscape" paperSize="9" r:id="rId1"/>
  <headerFooter alignWithMargins="0">
    <oddHeader>&amp;R&amp;"AngsanaDSE,ธรรมดา"&amp;18แบบประปา 1
&amp;15ให้จังหวัดทำเครื่องหมาย  (/)&amp;18 
&amp;13ข้อมูลเทศบาลครบทุกอำเภอ...........
ข้อมูลเทศบาลยังไม่ครบทุกอำเภอ........&amp;12.&amp;18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3">
      <selection activeCell="A27" sqref="A27:IV31"/>
    </sheetView>
  </sheetViews>
  <sheetFormatPr defaultColWidth="9.140625" defaultRowHeight="12.75"/>
  <cols>
    <col min="1" max="1" width="7.140625" style="2" customWidth="1"/>
    <col min="2" max="2" width="8.140625" style="2" customWidth="1"/>
    <col min="3" max="3" width="12.28125" style="2" customWidth="1"/>
    <col min="4" max="4" width="8.421875" style="2" customWidth="1"/>
    <col min="5" max="5" width="11.421875" style="2" customWidth="1"/>
    <col min="6" max="6" width="7.8515625" style="2" customWidth="1"/>
    <col min="7" max="7" width="9.57421875" style="2" customWidth="1"/>
    <col min="8" max="8" width="8.57421875" style="2" customWidth="1"/>
    <col min="9" max="9" width="9.57421875" style="2" customWidth="1"/>
    <col min="10" max="10" width="10.57421875" style="2" customWidth="1"/>
    <col min="11" max="11" width="9.421875" style="2" customWidth="1"/>
    <col min="12" max="12" width="7.00390625" style="2" customWidth="1"/>
    <col min="13" max="13" width="8.28125" style="2" customWidth="1"/>
    <col min="14" max="15" width="9.140625" style="2" customWidth="1"/>
    <col min="16" max="16" width="9.00390625" style="2" customWidth="1"/>
    <col min="17" max="16384" width="9.140625" style="2" customWidth="1"/>
  </cols>
  <sheetData>
    <row r="1" spans="1:16" s="40" customFormat="1" ht="19.5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s="19" customFormat="1" ht="19.5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19" customFormat="1" ht="21.75" customHeight="1">
      <c r="A3" s="146" t="s">
        <v>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s="19" customFormat="1" ht="21.75" customHeight="1">
      <c r="A4" s="146" t="s">
        <v>62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s="19" customFormat="1" ht="21.75" customHeight="1">
      <c r="A5" s="146" t="s">
        <v>63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s="40" customFormat="1" ht="19.5">
      <c r="A6" s="144" t="s">
        <v>29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40" customFormat="1" ht="19.5">
      <c r="A7" s="147" t="s">
        <v>76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s="67" customFormat="1" ht="43.5" customHeight="1">
      <c r="A8" s="108" t="s">
        <v>0</v>
      </c>
      <c r="B8" s="108" t="s">
        <v>1</v>
      </c>
      <c r="C8" s="108" t="s">
        <v>43</v>
      </c>
      <c r="D8" s="113" t="s">
        <v>42</v>
      </c>
      <c r="E8" s="114"/>
      <c r="F8" s="116" t="s">
        <v>5</v>
      </c>
      <c r="G8" s="117"/>
      <c r="H8" s="118" t="s">
        <v>6</v>
      </c>
      <c r="I8" s="119"/>
      <c r="J8" s="119"/>
      <c r="K8" s="119"/>
      <c r="L8" s="119"/>
      <c r="M8" s="119"/>
      <c r="N8" s="119"/>
      <c r="O8" s="120"/>
      <c r="P8" s="108" t="s">
        <v>2</v>
      </c>
    </row>
    <row r="9" spans="1:16" s="67" customFormat="1" ht="72">
      <c r="A9" s="109"/>
      <c r="B9" s="109"/>
      <c r="C9" s="109"/>
      <c r="D9" s="68" t="s">
        <v>44</v>
      </c>
      <c r="E9" s="68" t="s">
        <v>35</v>
      </c>
      <c r="F9" s="69" t="s">
        <v>7</v>
      </c>
      <c r="G9" s="69" t="s">
        <v>14</v>
      </c>
      <c r="H9" s="69" t="s">
        <v>7</v>
      </c>
      <c r="I9" s="69" t="s">
        <v>8</v>
      </c>
      <c r="J9" s="69" t="s">
        <v>69</v>
      </c>
      <c r="K9" s="69" t="s">
        <v>70</v>
      </c>
      <c r="L9" s="69" t="s">
        <v>71</v>
      </c>
      <c r="M9" s="69" t="s">
        <v>72</v>
      </c>
      <c r="N9" s="43" t="s">
        <v>66</v>
      </c>
      <c r="O9" s="43" t="s">
        <v>9</v>
      </c>
      <c r="P9" s="109"/>
    </row>
    <row r="10" spans="1:16" s="72" customFormat="1" ht="75">
      <c r="A10" s="70">
        <v>1</v>
      </c>
      <c r="B10" s="71" t="s">
        <v>30</v>
      </c>
      <c r="C10" s="71" t="s">
        <v>31</v>
      </c>
      <c r="D10" s="70" t="s">
        <v>36</v>
      </c>
      <c r="E10" s="70" t="s">
        <v>40</v>
      </c>
      <c r="F10" s="87">
        <v>251</v>
      </c>
      <c r="G10" s="87">
        <v>421632</v>
      </c>
      <c r="H10" s="87">
        <v>321</v>
      </c>
      <c r="I10" s="87">
        <v>1234</v>
      </c>
      <c r="J10" s="87">
        <v>396114</v>
      </c>
      <c r="K10" s="87">
        <v>11500</v>
      </c>
      <c r="L10" s="87">
        <v>1605</v>
      </c>
      <c r="M10" s="87">
        <v>2247</v>
      </c>
      <c r="N10" s="87">
        <v>411466</v>
      </c>
      <c r="O10" s="91" t="s">
        <v>24</v>
      </c>
      <c r="P10" s="71"/>
    </row>
    <row r="11" spans="1:16" s="72" customFormat="1" ht="75">
      <c r="A11" s="70">
        <v>2</v>
      </c>
      <c r="B11" s="71" t="s">
        <v>30</v>
      </c>
      <c r="C11" s="71" t="s">
        <v>31</v>
      </c>
      <c r="D11" s="70" t="s">
        <v>37</v>
      </c>
      <c r="E11" s="70" t="s">
        <v>41</v>
      </c>
      <c r="F11" s="87">
        <v>250</v>
      </c>
      <c r="G11" s="87">
        <v>356742</v>
      </c>
      <c r="H11" s="87">
        <v>301</v>
      </c>
      <c r="I11" s="87">
        <v>2540</v>
      </c>
      <c r="J11" s="87">
        <v>498213</v>
      </c>
      <c r="K11" s="87">
        <v>15000</v>
      </c>
      <c r="L11" s="87">
        <v>1505</v>
      </c>
      <c r="M11" s="87">
        <v>2107</v>
      </c>
      <c r="N11" s="87">
        <v>516825</v>
      </c>
      <c r="O11" s="92" t="s">
        <v>24</v>
      </c>
      <c r="P11" s="71"/>
    </row>
    <row r="12" spans="1:16" s="76" customFormat="1" ht="18.75">
      <c r="A12" s="73">
        <v>3</v>
      </c>
      <c r="B12" s="74" t="s">
        <v>32</v>
      </c>
      <c r="C12" s="74" t="s">
        <v>33</v>
      </c>
      <c r="D12" s="73" t="s">
        <v>38</v>
      </c>
      <c r="E12" s="73" t="s">
        <v>34</v>
      </c>
      <c r="F12" s="86">
        <v>150</v>
      </c>
      <c r="G12" s="86">
        <v>125320</v>
      </c>
      <c r="H12" s="86">
        <v>250</v>
      </c>
      <c r="I12" s="86">
        <v>1254</v>
      </c>
      <c r="J12" s="86">
        <v>385412</v>
      </c>
      <c r="K12" s="86">
        <v>10450</v>
      </c>
      <c r="L12" s="86">
        <v>1250</v>
      </c>
      <c r="M12" s="86">
        <v>1750</v>
      </c>
      <c r="N12" s="86">
        <v>398862</v>
      </c>
      <c r="O12" s="93">
        <v>5</v>
      </c>
      <c r="P12" s="73"/>
    </row>
    <row r="13" spans="1:16" s="76" customFormat="1" ht="18.75">
      <c r="A13" s="73">
        <v>4</v>
      </c>
      <c r="B13" s="74" t="s">
        <v>32</v>
      </c>
      <c r="C13" s="74" t="s">
        <v>33</v>
      </c>
      <c r="D13" s="73" t="s">
        <v>39</v>
      </c>
      <c r="E13" s="73" t="s">
        <v>34</v>
      </c>
      <c r="F13" s="86">
        <v>651</v>
      </c>
      <c r="G13" s="86">
        <v>903694</v>
      </c>
      <c r="H13" s="86">
        <v>872</v>
      </c>
      <c r="I13" s="86">
        <v>5028</v>
      </c>
      <c r="J13" s="86">
        <v>1279739</v>
      </c>
      <c r="K13" s="86">
        <v>36950</v>
      </c>
      <c r="L13" s="86">
        <v>4360</v>
      </c>
      <c r="M13" s="86">
        <v>6104</v>
      </c>
      <c r="N13" s="86">
        <v>1327153</v>
      </c>
      <c r="O13" s="93"/>
      <c r="P13" s="73"/>
    </row>
    <row r="14" spans="1:16" s="76" customFormat="1" ht="18.75">
      <c r="A14" s="121" t="s">
        <v>67</v>
      </c>
      <c r="B14" s="122"/>
      <c r="C14" s="122"/>
      <c r="D14" s="122"/>
      <c r="E14" s="123"/>
      <c r="F14" s="77">
        <f>SUM(F10:F13)</f>
        <v>1302</v>
      </c>
      <c r="G14" s="77">
        <f aca="true" t="shared" si="0" ref="G14:P14">SUM(G10:G13)</f>
        <v>1807388</v>
      </c>
      <c r="H14" s="77">
        <f t="shared" si="0"/>
        <v>1744</v>
      </c>
      <c r="I14" s="77">
        <f t="shared" si="0"/>
        <v>10056</v>
      </c>
      <c r="J14" s="77">
        <f t="shared" si="0"/>
        <v>2559478</v>
      </c>
      <c r="K14" s="77">
        <f t="shared" si="0"/>
        <v>73900</v>
      </c>
      <c r="L14" s="77">
        <f t="shared" si="0"/>
        <v>8720</v>
      </c>
      <c r="M14" s="77">
        <f t="shared" si="0"/>
        <v>12208</v>
      </c>
      <c r="N14" s="77">
        <f t="shared" si="0"/>
        <v>2654306</v>
      </c>
      <c r="O14" s="94">
        <f t="shared" si="0"/>
        <v>5</v>
      </c>
      <c r="P14" s="88">
        <f t="shared" si="0"/>
        <v>0</v>
      </c>
    </row>
    <row r="15" spans="1:16" s="82" customFormat="1" ht="18.75">
      <c r="A15" s="89"/>
      <c r="B15" s="89"/>
      <c r="C15" s="89"/>
      <c r="D15" s="89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3" s="82" customFormat="1" ht="18.75">
      <c r="A16" s="80"/>
      <c r="B16" s="80"/>
      <c r="C16" s="80"/>
      <c r="D16" s="80"/>
      <c r="E16" s="80"/>
      <c r="F16" s="80"/>
      <c r="G16" s="80"/>
      <c r="H16" s="81"/>
      <c r="K16" s="83" t="s">
        <v>18</v>
      </c>
      <c r="L16" s="83"/>
      <c r="M16" s="83"/>
    </row>
    <row r="17" spans="1:13" s="82" customFormat="1" ht="18.75">
      <c r="A17" s="80"/>
      <c r="B17" s="80"/>
      <c r="C17" s="80"/>
      <c r="D17" s="80"/>
      <c r="E17" s="80"/>
      <c r="F17" s="80"/>
      <c r="G17" s="80"/>
      <c r="H17" s="83"/>
      <c r="K17" s="85" t="s">
        <v>19</v>
      </c>
      <c r="L17" s="85"/>
      <c r="M17" s="85"/>
    </row>
    <row r="18" spans="1:13" s="82" customFormat="1" ht="18.75">
      <c r="A18" s="80"/>
      <c r="B18" s="80"/>
      <c r="C18" s="80"/>
      <c r="D18" s="80"/>
      <c r="E18" s="80"/>
      <c r="F18" s="80"/>
      <c r="G18" s="80"/>
      <c r="H18" s="83"/>
      <c r="K18" s="85" t="s">
        <v>17</v>
      </c>
      <c r="L18" s="85"/>
      <c r="M18" s="85"/>
    </row>
    <row r="19" spans="1:16" s="82" customFormat="1" ht="18.75">
      <c r="A19" s="80"/>
      <c r="B19" s="80"/>
      <c r="C19" s="80"/>
      <c r="D19" s="80"/>
      <c r="E19" s="80"/>
      <c r="F19" s="80"/>
      <c r="G19" s="80"/>
      <c r="H19" s="83"/>
      <c r="K19" s="137" t="s">
        <v>61</v>
      </c>
      <c r="L19" s="137"/>
      <c r="M19" s="137"/>
      <c r="N19" s="137"/>
      <c r="O19" s="137"/>
      <c r="P19" s="137"/>
    </row>
    <row r="20" spans="1:16" s="82" customFormat="1" ht="18.75">
      <c r="A20" s="80"/>
      <c r="B20" s="80"/>
      <c r="C20" s="80"/>
      <c r="D20" s="80"/>
      <c r="E20" s="80"/>
      <c r="F20" s="80"/>
      <c r="G20" s="80"/>
      <c r="H20" s="83"/>
      <c r="K20" s="137" t="s">
        <v>60</v>
      </c>
      <c r="L20" s="137"/>
      <c r="M20" s="137"/>
      <c r="N20" s="137"/>
      <c r="O20" s="137"/>
      <c r="P20" s="137"/>
    </row>
    <row r="21" spans="1:13" s="82" customFormat="1" ht="18.75">
      <c r="A21" s="80"/>
      <c r="B21" s="80"/>
      <c r="C21" s="80"/>
      <c r="D21" s="80"/>
      <c r="E21" s="80"/>
      <c r="F21" s="80"/>
      <c r="G21" s="80"/>
      <c r="H21" s="83"/>
      <c r="K21" s="85"/>
      <c r="L21" s="85"/>
      <c r="M21" s="85"/>
    </row>
    <row r="22" spans="1:8" ht="23.25">
      <c r="A22" s="5" t="s">
        <v>20</v>
      </c>
      <c r="B22" s="10" t="s">
        <v>16</v>
      </c>
      <c r="C22" s="3"/>
      <c r="D22" s="3"/>
      <c r="E22" s="3"/>
      <c r="F22" s="8"/>
      <c r="G22" s="3"/>
      <c r="H22" s="3"/>
    </row>
    <row r="23" spans="1:8" ht="23.25">
      <c r="A23" s="6"/>
      <c r="B23" s="6" t="s">
        <v>15</v>
      </c>
      <c r="C23" s="11"/>
      <c r="D23" s="11"/>
      <c r="E23" s="11"/>
      <c r="F23" s="11"/>
      <c r="G23" s="11"/>
      <c r="H23" s="11"/>
    </row>
    <row r="24" spans="1:11" ht="23.25">
      <c r="A24" s="6"/>
      <c r="B24" s="11" t="s">
        <v>68</v>
      </c>
      <c r="C24" s="12"/>
      <c r="D24" s="12"/>
      <c r="E24" s="12"/>
      <c r="F24" s="12"/>
      <c r="G24" s="12"/>
      <c r="H24" s="12"/>
      <c r="I24" s="12"/>
      <c r="J24" s="13"/>
      <c r="K24" s="13"/>
    </row>
    <row r="25" spans="1:9" ht="24">
      <c r="A25" s="6"/>
      <c r="B25" s="11" t="s">
        <v>46</v>
      </c>
      <c r="C25" s="12"/>
      <c r="D25" s="12"/>
      <c r="E25" s="12"/>
      <c r="F25" s="12"/>
      <c r="G25" s="12"/>
      <c r="H25" s="12"/>
      <c r="I25" s="12"/>
    </row>
    <row r="26" s="6" customFormat="1" ht="23.25">
      <c r="B26" s="7" t="s">
        <v>54</v>
      </c>
    </row>
    <row r="27" s="6" customFormat="1" ht="23.25">
      <c r="B27" s="7" t="s">
        <v>73</v>
      </c>
    </row>
    <row r="28" s="6" customFormat="1" ht="23.25">
      <c r="B28" s="4" t="s">
        <v>79</v>
      </c>
    </row>
    <row r="29" s="4" customFormat="1" ht="21.75">
      <c r="B29" s="4" t="s">
        <v>80</v>
      </c>
    </row>
    <row r="30" s="4" customFormat="1" ht="21.75">
      <c r="B30" s="4" t="s">
        <v>81</v>
      </c>
    </row>
    <row r="31" s="4" customFormat="1" ht="21.75">
      <c r="B31" s="4" t="s">
        <v>82</v>
      </c>
    </row>
  </sheetData>
  <mergeCells count="17">
    <mergeCell ref="A4:P4"/>
    <mergeCell ref="A3:P3"/>
    <mergeCell ref="A2:P2"/>
    <mergeCell ref="A1:P1"/>
    <mergeCell ref="A14:E14"/>
    <mergeCell ref="K19:P19"/>
    <mergeCell ref="K20:P20"/>
    <mergeCell ref="H8:O8"/>
    <mergeCell ref="A7:P7"/>
    <mergeCell ref="A6:P6"/>
    <mergeCell ref="A5:P5"/>
    <mergeCell ref="B8:B9"/>
    <mergeCell ref="C8:C9"/>
    <mergeCell ref="D8:E8"/>
    <mergeCell ref="F8:G8"/>
    <mergeCell ref="A8:A9"/>
    <mergeCell ref="P8:P9"/>
  </mergeCells>
  <printOptions/>
  <pageMargins left="0.17" right="0.18" top="0.17" bottom="0.22" header="0.25" footer="0.17"/>
  <pageSetup horizontalDpi="600" verticalDpi="600" orientation="landscape" paperSize="9" r:id="rId1"/>
  <headerFooter alignWithMargins="0">
    <oddHeader>&amp;R&amp;"AngsanaDSE,ธรรมดา"&amp;18แบบประปา 2
&amp;14ให้จังหวัดทำเครื่องหมาย (/)
&amp;13ข้อมูล อบต. ครบทุกอำเภอ..............
ข้อมูล อบต. ยังไม่ครบทุกอำเภอ..........&amp;14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3">
      <selection activeCell="A23" sqref="A23:IV27"/>
    </sheetView>
  </sheetViews>
  <sheetFormatPr defaultColWidth="9.140625" defaultRowHeight="12.75"/>
  <cols>
    <col min="1" max="1" width="5.57421875" style="6" customWidth="1"/>
    <col min="2" max="2" width="7.28125" style="6" customWidth="1"/>
    <col min="3" max="3" width="9.57421875" style="6" bestFit="1" customWidth="1"/>
    <col min="4" max="4" width="10.140625" style="6" customWidth="1"/>
    <col min="5" max="5" width="8.140625" style="6" customWidth="1"/>
    <col min="6" max="6" width="14.00390625" style="6" customWidth="1"/>
    <col min="7" max="7" width="11.57421875" style="6" customWidth="1"/>
    <col min="8" max="8" width="12.140625" style="6" customWidth="1"/>
    <col min="9" max="9" width="7.00390625" style="6" customWidth="1"/>
    <col min="10" max="10" width="8.57421875" style="6" customWidth="1"/>
    <col min="11" max="11" width="6.57421875" style="6" customWidth="1"/>
    <col min="12" max="12" width="8.140625" style="6" customWidth="1"/>
    <col min="13" max="13" width="13.7109375" style="6" customWidth="1"/>
    <col min="14" max="14" width="16.57421875" style="6" customWidth="1"/>
    <col min="15" max="15" width="8.140625" style="6" customWidth="1"/>
    <col min="16" max="16384" width="9.140625" style="6" customWidth="1"/>
  </cols>
  <sheetData>
    <row r="1" spans="1:15" s="2" customFormat="1" ht="26.25" customHeight="1">
      <c r="A1" s="111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7" s="2" customFormat="1" ht="21.75">
      <c r="A2" s="107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6"/>
      <c r="Q2" s="16"/>
    </row>
    <row r="3" spans="1:17" s="2" customFormat="1" ht="21.75">
      <c r="A3" s="107" t="s">
        <v>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6"/>
      <c r="Q3" s="16"/>
    </row>
    <row r="4" spans="1:16" s="2" customFormat="1" ht="21.75">
      <c r="A4" s="111" t="s">
        <v>45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5"/>
    </row>
    <row r="5" spans="1:16" s="2" customFormat="1" ht="21.75">
      <c r="A5" s="115" t="s">
        <v>77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"/>
    </row>
    <row r="6" spans="1:16" s="19" customFormat="1" ht="35.25" customHeight="1">
      <c r="A6" s="105" t="s">
        <v>0</v>
      </c>
      <c r="B6" s="105" t="s">
        <v>1</v>
      </c>
      <c r="C6" s="105" t="s">
        <v>43</v>
      </c>
      <c r="D6" s="105" t="s">
        <v>4</v>
      </c>
      <c r="E6" s="124" t="s">
        <v>5</v>
      </c>
      <c r="F6" s="125"/>
      <c r="G6" s="126" t="s">
        <v>6</v>
      </c>
      <c r="H6" s="127"/>
      <c r="I6" s="127"/>
      <c r="J6" s="127"/>
      <c r="K6" s="127"/>
      <c r="L6" s="127"/>
      <c r="M6" s="127"/>
      <c r="N6" s="128"/>
      <c r="O6" s="129" t="s">
        <v>2</v>
      </c>
      <c r="P6" s="18"/>
    </row>
    <row r="7" spans="1:15" s="19" customFormat="1" ht="93.75">
      <c r="A7" s="106"/>
      <c r="B7" s="106"/>
      <c r="C7" s="106"/>
      <c r="D7" s="106"/>
      <c r="E7" s="20" t="s">
        <v>7</v>
      </c>
      <c r="F7" s="20" t="s">
        <v>14</v>
      </c>
      <c r="G7" s="20" t="s">
        <v>7</v>
      </c>
      <c r="H7" s="20" t="s">
        <v>8</v>
      </c>
      <c r="I7" s="20" t="s">
        <v>69</v>
      </c>
      <c r="J7" s="20" t="s">
        <v>70</v>
      </c>
      <c r="K7" s="20" t="s">
        <v>71</v>
      </c>
      <c r="L7" s="20" t="s">
        <v>72</v>
      </c>
      <c r="M7" s="17" t="s">
        <v>66</v>
      </c>
      <c r="N7" s="17" t="s">
        <v>9</v>
      </c>
      <c r="O7" s="129"/>
    </row>
    <row r="8" spans="1:16" s="30" customFormat="1" ht="39">
      <c r="A8" s="22">
        <v>1</v>
      </c>
      <c r="B8" s="23" t="s">
        <v>10</v>
      </c>
      <c r="C8" s="23" t="s">
        <v>48</v>
      </c>
      <c r="D8" s="24" t="s">
        <v>49</v>
      </c>
      <c r="E8" s="57">
        <v>251</v>
      </c>
      <c r="F8" s="58">
        <v>421632</v>
      </c>
      <c r="G8" s="57">
        <v>321</v>
      </c>
      <c r="H8" s="58">
        <v>1234</v>
      </c>
      <c r="I8" s="59">
        <v>396114</v>
      </c>
      <c r="J8" s="60">
        <v>11500</v>
      </c>
      <c r="K8" s="61">
        <v>1605</v>
      </c>
      <c r="L8" s="61">
        <v>2247</v>
      </c>
      <c r="M8" s="61">
        <f>SUM(I8+J8+K8+L8)</f>
        <v>411466</v>
      </c>
      <c r="N8" s="28" t="s">
        <v>24</v>
      </c>
      <c r="O8" s="22"/>
      <c r="P8" s="29"/>
    </row>
    <row r="9" spans="1:16" s="30" customFormat="1" ht="39">
      <c r="A9" s="31">
        <v>2</v>
      </c>
      <c r="B9" s="32" t="s">
        <v>21</v>
      </c>
      <c r="C9" s="32" t="s">
        <v>50</v>
      </c>
      <c r="D9" s="32" t="s">
        <v>53</v>
      </c>
      <c r="E9" s="62">
        <v>250</v>
      </c>
      <c r="F9" s="62">
        <v>356742</v>
      </c>
      <c r="G9" s="62">
        <v>301</v>
      </c>
      <c r="H9" s="62">
        <v>2540</v>
      </c>
      <c r="I9" s="62">
        <v>498213</v>
      </c>
      <c r="J9" s="60">
        <v>15000</v>
      </c>
      <c r="K9" s="61">
        <v>1505</v>
      </c>
      <c r="L9" s="61">
        <v>2107</v>
      </c>
      <c r="M9" s="61">
        <f>SUM(I9+J9+K9+L9)</f>
        <v>516825</v>
      </c>
      <c r="N9" s="28" t="s">
        <v>24</v>
      </c>
      <c r="O9" s="32"/>
      <c r="P9" s="29"/>
    </row>
    <row r="10" spans="1:16" s="39" customFormat="1" ht="19.5">
      <c r="A10" s="34">
        <v>3</v>
      </c>
      <c r="B10" s="35" t="s">
        <v>21</v>
      </c>
      <c r="C10" s="35" t="s">
        <v>51</v>
      </c>
      <c r="D10" s="35" t="s">
        <v>52</v>
      </c>
      <c r="E10" s="36">
        <v>150</v>
      </c>
      <c r="F10" s="36">
        <v>125320</v>
      </c>
      <c r="G10" s="36">
        <v>250</v>
      </c>
      <c r="H10" s="36">
        <v>1254</v>
      </c>
      <c r="I10" s="36">
        <v>385412</v>
      </c>
      <c r="J10" s="37">
        <v>10450</v>
      </c>
      <c r="K10" s="56">
        <v>1250</v>
      </c>
      <c r="L10" s="56">
        <v>1750</v>
      </c>
      <c r="M10" s="61">
        <f>SUM(I10+J10+K10+L10)</f>
        <v>398862</v>
      </c>
      <c r="N10" s="37">
        <v>5</v>
      </c>
      <c r="O10" s="35"/>
      <c r="P10" s="38"/>
    </row>
    <row r="11" spans="1:16" s="39" customFormat="1" ht="19.5">
      <c r="A11" s="131" t="s">
        <v>3</v>
      </c>
      <c r="B11" s="132"/>
      <c r="C11" s="132"/>
      <c r="D11" s="133"/>
      <c r="E11" s="44">
        <f aca="true" t="shared" si="0" ref="E11:M11">SUM(E8:E10)</f>
        <v>651</v>
      </c>
      <c r="F11" s="45">
        <f t="shared" si="0"/>
        <v>903694</v>
      </c>
      <c r="G11" s="46">
        <f t="shared" si="0"/>
        <v>872</v>
      </c>
      <c r="H11" s="45">
        <f t="shared" si="0"/>
        <v>5028</v>
      </c>
      <c r="I11" s="47">
        <f t="shared" si="0"/>
        <v>1279739</v>
      </c>
      <c r="J11" s="47">
        <f t="shared" si="0"/>
        <v>36950</v>
      </c>
      <c r="K11" s="48">
        <f>SUM(K8:K10)</f>
        <v>4360</v>
      </c>
      <c r="L11" s="48">
        <f t="shared" si="0"/>
        <v>6104</v>
      </c>
      <c r="M11" s="48">
        <f t="shared" si="0"/>
        <v>1327153</v>
      </c>
      <c r="N11" s="49"/>
      <c r="O11" s="35"/>
      <c r="P11" s="38"/>
    </row>
    <row r="12" spans="1:16" ht="23.25">
      <c r="A12" s="3"/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8"/>
      <c r="O12" s="8"/>
      <c r="P12" s="8"/>
    </row>
    <row r="13" spans="1:16" ht="19.5" customHeight="1">
      <c r="A13" s="3"/>
      <c r="B13" s="3"/>
      <c r="C13" s="3"/>
      <c r="D13" s="3"/>
      <c r="E13" s="3"/>
      <c r="F13" s="3"/>
      <c r="G13" s="8"/>
      <c r="J13" s="9" t="s">
        <v>18</v>
      </c>
      <c r="K13" s="9"/>
      <c r="L13" s="9"/>
      <c r="M13" s="9"/>
      <c r="N13" s="9"/>
      <c r="O13" s="9"/>
      <c r="P13" s="9"/>
    </row>
    <row r="14" spans="1:16" ht="23.25">
      <c r="A14" s="3"/>
      <c r="B14" s="3"/>
      <c r="C14" s="3"/>
      <c r="D14" s="3"/>
      <c r="E14" s="3"/>
      <c r="F14" s="3"/>
      <c r="G14" s="9"/>
      <c r="J14" s="7" t="s">
        <v>19</v>
      </c>
      <c r="K14" s="7"/>
      <c r="L14" s="7"/>
      <c r="M14" s="7"/>
      <c r="N14" s="7"/>
      <c r="O14" s="7"/>
      <c r="P14" s="7"/>
    </row>
    <row r="15" spans="1:16" ht="23.25">
      <c r="A15" s="3"/>
      <c r="B15" s="3"/>
      <c r="C15" s="3"/>
      <c r="D15" s="3"/>
      <c r="E15" s="3"/>
      <c r="F15" s="3"/>
      <c r="G15" s="9"/>
      <c r="J15" s="7" t="s">
        <v>17</v>
      </c>
      <c r="K15" s="7"/>
      <c r="L15" s="7"/>
      <c r="M15" s="7"/>
      <c r="N15" s="7"/>
      <c r="O15" s="7"/>
      <c r="P15" s="7"/>
    </row>
    <row r="16" spans="1:17" ht="23.25">
      <c r="A16" s="3"/>
      <c r="B16" s="3"/>
      <c r="C16" s="3"/>
      <c r="D16" s="3"/>
      <c r="E16" s="3"/>
      <c r="F16" s="3"/>
      <c r="G16" s="9"/>
      <c r="H16" s="14"/>
      <c r="I16" s="14"/>
      <c r="J16" s="130" t="s">
        <v>74</v>
      </c>
      <c r="K16" s="130"/>
      <c r="L16" s="130"/>
      <c r="M16" s="130"/>
      <c r="N16" s="130"/>
      <c r="O16" s="130"/>
      <c r="P16" s="21"/>
      <c r="Q16" s="2"/>
    </row>
    <row r="17" spans="1:17" ht="23.25">
      <c r="A17" s="3"/>
      <c r="B17" s="3"/>
      <c r="C17" s="3"/>
      <c r="D17" s="3"/>
      <c r="E17" s="3"/>
      <c r="F17" s="3"/>
      <c r="G17" s="9"/>
      <c r="H17" s="14"/>
      <c r="I17" s="14"/>
      <c r="J17" s="112" t="s">
        <v>60</v>
      </c>
      <c r="K17" s="112"/>
      <c r="L17" s="112"/>
      <c r="M17" s="112"/>
      <c r="N17" s="112"/>
      <c r="O17" s="112"/>
      <c r="P17" s="21"/>
      <c r="Q17" s="21"/>
    </row>
    <row r="18" spans="1:7" ht="23.25">
      <c r="A18" s="5" t="s">
        <v>20</v>
      </c>
      <c r="B18" s="10" t="s">
        <v>16</v>
      </c>
      <c r="C18" s="3"/>
      <c r="D18" s="3"/>
      <c r="E18" s="3"/>
      <c r="F18" s="8"/>
      <c r="G18" s="3"/>
    </row>
    <row r="19" spans="2:7" ht="23.25">
      <c r="B19" s="6" t="s">
        <v>15</v>
      </c>
      <c r="C19" s="11"/>
      <c r="D19" s="11"/>
      <c r="E19" s="11"/>
      <c r="F19" s="11"/>
      <c r="G19" s="11"/>
    </row>
    <row r="20" spans="2:14" ht="23.25">
      <c r="B20" s="11" t="s">
        <v>68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24">
      <c r="B21" s="11" t="s">
        <v>46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3.25">
      <c r="B22" s="7" t="s">
        <v>54</v>
      </c>
    </row>
    <row r="23" ht="23.25">
      <c r="B23" s="7" t="s">
        <v>73</v>
      </c>
    </row>
    <row r="24" ht="23.25">
      <c r="B24" s="4" t="s">
        <v>79</v>
      </c>
    </row>
    <row r="25" s="4" customFormat="1" ht="21.75">
      <c r="B25" s="4" t="s">
        <v>80</v>
      </c>
    </row>
    <row r="26" s="4" customFormat="1" ht="21.75">
      <c r="B26" s="4" t="s">
        <v>81</v>
      </c>
    </row>
    <row r="27" s="4" customFormat="1" ht="21.75">
      <c r="B27" s="4" t="s">
        <v>82</v>
      </c>
    </row>
  </sheetData>
  <mergeCells count="15">
    <mergeCell ref="A1:O1"/>
    <mergeCell ref="A2:O2"/>
    <mergeCell ref="A4:O4"/>
    <mergeCell ref="A5:O5"/>
    <mergeCell ref="A3:O3"/>
    <mergeCell ref="A11:D11"/>
    <mergeCell ref="A6:A7"/>
    <mergeCell ref="B6:B7"/>
    <mergeCell ref="C6:C7"/>
    <mergeCell ref="D6:D7"/>
    <mergeCell ref="J17:O17"/>
    <mergeCell ref="E6:F6"/>
    <mergeCell ref="G6:N6"/>
    <mergeCell ref="O6:O7"/>
    <mergeCell ref="J16:O16"/>
  </mergeCells>
  <printOptions/>
  <pageMargins left="0.18" right="0.18" top="0.23" bottom="0.31" header="0.17" footer="0.2"/>
  <pageSetup horizontalDpi="600" verticalDpi="600" orientation="landscape" paperSize="9" r:id="rId1"/>
  <headerFooter alignWithMargins="0">
    <oddHeader>&amp;R&amp;"AngsanaDSE,ธรรมดา"&amp;18แบบประปา 3
&amp;14ให้จังหวัดทำเครื่องหมาย (/)
&amp;13ข้อมูลเทศบาลครบทุกอำเภอ..........
ข้อมูลเทศบาลยังไม่ครบทุกอำเภอ.........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B13">
      <selection activeCell="B24" sqref="A24:IV28"/>
    </sheetView>
  </sheetViews>
  <sheetFormatPr defaultColWidth="9.140625" defaultRowHeight="12.75"/>
  <cols>
    <col min="1" max="1" width="5.8515625" style="6" customWidth="1"/>
    <col min="2" max="2" width="7.28125" style="6" customWidth="1"/>
    <col min="3" max="3" width="10.7109375" style="6" customWidth="1"/>
    <col min="4" max="4" width="15.140625" style="6" customWidth="1"/>
    <col min="5" max="5" width="7.7109375" style="6" customWidth="1"/>
    <col min="6" max="6" width="9.7109375" style="6" customWidth="1"/>
    <col min="7" max="7" width="9.140625" style="6" customWidth="1"/>
    <col min="8" max="8" width="11.140625" style="6" customWidth="1"/>
    <col min="9" max="9" width="9.00390625" style="6" customWidth="1"/>
    <col min="10" max="11" width="8.28125" style="6" customWidth="1"/>
    <col min="12" max="12" width="8.7109375" style="6" customWidth="1"/>
    <col min="13" max="13" width="12.00390625" style="6" customWidth="1"/>
    <col min="14" max="14" width="13.57421875" style="6" customWidth="1"/>
    <col min="15" max="15" width="9.421875" style="6" customWidth="1"/>
    <col min="16" max="16384" width="9.140625" style="6" customWidth="1"/>
  </cols>
  <sheetData>
    <row r="1" spans="1:15" s="2" customFormat="1" ht="26.25" customHeight="1">
      <c r="A1" s="111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7" s="2" customFormat="1" ht="21.75">
      <c r="A2" s="107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6"/>
      <c r="Q2" s="16"/>
    </row>
    <row r="3" spans="1:17" s="2" customFormat="1" ht="21.7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6"/>
      <c r="Q3" s="16"/>
    </row>
    <row r="4" spans="1:17" s="2" customFormat="1" ht="21.75">
      <c r="A4" s="107" t="s">
        <v>65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6"/>
      <c r="Q4" s="16"/>
    </row>
    <row r="5" spans="1:16" s="2" customFormat="1" ht="21.75">
      <c r="A5" s="111" t="s">
        <v>45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5"/>
    </row>
    <row r="6" spans="1:16" s="2" customFormat="1" ht="21.75">
      <c r="A6" s="115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"/>
    </row>
    <row r="7" spans="1:16" s="42" customFormat="1" ht="39.75" customHeight="1">
      <c r="A7" s="105" t="s">
        <v>0</v>
      </c>
      <c r="B7" s="105" t="s">
        <v>1</v>
      </c>
      <c r="C7" s="105" t="s">
        <v>43</v>
      </c>
      <c r="D7" s="105" t="s">
        <v>4</v>
      </c>
      <c r="E7" s="124" t="s">
        <v>5</v>
      </c>
      <c r="F7" s="125"/>
      <c r="G7" s="126" t="s">
        <v>6</v>
      </c>
      <c r="H7" s="127"/>
      <c r="I7" s="127"/>
      <c r="J7" s="127"/>
      <c r="K7" s="127"/>
      <c r="L7" s="127"/>
      <c r="M7" s="127"/>
      <c r="N7" s="128"/>
      <c r="O7" s="105" t="s">
        <v>2</v>
      </c>
      <c r="P7" s="18"/>
    </row>
    <row r="8" spans="1:16" s="42" customFormat="1" ht="93.75">
      <c r="A8" s="106"/>
      <c r="B8" s="106"/>
      <c r="C8" s="106"/>
      <c r="D8" s="106"/>
      <c r="E8" s="20" t="s">
        <v>7</v>
      </c>
      <c r="F8" s="20" t="s">
        <v>14</v>
      </c>
      <c r="G8" s="20" t="s">
        <v>7</v>
      </c>
      <c r="H8" s="20" t="s">
        <v>8</v>
      </c>
      <c r="I8" s="20" t="s">
        <v>69</v>
      </c>
      <c r="J8" s="20" t="s">
        <v>70</v>
      </c>
      <c r="K8" s="20" t="s">
        <v>71</v>
      </c>
      <c r="L8" s="20" t="s">
        <v>72</v>
      </c>
      <c r="M8" s="17" t="s">
        <v>66</v>
      </c>
      <c r="N8" s="43" t="s">
        <v>9</v>
      </c>
      <c r="O8" s="106"/>
      <c r="P8" s="18"/>
    </row>
    <row r="9" spans="1:16" s="30" customFormat="1" ht="58.5">
      <c r="A9" s="22">
        <v>1</v>
      </c>
      <c r="B9" s="23" t="s">
        <v>10</v>
      </c>
      <c r="C9" s="23" t="s">
        <v>11</v>
      </c>
      <c r="D9" s="103" t="s">
        <v>12</v>
      </c>
      <c r="E9" s="25">
        <v>251</v>
      </c>
      <c r="F9" s="26">
        <v>421632</v>
      </c>
      <c r="G9" s="25">
        <v>321</v>
      </c>
      <c r="H9" s="26">
        <v>1234</v>
      </c>
      <c r="I9" s="27">
        <v>396114</v>
      </c>
      <c r="J9" s="101">
        <v>11500</v>
      </c>
      <c r="K9" s="102">
        <v>1605</v>
      </c>
      <c r="L9" s="102">
        <v>2247</v>
      </c>
      <c r="M9" s="27">
        <v>411466</v>
      </c>
      <c r="N9" s="28" t="s">
        <v>24</v>
      </c>
      <c r="O9" s="22"/>
      <c r="P9" s="29"/>
    </row>
    <row r="10" spans="1:16" s="30" customFormat="1" ht="58.5">
      <c r="A10" s="31">
        <v>2</v>
      </c>
      <c r="B10" s="32" t="s">
        <v>21</v>
      </c>
      <c r="C10" s="32" t="s">
        <v>22</v>
      </c>
      <c r="D10" s="104" t="s">
        <v>23</v>
      </c>
      <c r="E10" s="33">
        <v>250</v>
      </c>
      <c r="F10" s="33">
        <v>356742</v>
      </c>
      <c r="G10" s="33">
        <v>301</v>
      </c>
      <c r="H10" s="33">
        <v>2540</v>
      </c>
      <c r="I10" s="33">
        <v>498213</v>
      </c>
      <c r="J10" s="101">
        <v>15000</v>
      </c>
      <c r="K10" s="102">
        <v>1505</v>
      </c>
      <c r="L10" s="102">
        <v>2107</v>
      </c>
      <c r="M10" s="27">
        <v>516825</v>
      </c>
      <c r="N10" s="28" t="s">
        <v>24</v>
      </c>
      <c r="O10" s="32"/>
      <c r="P10" s="29"/>
    </row>
    <row r="11" spans="1:16" s="39" customFormat="1" ht="19.5">
      <c r="A11" s="34">
        <v>3</v>
      </c>
      <c r="B11" s="35" t="s">
        <v>21</v>
      </c>
      <c r="C11" s="35" t="s">
        <v>25</v>
      </c>
      <c r="D11" s="35" t="s">
        <v>26</v>
      </c>
      <c r="E11" s="36">
        <v>150</v>
      </c>
      <c r="F11" s="36">
        <v>125320</v>
      </c>
      <c r="G11" s="36">
        <v>250</v>
      </c>
      <c r="H11" s="36">
        <v>1254</v>
      </c>
      <c r="I11" s="36">
        <v>385412</v>
      </c>
      <c r="J11" s="37">
        <v>10450</v>
      </c>
      <c r="K11" s="56">
        <v>1250</v>
      </c>
      <c r="L11" s="56">
        <v>1750</v>
      </c>
      <c r="M11" s="27">
        <v>398862</v>
      </c>
      <c r="N11" s="37">
        <v>5</v>
      </c>
      <c r="O11" s="35"/>
      <c r="P11" s="38"/>
    </row>
    <row r="12" spans="1:16" s="40" customFormat="1" ht="19.5">
      <c r="A12" s="134" t="s">
        <v>3</v>
      </c>
      <c r="B12" s="135"/>
      <c r="C12" s="135"/>
      <c r="D12" s="136"/>
      <c r="E12" s="50">
        <f aca="true" t="shared" si="0" ref="E12:M12">SUM(E9:E11)</f>
        <v>651</v>
      </c>
      <c r="F12" s="51">
        <f t="shared" si="0"/>
        <v>903694</v>
      </c>
      <c r="G12" s="52">
        <f t="shared" si="0"/>
        <v>872</v>
      </c>
      <c r="H12" s="51">
        <f t="shared" si="0"/>
        <v>5028</v>
      </c>
      <c r="I12" s="47">
        <f t="shared" si="0"/>
        <v>1279739</v>
      </c>
      <c r="J12" s="47">
        <f t="shared" si="0"/>
        <v>36950</v>
      </c>
      <c r="K12" s="48">
        <f t="shared" si="0"/>
        <v>4360</v>
      </c>
      <c r="L12" s="48">
        <f t="shared" si="0"/>
        <v>6104</v>
      </c>
      <c r="M12" s="53">
        <f t="shared" si="0"/>
        <v>1327153</v>
      </c>
      <c r="N12" s="54"/>
      <c r="O12" s="55"/>
      <c r="P12" s="41"/>
    </row>
    <row r="13" spans="1:16" s="40" customFormat="1" ht="19.5">
      <c r="A13" s="95"/>
      <c r="B13" s="95"/>
      <c r="C13" s="95"/>
      <c r="D13" s="95"/>
      <c r="E13" s="96"/>
      <c r="F13" s="96"/>
      <c r="G13" s="97"/>
      <c r="H13" s="96"/>
      <c r="I13" s="98"/>
      <c r="J13" s="98"/>
      <c r="K13" s="99"/>
      <c r="L13" s="99"/>
      <c r="M13" s="100"/>
      <c r="N13" s="41"/>
      <c r="O13" s="41"/>
      <c r="P13" s="41"/>
    </row>
    <row r="14" spans="1:16" s="40" customFormat="1" ht="21.75">
      <c r="A14" s="95"/>
      <c r="B14" s="95"/>
      <c r="C14" s="95"/>
      <c r="D14" s="95"/>
      <c r="E14" s="96"/>
      <c r="F14" s="96"/>
      <c r="G14" s="97"/>
      <c r="H14" s="96"/>
      <c r="I14" s="98"/>
      <c r="J14" s="9" t="s">
        <v>18</v>
      </c>
      <c r="K14" s="99"/>
      <c r="M14" s="9"/>
      <c r="N14" s="9"/>
      <c r="O14" s="9"/>
      <c r="P14" s="41"/>
    </row>
    <row r="15" spans="1:16" s="40" customFormat="1" ht="21.75">
      <c r="A15" s="95"/>
      <c r="B15" s="95"/>
      <c r="C15" s="95"/>
      <c r="D15" s="95"/>
      <c r="E15" s="96"/>
      <c r="F15" s="96"/>
      <c r="G15" s="97"/>
      <c r="H15" s="96"/>
      <c r="I15" s="98"/>
      <c r="J15" s="7" t="s">
        <v>19</v>
      </c>
      <c r="K15" s="99"/>
      <c r="M15" s="7"/>
      <c r="N15" s="7"/>
      <c r="O15" s="7"/>
      <c r="P15" s="41"/>
    </row>
    <row r="16" spans="1:16" s="40" customFormat="1" ht="21.75">
      <c r="A16" s="95"/>
      <c r="B16" s="95"/>
      <c r="C16" s="95"/>
      <c r="D16" s="95"/>
      <c r="E16" s="96"/>
      <c r="F16" s="96"/>
      <c r="G16" s="97"/>
      <c r="H16" s="96"/>
      <c r="I16" s="98"/>
      <c r="J16" s="7" t="s">
        <v>17</v>
      </c>
      <c r="K16" s="99"/>
      <c r="M16" s="7"/>
      <c r="N16" s="7"/>
      <c r="O16" s="7"/>
      <c r="P16" s="41"/>
    </row>
    <row r="17" spans="1:15" ht="23.25">
      <c r="A17" s="5"/>
      <c r="B17" s="10"/>
      <c r="C17" s="3"/>
      <c r="D17" s="3"/>
      <c r="E17" s="3"/>
      <c r="F17" s="8"/>
      <c r="G17" s="3"/>
      <c r="H17" s="21"/>
      <c r="I17" s="21"/>
      <c r="J17" s="112" t="s">
        <v>74</v>
      </c>
      <c r="K17" s="112"/>
      <c r="L17" s="112"/>
      <c r="M17" s="112"/>
      <c r="N17" s="112"/>
      <c r="O17" s="65"/>
    </row>
    <row r="18" spans="3:15" ht="23.25">
      <c r="C18" s="11"/>
      <c r="D18" s="11"/>
      <c r="E18" s="11"/>
      <c r="F18" s="11"/>
      <c r="G18" s="11"/>
      <c r="H18" s="21"/>
      <c r="I18" s="21"/>
      <c r="J18" s="112" t="s">
        <v>60</v>
      </c>
      <c r="K18" s="112"/>
      <c r="L18" s="112"/>
      <c r="M18" s="112"/>
      <c r="N18" s="112"/>
      <c r="O18" s="112"/>
    </row>
    <row r="19" spans="1:2" ht="23.25">
      <c r="A19" s="5" t="s">
        <v>20</v>
      </c>
      <c r="B19" s="10" t="s">
        <v>16</v>
      </c>
    </row>
    <row r="20" ht="23.25">
      <c r="B20" s="6" t="s">
        <v>15</v>
      </c>
    </row>
    <row r="21" ht="23.25">
      <c r="B21" s="11" t="s">
        <v>68</v>
      </c>
    </row>
    <row r="22" ht="24">
      <c r="B22" s="11" t="s">
        <v>46</v>
      </c>
    </row>
    <row r="23" ht="23.25">
      <c r="B23" s="7" t="s">
        <v>54</v>
      </c>
    </row>
    <row r="24" ht="23.25">
      <c r="B24" s="7" t="s">
        <v>73</v>
      </c>
    </row>
    <row r="25" ht="23.25">
      <c r="B25" s="4" t="s">
        <v>79</v>
      </c>
    </row>
    <row r="26" s="4" customFormat="1" ht="21.75">
      <c r="B26" s="4" t="s">
        <v>80</v>
      </c>
    </row>
    <row r="27" s="4" customFormat="1" ht="21.75">
      <c r="B27" s="4" t="s">
        <v>81</v>
      </c>
    </row>
    <row r="28" s="4" customFormat="1" ht="21.75">
      <c r="B28" s="4" t="s">
        <v>82</v>
      </c>
    </row>
    <row r="29" s="4" customFormat="1" ht="21.75"/>
    <row r="30" s="4" customFormat="1" ht="21.75"/>
  </sheetData>
  <mergeCells count="16">
    <mergeCell ref="J17:N17"/>
    <mergeCell ref="J18:O18"/>
    <mergeCell ref="A12:D12"/>
    <mergeCell ref="D7:D8"/>
    <mergeCell ref="E7:F7"/>
    <mergeCell ref="G7:N7"/>
    <mergeCell ref="O7:O8"/>
    <mergeCell ref="A4:O4"/>
    <mergeCell ref="A1:O1"/>
    <mergeCell ref="A2:O2"/>
    <mergeCell ref="A3:O3"/>
    <mergeCell ref="A5:O5"/>
    <mergeCell ref="A6:O6"/>
    <mergeCell ref="A7:A8"/>
    <mergeCell ref="B7:B8"/>
    <mergeCell ref="C7:C8"/>
  </mergeCells>
  <printOptions/>
  <pageMargins left="0.17" right="0.18" top="0.3" bottom="0.2" header="0.17" footer="0.17"/>
  <pageSetup horizontalDpi="600" verticalDpi="600" orientation="landscape" paperSize="9" r:id="rId1"/>
  <headerFooter alignWithMargins="0">
    <oddHeader>&amp;R&amp;"AngsanaDSE,ธรรมดา"&amp;18แบบประปา 4
&amp;14ให้จังหวัดทำเครื่องหมาย  (/)
&amp;13ข้อมูล อบต. ครบทุกอำเภอ............
ข้อมูล อบต. ยังไม่ครบทุกอำเภอ.........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Forever</dc:creator>
  <cp:keywords/>
  <dc:description/>
  <cp:lastModifiedBy>Forever</cp:lastModifiedBy>
  <cp:lastPrinted>2008-09-10T00:48:13Z</cp:lastPrinted>
  <dcterms:created xsi:type="dcterms:W3CDTF">2008-07-16T05:06:56Z</dcterms:created>
  <dcterms:modified xsi:type="dcterms:W3CDTF">2008-09-10T01:21:01Z</dcterms:modified>
  <cp:category/>
  <cp:version/>
  <cp:contentType/>
  <cp:contentStatus/>
</cp:coreProperties>
</file>