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10" windowWidth="14715" windowHeight="7935" activeTab="0"/>
  </bookViews>
  <sheets>
    <sheet name="บัญชีรายละเอียด (2)" sheetId="1" r:id="rId1"/>
  </sheets>
  <definedNames>
    <definedName name="_xlnm.Print_Area" localSheetId="0">'บัญชีรายละเอียด (2)'!$A$1:$G$157</definedName>
    <definedName name="_xlnm.Print_Titles" localSheetId="0">'บัญชีรายละเอียด (2)'!$1:$7</definedName>
  </definedNames>
  <calcPr fullCalcOnLoad="1"/>
</workbook>
</file>

<file path=xl/sharedStrings.xml><?xml version="1.0" encoding="utf-8"?>
<sst xmlns="http://schemas.openxmlformats.org/spreadsheetml/2006/main" count="247" uniqueCount="246">
  <si>
    <t>จังหวัด</t>
  </si>
  <si>
    <t>ข้าราชการ</t>
  </si>
  <si>
    <t>ลูกจ้าง</t>
  </si>
  <si>
    <t>รวม</t>
  </si>
  <si>
    <t xml:space="preserve">เงินสวัสดิการ (เพิ่ม)  </t>
  </si>
  <si>
    <t xml:space="preserve">(บาท) 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</si>
  <si>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</si>
  <si>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</si>
  <si>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</si>
  <si>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</si>
  <si>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</si>
  <si>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</si>
  <si>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</si>
  <si>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</si>
  <si>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</si>
  <si>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</si>
  <si>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</si>
  <si>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</si>
  <si>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</si>
  <si>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</si>
  <si>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</si>
  <si>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</si>
  <si>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</si>
  <si>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</si>
  <si>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</si>
  <si>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</si>
  <si>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</si>
  <si>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</si>
  <si>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</si>
  <si>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</si>
  <si>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</si>
  <si>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</si>
  <si>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</si>
  <si>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</si>
  <si>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</si>
  <si>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</si>
  <si>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</si>
  <si>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</si>
  <si>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</si>
  <si>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</si>
  <si>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</si>
  <si>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</si>
  <si>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</si>
  <si>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</si>
  <si>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</si>
  <si>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</si>
  <si>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</si>
  <si>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</si>
  <si>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</si>
  <si>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</si>
  <si>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 xml:space="preserve">ยะลา 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</si>
  <si>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</si>
  <si>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</si>
  <si>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</si>
  <si>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</si>
  <si>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</si>
  <si>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</si>
  <si>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</si>
  <si>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</si>
  <si>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</si>
  <si>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</si>
  <si>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</si>
  <si>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</si>
  <si>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</si>
  <si>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</si>
  <si>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</si>
  <si>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</si>
  <si>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</si>
  <si>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</si>
  <si>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</si>
  <si>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</si>
  <si>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</si>
  <si>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</si>
  <si>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</si>
  <si>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</si>
  <si>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</si>
  <si>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</si>
  <si>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</si>
  <si>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</si>
  <si>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</si>
  <si>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</si>
  <si>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เลขที่ใบจัดสรร</t>
  </si>
  <si>
    <t>จำนวนเงิน</t>
  </si>
  <si>
    <t>งบเงินอุดหนุน เงินอุดหนุนทั่วไป ประจำปีงบประมาณ พ.ศ. 2550</t>
  </si>
  <si>
    <t>เงินอุดหนุนสำหรับสนับสนุนการถ่ายโอนบุคลากร</t>
  </si>
  <si>
    <t>ลำดับ</t>
  </si>
  <si>
    <t>156/2551</t>
  </si>
  <si>
    <t>156/2552</t>
  </si>
  <si>
    <t>157/2551</t>
  </si>
  <si>
    <t>157/2552</t>
  </si>
  <si>
    <t>158/2551</t>
  </si>
  <si>
    <t>158/2552</t>
  </si>
  <si>
    <t>159/2551</t>
  </si>
  <si>
    <t>159/2552</t>
  </si>
  <si>
    <t>กำแพงเพชร ผลรวม</t>
  </si>
  <si>
    <t>ชัยภูมิ ผลรวม</t>
  </si>
  <si>
    <t>นครศรีธรรมราช ผลรวม</t>
  </si>
  <si>
    <t>นนทบุรี ผลรวม</t>
  </si>
  <si>
    <t>พัทลุง ผลรวม</t>
  </si>
  <si>
    <t>แม่ฮ่องสอน ผลรวม</t>
  </si>
  <si>
    <t>ยะลา  ผลรวม</t>
  </si>
  <si>
    <t>สงขลา ผลรวม</t>
  </si>
  <si>
    <t>สระบุรี ผลรวม</t>
  </si>
  <si>
    <t>อุตรดิตถ์ ผลรวม</t>
  </si>
  <si>
    <t>1073/2550</t>
  </si>
  <si>
    <t>1074/2550</t>
  </si>
  <si>
    <t>1075/2550</t>
  </si>
  <si>
    <t>1076/2550</t>
  </si>
  <si>
    <t>1077/2550</t>
  </si>
  <si>
    <t>1078/2550</t>
  </si>
  <si>
    <t>1079/2550</t>
  </si>
  <si>
    <t>1080/2550</t>
  </si>
  <si>
    <t>1081/2550</t>
  </si>
  <si>
    <t>1082/2550</t>
  </si>
  <si>
    <t>1083/2550</t>
  </si>
  <si>
    <t>1084/2550</t>
  </si>
  <si>
    <t>1085/2550</t>
  </si>
  <si>
    <t>1086/2550</t>
  </si>
  <si>
    <t>1087/2550</t>
  </si>
  <si>
    <t>1088/2550</t>
  </si>
  <si>
    <t>1089/2550</t>
  </si>
  <si>
    <t>1090/2550</t>
  </si>
  <si>
    <t>1091/2550</t>
  </si>
  <si>
    <t>1092/2550</t>
  </si>
  <si>
    <t>1093/2550</t>
  </si>
  <si>
    <t>1094/2550</t>
  </si>
  <si>
    <t>1095/2550</t>
  </si>
  <si>
    <t>1096/2550</t>
  </si>
  <si>
    <t>1097/2550</t>
  </si>
  <si>
    <t>1098/2550</t>
  </si>
  <si>
    <t>1099/2550</t>
  </si>
  <si>
    <t>1100/2550</t>
  </si>
  <si>
    <t>1101/2550</t>
  </si>
  <si>
    <t>1102/2550</t>
  </si>
  <si>
    <t>1103/2550</t>
  </si>
  <si>
    <t>1104/2550</t>
  </si>
  <si>
    <t>1105/2550</t>
  </si>
  <si>
    <t>1106/2550</t>
  </si>
  <si>
    <t>1107/2550</t>
  </si>
  <si>
    <t>1108/2550</t>
  </si>
  <si>
    <t>1109/2550</t>
  </si>
  <si>
    <t>1110/2550</t>
  </si>
  <si>
    <t>1111/2550</t>
  </si>
  <si>
    <t>1112/2550</t>
  </si>
  <si>
    <t>1113/2550</t>
  </si>
  <si>
    <t>1114/2550</t>
  </si>
  <si>
    <t>1115/2550</t>
  </si>
  <si>
    <t>1116/2550</t>
  </si>
  <si>
    <t>1117/2550</t>
  </si>
  <si>
    <t>1118/2550</t>
  </si>
  <si>
    <t>1120/2550</t>
  </si>
  <si>
    <t>1119/2550</t>
  </si>
  <si>
    <t>1121/2550</t>
  </si>
  <si>
    <t>1122/2550</t>
  </si>
  <si>
    <t>1123/2550</t>
  </si>
  <si>
    <t>1124/2550</t>
  </si>
  <si>
    <t>1125/2550</t>
  </si>
  <si>
    <t>1126/2550</t>
  </si>
  <si>
    <t>1127/2550</t>
  </si>
  <si>
    <t>1128/2550</t>
  </si>
  <si>
    <t>1129/2550</t>
  </si>
  <si>
    <t>1130/2550</t>
  </si>
  <si>
    <t>1131/2550</t>
  </si>
  <si>
    <t>1132/2550</t>
  </si>
  <si>
    <t>1133/2550</t>
  </si>
  <si>
    <t>1134/2550</t>
  </si>
  <si>
    <t>1135/2550</t>
  </si>
  <si>
    <t>1136/2550</t>
  </si>
  <si>
    <t>1137/2550</t>
  </si>
  <si>
    <t>1138/2550</t>
  </si>
  <si>
    <t>1139/2550</t>
  </si>
  <si>
    <t>1140/2550</t>
  </si>
  <si>
    <t>1141/2550</t>
  </si>
  <si>
    <t>1142/2550</t>
  </si>
  <si>
    <t>1143/2550</t>
  </si>
  <si>
    <t>1144/2550</t>
  </si>
  <si>
    <t>1145/2550</t>
  </si>
  <si>
    <t>1146/2550</t>
  </si>
  <si>
    <t>1147/2550</t>
  </si>
  <si>
    <t>กระบี่ ผลรวม</t>
  </si>
  <si>
    <t>กาญจนบุรี ผลรวม</t>
  </si>
  <si>
    <t>กาฬสินธุ์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</si>
  <si>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</si>
  <si>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</si>
  <si>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</si>
  <si>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</si>
  <si>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</si>
  <si>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</si>
  <si>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</si>
  <si>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</si>
  <si>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</si>
  <si>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</si>
  <si>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</si>
  <si>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</si>
  <si>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</si>
  <si>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</si>
  <si>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</si>
  <si>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นครสวรรค์ ผลรวม</t>
  </si>
  <si>
    <t>นราธิวาส ผลรวม</t>
  </si>
  <si>
    <t>น่าน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</si>
  <si>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</si>
  <si>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</si>
  <si>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</si>
  <si>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</si>
  <si>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</si>
  <si>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</si>
  <si>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</si>
  <si>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</si>
  <si>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</si>
  <si>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</si>
  <si>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</si>
  <si>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</si>
  <si>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</si>
  <si>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</si>
  <si>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</si>
  <si>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</si>
  <si>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ยโสธร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</si>
  <si>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</si>
  <si>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</si>
  <si>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</si>
  <si>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</si>
  <si>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</si>
  <si>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</si>
  <si>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</si>
  <si>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</si>
  <si>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</si>
  <si>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</si>
  <si>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</si>
  <si>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</si>
  <si>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</si>
  <si>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</si>
  <si>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</si>
  <si>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</si>
  <si>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</si>
  <si>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</si>
  <si>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</si>
  <si>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</si>
  <si>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</si>
  <si>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</si>
  <si>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</si>
  <si>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</si>
  <si>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</si>
  <si>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อุทัยธานี ผลรวม</t>
  </si>
  <si>
    <t>อุบลราชธานี ผลรวม</t>
  </si>
  <si>
    <t>แผนงบประมาณ กระจายอำนาจสู่ท้องถิ่น ผลผลิต องค์กรปกครองส่วนท้องถิ่นได้รับเงินอุดหนุนเพื่อสนับสนุนการบริการสาธารณะ</t>
  </si>
  <si>
    <t xml:space="preserve">รหัสงบประมาณ 1500837702500014 แหล่งของเงิน 5011410 รหัสกิจกรรมหลัก 15008XXXX50183 รหัสบัญชีย่อย 0002007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</si>
</sst>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EucrosiaUPC"/>
      <family val="1"/>
    </font>
    <font>
      <sz val="10"/>
      <name val="EucrosiaUPC"/>
      <family val="1"/>
    </font>
    <font>
      <b/>
      <sz val="16"/>
      <name val="EucrosiaUPC"/>
      <family val="1"/>
    </font>
    <font>
      <sz val="15"/>
      <name val="EucrosiaUPC"/>
      <family val="1"/>
    </font>
    <font>
      <b/>
      <sz val="12"/>
      <name val="EucrosiaUPC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17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2" xfId="17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49" fontId="5" fillId="0" borderId="3" xfId="17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49" fontId="3" fillId="0" borderId="6" xfId="17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99" fontId="3" fillId="0" borderId="6" xfId="0" applyNumberFormat="1" applyFont="1" applyBorder="1" applyAlignment="1">
      <alignment/>
    </xf>
    <xf numFmtId="49" fontId="3" fillId="0" borderId="1" xfId="17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199" fontId="3" fillId="0" borderId="1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199" fontId="3" fillId="0" borderId="5" xfId="0" applyNumberFormat="1" applyFont="1" applyBorder="1" applyAlignment="1">
      <alignment/>
    </xf>
    <xf numFmtId="49" fontId="3" fillId="0" borderId="0" xfId="17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49" fontId="3" fillId="0" borderId="0" xfId="17" applyNumberFormat="1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1" xfId="17" applyNumberFormat="1" applyFont="1" applyFill="1" applyBorder="1" applyAlignment="1">
      <alignment/>
    </xf>
    <xf numFmtId="49" fontId="5" fillId="0" borderId="0" xfId="17" applyNumberFormat="1" applyFont="1" applyAlignment="1">
      <alignment horizontal="center" shrinkToFit="1"/>
    </xf>
    <xf numFmtId="0" fontId="8" fillId="0" borderId="0" xfId="0" applyFont="1" applyAlignment="1">
      <alignment/>
    </xf>
    <xf numFmtId="49" fontId="5" fillId="0" borderId="0" xfId="17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5" fillId="0" borderId="6" xfId="17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5" fillId="0" borderId="11" xfId="17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49" fontId="5" fillId="0" borderId="0" xfId="17" applyNumberFormat="1" applyFont="1" applyAlignment="1">
      <alignment horizontal="center" shrinkToFit="1"/>
    </xf>
    <xf numFmtId="0" fontId="8" fillId="0" borderId="0" xfId="0" applyFont="1" applyAlignment="1">
      <alignment/>
    </xf>
    <xf numFmtId="49" fontId="5" fillId="0" borderId="0" xfId="17" applyNumberFormat="1" applyFont="1" applyBorder="1" applyAlignment="1">
      <alignment horizontal="center"/>
    </xf>
    <xf numFmtId="49" fontId="5" fillId="0" borderId="4" xfId="17" applyNumberFormat="1" applyFont="1" applyBorder="1" applyAlignment="1">
      <alignment horizontal="center" shrinkToFit="1"/>
    </xf>
    <xf numFmtId="0" fontId="8" fillId="0" borderId="4" xfId="0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7"/>
  <sheetViews>
    <sheetView tabSelected="1" workbookViewId="0" topLeftCell="A1">
      <selection activeCell="C153" sqref="C153"/>
    </sheetView>
  </sheetViews>
  <sheetFormatPr defaultColWidth="9.140625" defaultRowHeight="12.75" outlineLevelRow="2"/>
  <cols>
    <col min="1" max="1" width="8.421875" style="2" customWidth="1"/>
    <col min="2" max="2" width="28.28125" style="26" customWidth="1"/>
    <col min="3" max="5" width="10.7109375" style="2" customWidth="1"/>
    <col min="6" max="6" width="26.7109375" style="44" customWidth="1"/>
    <col min="7" max="7" width="24.7109375" style="2" customWidth="1"/>
    <col min="8" max="8" width="14.57421875" style="2" hidden="1" customWidth="1"/>
    <col min="9" max="9" width="15.7109375" style="2" hidden="1" customWidth="1"/>
    <col min="10" max="16384" width="9.140625" style="2" customWidth="1"/>
  </cols>
  <sheetData>
    <row r="1" spans="1:9" ht="24" customHeight="1">
      <c r="A1" s="51" t="s">
        <v>244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1" t="s">
        <v>83</v>
      </c>
      <c r="B2" s="52"/>
      <c r="C2" s="52"/>
      <c r="D2" s="52"/>
      <c r="E2" s="52"/>
      <c r="F2" s="52"/>
      <c r="G2" s="52"/>
      <c r="H2" s="37"/>
      <c r="I2" s="37"/>
    </row>
    <row r="3" spans="1:14" s="4" customFormat="1" ht="24" customHeight="1">
      <c r="A3" s="53" t="s">
        <v>84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  <c r="M3" s="3"/>
      <c r="N3" s="3"/>
    </row>
    <row r="4" spans="1:14" s="4" customFormat="1" ht="24" customHeight="1">
      <c r="A4" s="39"/>
      <c r="B4" s="56"/>
      <c r="C4" s="56"/>
      <c r="D4" s="56"/>
      <c r="E4" s="56"/>
      <c r="F4" s="56"/>
      <c r="G4" s="56"/>
      <c r="H4" s="38"/>
      <c r="I4" s="38"/>
      <c r="J4" s="3"/>
      <c r="K4" s="3"/>
      <c r="L4" s="3"/>
      <c r="M4" s="3"/>
      <c r="N4" s="3"/>
    </row>
    <row r="5" spans="1:14" s="4" customFormat="1" ht="24" customHeight="1">
      <c r="A5" s="54" t="s">
        <v>245</v>
      </c>
      <c r="B5" s="55"/>
      <c r="C5" s="55"/>
      <c r="D5" s="55"/>
      <c r="E5" s="55"/>
      <c r="F5" s="55"/>
      <c r="G5" s="55"/>
      <c r="H5" s="39"/>
      <c r="I5" s="39"/>
      <c r="J5" s="3"/>
      <c r="K5" s="3"/>
      <c r="L5" s="3"/>
      <c r="M5" s="3"/>
      <c r="N5" s="3"/>
    </row>
    <row r="6" spans="1:9" s="8" customFormat="1" ht="22.5">
      <c r="A6" s="31" t="s">
        <v>85</v>
      </c>
      <c r="B6" s="5" t="s">
        <v>0</v>
      </c>
      <c r="C6" s="31" t="s">
        <v>1</v>
      </c>
      <c r="D6" s="40" t="s">
        <v>2</v>
      </c>
      <c r="E6" s="31" t="s">
        <v>3</v>
      </c>
      <c r="F6" s="42" t="s">
        <v>82</v>
      </c>
      <c r="G6" s="28" t="s">
        <v>81</v>
      </c>
      <c r="H6" s="7" t="s">
        <v>4</v>
      </c>
      <c r="I6" s="6" t="s">
        <v>3</v>
      </c>
    </row>
    <row r="7" spans="1:9" s="8" customFormat="1" ht="22.5" outlineLevel="1">
      <c r="A7" s="32"/>
      <c r="B7" s="9"/>
      <c r="C7" s="10"/>
      <c r="D7" s="11"/>
      <c r="E7" s="10"/>
      <c r="F7" s="43" t="s">
        <v>5</v>
      </c>
      <c r="G7" s="27"/>
      <c r="H7" s="12">
        <v>0.2</v>
      </c>
      <c r="I7" s="13"/>
    </row>
    <row r="8" spans="1:9" ht="22.5" outlineLevel="2">
      <c r="A8" s="30">
        <v>1</v>
      </c>
      <c r="B8" s="14" t="s">
        <v>6</v>
      </c>
      <c r="C8" s="15">
        <v>4</v>
      </c>
      <c r="D8" s="16">
        <v>19</v>
      </c>
      <c r="E8" s="15">
        <f aca="true" t="shared" si="0" ref="E8:E70">C8+D8</f>
        <v>23</v>
      </c>
      <c r="F8" s="1">
        <v>1210500</v>
      </c>
      <c r="G8" s="33" t="s">
        <v>104</v>
      </c>
      <c r="H8" s="17">
        <f>F8*0.2</f>
        <v>242100</v>
      </c>
      <c r="I8" s="17">
        <f>F8+H8</f>
        <v>1452600</v>
      </c>
    </row>
    <row r="9" spans="1:9" ht="22.5" outlineLevel="1">
      <c r="A9" s="30"/>
      <c r="B9" s="45" t="s">
        <v>179</v>
      </c>
      <c r="C9" s="15"/>
      <c r="D9" s="16"/>
      <c r="E9" s="15"/>
      <c r="F9" s="1">
        <v>1210500</v>
      </c>
      <c r="G9" s="33"/>
      <c r="H9" s="17"/>
      <c r="I9" s="17"/>
    </row>
    <row r="10" spans="1:9" ht="22.5" outlineLevel="2">
      <c r="A10" s="29">
        <v>1</v>
      </c>
      <c r="B10" s="18" t="s">
        <v>7</v>
      </c>
      <c r="C10" s="19">
        <v>10</v>
      </c>
      <c r="D10" s="20">
        <v>41</v>
      </c>
      <c r="E10" s="19">
        <f t="shared" si="0"/>
        <v>51</v>
      </c>
      <c r="F10" s="1">
        <v>1862000</v>
      </c>
      <c r="G10" s="34" t="s">
        <v>105</v>
      </c>
      <c r="H10" s="21">
        <f>F10*0.2</f>
        <v>372400</v>
      </c>
      <c r="I10" s="21">
        <f>F10+H10</f>
        <v>2234400</v>
      </c>
    </row>
    <row r="11" spans="1:9" ht="22.5" outlineLevel="1">
      <c r="A11" s="29"/>
      <c r="B11" s="36" t="s">
        <v>180</v>
      </c>
      <c r="C11" s="19"/>
      <c r="D11" s="20"/>
      <c r="E11" s="19"/>
      <c r="F11" s="1">
        <v>1862000</v>
      </c>
      <c r="G11" s="34"/>
      <c r="H11" s="21"/>
      <c r="I11" s="21"/>
    </row>
    <row r="12" spans="1:9" ht="22.5" outlineLevel="2">
      <c r="A12" s="29">
        <v>1</v>
      </c>
      <c r="B12" s="18" t="s">
        <v>8</v>
      </c>
      <c r="C12" s="19">
        <v>23</v>
      </c>
      <c r="D12" s="20">
        <v>57</v>
      </c>
      <c r="E12" s="19">
        <f t="shared" si="0"/>
        <v>80</v>
      </c>
      <c r="F12" s="1">
        <v>3888000</v>
      </c>
      <c r="G12" s="34" t="s">
        <v>106</v>
      </c>
      <c r="H12" s="21">
        <f>F12*0.2</f>
        <v>777600</v>
      </c>
      <c r="I12" s="21">
        <f>F12+H12</f>
        <v>4665600</v>
      </c>
    </row>
    <row r="13" spans="1:9" ht="22.5" outlineLevel="1">
      <c r="A13" s="29"/>
      <c r="B13" s="36" t="s">
        <v>181</v>
      </c>
      <c r="C13" s="19"/>
      <c r="D13" s="20"/>
      <c r="E13" s="19"/>
      <c r="F13" s="1">
        <v>3888000</v>
      </c>
      <c r="G13" s="33"/>
      <c r="H13" s="21"/>
      <c r="I13" s="21"/>
    </row>
    <row r="14" spans="1:9" ht="22.5" outlineLevel="2">
      <c r="A14" s="29">
        <v>1</v>
      </c>
      <c r="B14" s="18" t="s">
        <v>9</v>
      </c>
      <c r="C14" s="19">
        <v>12</v>
      </c>
      <c r="D14" s="22">
        <v>42</v>
      </c>
      <c r="E14" s="19">
        <f t="shared" si="0"/>
        <v>54</v>
      </c>
      <c r="F14" s="1">
        <v>3058212</v>
      </c>
      <c r="G14" s="33" t="s">
        <v>107</v>
      </c>
      <c r="H14" s="21">
        <f>F14*0.2</f>
        <v>611642.4</v>
      </c>
      <c r="I14" s="21">
        <f>F14+H14</f>
        <v>3669854.4</v>
      </c>
    </row>
    <row r="15" spans="1:9" ht="22.5" outlineLevel="1">
      <c r="A15" s="29"/>
      <c r="B15" s="36" t="s">
        <v>94</v>
      </c>
      <c r="C15" s="19"/>
      <c r="D15" s="22"/>
      <c r="E15" s="19"/>
      <c r="F15" s="1">
        <v>3058212</v>
      </c>
      <c r="G15" s="33"/>
      <c r="H15" s="21"/>
      <c r="I15" s="21"/>
    </row>
    <row r="16" spans="1:9" ht="22.5" outlineLevel="2">
      <c r="A16" s="29">
        <v>1</v>
      </c>
      <c r="B16" s="18" t="s">
        <v>10</v>
      </c>
      <c r="C16" s="19">
        <v>57</v>
      </c>
      <c r="D16" s="22">
        <v>64</v>
      </c>
      <c r="E16" s="19">
        <f t="shared" si="0"/>
        <v>121</v>
      </c>
      <c r="F16" s="1">
        <v>5930000</v>
      </c>
      <c r="G16" s="34" t="s">
        <v>108</v>
      </c>
      <c r="H16" s="21">
        <f>F16*0.2</f>
        <v>1186000</v>
      </c>
      <c r="I16" s="21">
        <f>F16+H16</f>
        <v>7116000</v>
      </c>
    </row>
    <row r="17" spans="1:9" ht="22.5" outlineLevel="1">
      <c r="A17" s="29"/>
      <c r="B17" s="36" t="s">
        <v>182</v>
      </c>
      <c r="C17" s="19"/>
      <c r="D17" s="22"/>
      <c r="E17" s="19"/>
      <c r="F17" s="1">
        <v>5930000</v>
      </c>
      <c r="G17" s="34"/>
      <c r="H17" s="21"/>
      <c r="I17" s="21"/>
    </row>
    <row r="18" spans="1:9" ht="22.5" outlineLevel="2">
      <c r="A18" s="29">
        <v>1</v>
      </c>
      <c r="B18" s="18" t="s">
        <v>11</v>
      </c>
      <c r="C18" s="19">
        <v>8</v>
      </c>
      <c r="D18" s="22">
        <v>18</v>
      </c>
      <c r="E18" s="19">
        <f t="shared" si="0"/>
        <v>26</v>
      </c>
      <c r="F18" s="1">
        <v>1149000</v>
      </c>
      <c r="G18" s="34" t="s">
        <v>109</v>
      </c>
      <c r="H18" s="34" t="s">
        <v>86</v>
      </c>
      <c r="I18" s="34" t="s">
        <v>87</v>
      </c>
    </row>
    <row r="19" spans="1:9" ht="22.5" outlineLevel="1">
      <c r="A19" s="29"/>
      <c r="B19" s="36" t="s">
        <v>183</v>
      </c>
      <c r="C19" s="19"/>
      <c r="D19" s="22"/>
      <c r="E19" s="19"/>
      <c r="F19" s="1">
        <v>1149000</v>
      </c>
      <c r="G19" s="34"/>
      <c r="H19" s="34"/>
      <c r="I19" s="34"/>
    </row>
    <row r="20" spans="1:9" ht="22.5" outlineLevel="2">
      <c r="A20" s="29">
        <v>1</v>
      </c>
      <c r="B20" s="18" t="s">
        <v>12</v>
      </c>
      <c r="C20" s="19">
        <v>8</v>
      </c>
      <c r="D20" s="22">
        <v>7</v>
      </c>
      <c r="E20" s="19">
        <f t="shared" si="0"/>
        <v>15</v>
      </c>
      <c r="F20" s="1">
        <v>872000</v>
      </c>
      <c r="G20" s="34" t="s">
        <v>110</v>
      </c>
      <c r="H20" s="34" t="s">
        <v>88</v>
      </c>
      <c r="I20" s="34" t="s">
        <v>89</v>
      </c>
    </row>
    <row r="21" spans="1:9" ht="22.5" outlineLevel="1">
      <c r="A21" s="29"/>
      <c r="B21" s="36" t="s">
        <v>184</v>
      </c>
      <c r="C21" s="19"/>
      <c r="D21" s="22"/>
      <c r="E21" s="19"/>
      <c r="F21" s="1">
        <v>872000</v>
      </c>
      <c r="G21" s="34"/>
      <c r="H21" s="34"/>
      <c r="I21" s="34"/>
    </row>
    <row r="22" spans="1:9" ht="22.5" outlineLevel="2">
      <c r="A22" s="29">
        <v>1</v>
      </c>
      <c r="B22" s="18" t="s">
        <v>13</v>
      </c>
      <c r="C22" s="19">
        <v>13</v>
      </c>
      <c r="D22" s="22">
        <v>3</v>
      </c>
      <c r="E22" s="19">
        <f t="shared" si="0"/>
        <v>16</v>
      </c>
      <c r="F22" s="1">
        <v>883500</v>
      </c>
      <c r="G22" s="34" t="s">
        <v>111</v>
      </c>
      <c r="H22" s="34" t="s">
        <v>90</v>
      </c>
      <c r="I22" s="34" t="s">
        <v>91</v>
      </c>
    </row>
    <row r="23" spans="1:9" ht="22.5" outlineLevel="1">
      <c r="A23" s="29"/>
      <c r="B23" s="36" t="s">
        <v>185</v>
      </c>
      <c r="C23" s="19"/>
      <c r="D23" s="22"/>
      <c r="E23" s="19"/>
      <c r="F23" s="1">
        <v>883500</v>
      </c>
      <c r="G23" s="34"/>
      <c r="H23" s="34"/>
      <c r="I23" s="34"/>
    </row>
    <row r="24" spans="1:9" ht="22.5" outlineLevel="2">
      <c r="A24" s="29">
        <v>1</v>
      </c>
      <c r="B24" s="18" t="s">
        <v>14</v>
      </c>
      <c r="C24" s="19">
        <v>8</v>
      </c>
      <c r="D24" s="22">
        <v>7</v>
      </c>
      <c r="E24" s="19">
        <f t="shared" si="0"/>
        <v>15</v>
      </c>
      <c r="F24" s="1">
        <v>781000</v>
      </c>
      <c r="G24" s="34" t="s">
        <v>112</v>
      </c>
      <c r="H24" s="34" t="s">
        <v>92</v>
      </c>
      <c r="I24" s="34" t="s">
        <v>93</v>
      </c>
    </row>
    <row r="25" spans="1:9" ht="22.5" outlineLevel="1">
      <c r="A25" s="29"/>
      <c r="B25" s="36" t="s">
        <v>186</v>
      </c>
      <c r="C25" s="19"/>
      <c r="D25" s="22"/>
      <c r="E25" s="19"/>
      <c r="F25" s="1">
        <v>781000</v>
      </c>
      <c r="G25" s="33"/>
      <c r="H25" s="34"/>
      <c r="I25" s="34"/>
    </row>
    <row r="26" spans="1:9" ht="22.5" outlineLevel="2">
      <c r="A26" s="29">
        <v>1</v>
      </c>
      <c r="B26" s="18" t="s">
        <v>15</v>
      </c>
      <c r="C26" s="19">
        <v>19</v>
      </c>
      <c r="D26" s="22">
        <v>44</v>
      </c>
      <c r="E26" s="19">
        <f t="shared" si="0"/>
        <v>63</v>
      </c>
      <c r="F26" s="1">
        <v>3288170</v>
      </c>
      <c r="G26" s="33" t="s">
        <v>113</v>
      </c>
      <c r="H26" s="21">
        <f aca="true" t="shared" si="1" ref="H26:H88">F26*0.2</f>
        <v>657634</v>
      </c>
      <c r="I26" s="21">
        <f aca="true" t="shared" si="2" ref="I26:I88">F26+H26</f>
        <v>3945804</v>
      </c>
    </row>
    <row r="27" spans="1:9" ht="22.5" outlineLevel="1">
      <c r="A27" s="29"/>
      <c r="B27" s="36" t="s">
        <v>95</v>
      </c>
      <c r="C27" s="19"/>
      <c r="D27" s="22"/>
      <c r="E27" s="19"/>
      <c r="F27" s="1">
        <v>3288170</v>
      </c>
      <c r="G27" s="33"/>
      <c r="H27" s="21"/>
      <c r="I27" s="21"/>
    </row>
    <row r="28" spans="1:9" ht="22.5" outlineLevel="2">
      <c r="A28" s="29">
        <v>1</v>
      </c>
      <c r="B28" s="18" t="s">
        <v>16</v>
      </c>
      <c r="C28" s="19">
        <v>13</v>
      </c>
      <c r="D28" s="22">
        <v>44</v>
      </c>
      <c r="E28" s="19">
        <f t="shared" si="0"/>
        <v>57</v>
      </c>
      <c r="F28" s="1">
        <v>2441500</v>
      </c>
      <c r="G28" s="34" t="s">
        <v>114</v>
      </c>
      <c r="H28" s="21">
        <f t="shared" si="1"/>
        <v>488300</v>
      </c>
      <c r="I28" s="21">
        <f t="shared" si="2"/>
        <v>2929800</v>
      </c>
    </row>
    <row r="29" spans="1:9" ht="22.5" outlineLevel="1">
      <c r="A29" s="29"/>
      <c r="B29" s="36" t="s">
        <v>187</v>
      </c>
      <c r="C29" s="19"/>
      <c r="D29" s="22"/>
      <c r="E29" s="19"/>
      <c r="F29" s="1">
        <v>2441500</v>
      </c>
      <c r="G29" s="34"/>
      <c r="H29" s="21"/>
      <c r="I29" s="21"/>
    </row>
    <row r="30" spans="1:9" ht="22.5" outlineLevel="2">
      <c r="A30" s="29">
        <v>1</v>
      </c>
      <c r="B30" s="18" t="s">
        <v>17</v>
      </c>
      <c r="C30" s="19">
        <v>23</v>
      </c>
      <c r="D30" s="22">
        <v>61</v>
      </c>
      <c r="E30" s="19">
        <f t="shared" si="0"/>
        <v>84</v>
      </c>
      <c r="F30" s="1">
        <v>4134000</v>
      </c>
      <c r="G30" s="34" t="s">
        <v>115</v>
      </c>
      <c r="H30" s="21">
        <f t="shared" si="1"/>
        <v>826800</v>
      </c>
      <c r="I30" s="21">
        <f t="shared" si="2"/>
        <v>4960800</v>
      </c>
    </row>
    <row r="31" spans="1:9" ht="22.5" outlineLevel="1">
      <c r="A31" s="29"/>
      <c r="B31" s="36" t="s">
        <v>188</v>
      </c>
      <c r="C31" s="19"/>
      <c r="D31" s="22"/>
      <c r="E31" s="19"/>
      <c r="F31" s="1">
        <v>4134000</v>
      </c>
      <c r="G31" s="33"/>
      <c r="H31" s="21"/>
      <c r="I31" s="21"/>
    </row>
    <row r="32" spans="1:9" ht="22.5" outlineLevel="2">
      <c r="A32" s="29">
        <v>1</v>
      </c>
      <c r="B32" s="18" t="s">
        <v>18</v>
      </c>
      <c r="C32" s="19">
        <v>41</v>
      </c>
      <c r="D32" s="22">
        <v>108</v>
      </c>
      <c r="E32" s="19">
        <f t="shared" si="0"/>
        <v>149</v>
      </c>
      <c r="F32" s="1">
        <v>7284500</v>
      </c>
      <c r="G32" s="33" t="s">
        <v>116</v>
      </c>
      <c r="H32" s="21">
        <f t="shared" si="1"/>
        <v>1456900</v>
      </c>
      <c r="I32" s="21">
        <f t="shared" si="2"/>
        <v>8741400</v>
      </c>
    </row>
    <row r="33" spans="1:9" ht="22.5" outlineLevel="1">
      <c r="A33" s="29"/>
      <c r="B33" s="36" t="s">
        <v>189</v>
      </c>
      <c r="C33" s="19"/>
      <c r="D33" s="22"/>
      <c r="E33" s="19"/>
      <c r="F33" s="1">
        <v>7284500</v>
      </c>
      <c r="G33" s="33"/>
      <c r="H33" s="21"/>
      <c r="I33" s="21"/>
    </row>
    <row r="34" spans="1:9" ht="22.5" outlineLevel="2">
      <c r="A34" s="29">
        <v>1</v>
      </c>
      <c r="B34" s="18" t="s">
        <v>19</v>
      </c>
      <c r="C34" s="19">
        <v>17</v>
      </c>
      <c r="D34" s="22">
        <v>23</v>
      </c>
      <c r="E34" s="19">
        <f t="shared" si="0"/>
        <v>40</v>
      </c>
      <c r="F34" s="1">
        <v>1751000</v>
      </c>
      <c r="G34" s="34" t="s">
        <v>117</v>
      </c>
      <c r="H34" s="21">
        <f t="shared" si="1"/>
        <v>350200</v>
      </c>
      <c r="I34" s="21">
        <f t="shared" si="2"/>
        <v>2101200</v>
      </c>
    </row>
    <row r="35" spans="1:9" ht="22.5" outlineLevel="1">
      <c r="A35" s="29"/>
      <c r="B35" s="36" t="s">
        <v>190</v>
      </c>
      <c r="C35" s="19"/>
      <c r="D35" s="22"/>
      <c r="E35" s="19"/>
      <c r="F35" s="1">
        <v>1751000</v>
      </c>
      <c r="G35" s="34"/>
      <c r="H35" s="21"/>
      <c r="I35" s="21"/>
    </row>
    <row r="36" spans="1:9" ht="22.5" outlineLevel="2">
      <c r="A36" s="29">
        <v>1</v>
      </c>
      <c r="B36" s="18" t="s">
        <v>20</v>
      </c>
      <c r="C36" s="19">
        <v>3</v>
      </c>
      <c r="D36" s="22">
        <v>8</v>
      </c>
      <c r="E36" s="19">
        <f t="shared" si="0"/>
        <v>11</v>
      </c>
      <c r="F36" s="1">
        <v>498000</v>
      </c>
      <c r="G36" s="34" t="s">
        <v>118</v>
      </c>
      <c r="H36" s="21">
        <f t="shared" si="1"/>
        <v>99600</v>
      </c>
      <c r="I36" s="21">
        <f t="shared" si="2"/>
        <v>597600</v>
      </c>
    </row>
    <row r="37" spans="1:9" ht="22.5" outlineLevel="1">
      <c r="A37" s="29"/>
      <c r="B37" s="36" t="s">
        <v>191</v>
      </c>
      <c r="C37" s="19"/>
      <c r="D37" s="22"/>
      <c r="E37" s="19"/>
      <c r="F37" s="1">
        <v>498000</v>
      </c>
      <c r="G37" s="33"/>
      <c r="H37" s="21"/>
      <c r="I37" s="21"/>
    </row>
    <row r="38" spans="1:9" ht="22.5" outlineLevel="2">
      <c r="A38" s="29">
        <v>1</v>
      </c>
      <c r="B38" s="18" t="s">
        <v>21</v>
      </c>
      <c r="C38" s="19">
        <v>15</v>
      </c>
      <c r="D38" s="22">
        <v>31</v>
      </c>
      <c r="E38" s="19">
        <f t="shared" si="0"/>
        <v>46</v>
      </c>
      <c r="F38" s="1">
        <v>2468500</v>
      </c>
      <c r="G38" s="33" t="s">
        <v>119</v>
      </c>
      <c r="H38" s="21">
        <f t="shared" si="1"/>
        <v>493700</v>
      </c>
      <c r="I38" s="21">
        <f t="shared" si="2"/>
        <v>2962200</v>
      </c>
    </row>
    <row r="39" spans="1:9" ht="22.5" outlineLevel="1">
      <c r="A39" s="29"/>
      <c r="B39" s="36" t="s">
        <v>192</v>
      </c>
      <c r="C39" s="19"/>
      <c r="D39" s="22"/>
      <c r="E39" s="19"/>
      <c r="F39" s="1">
        <v>2468500</v>
      </c>
      <c r="G39" s="33"/>
      <c r="H39" s="21"/>
      <c r="I39" s="21"/>
    </row>
    <row r="40" spans="1:9" ht="22.5" outlineLevel="2">
      <c r="A40" s="29">
        <v>1</v>
      </c>
      <c r="B40" s="18" t="s">
        <v>22</v>
      </c>
      <c r="C40" s="19">
        <v>3</v>
      </c>
      <c r="D40" s="22">
        <v>10</v>
      </c>
      <c r="E40" s="19">
        <f t="shared" si="0"/>
        <v>13</v>
      </c>
      <c r="F40" s="1">
        <v>573000</v>
      </c>
      <c r="G40" s="34" t="s">
        <v>120</v>
      </c>
      <c r="H40" s="21">
        <f t="shared" si="1"/>
        <v>114600</v>
      </c>
      <c r="I40" s="21">
        <f t="shared" si="2"/>
        <v>687600</v>
      </c>
    </row>
    <row r="41" spans="1:9" ht="22.5" outlineLevel="1">
      <c r="A41" s="29"/>
      <c r="B41" s="36" t="s">
        <v>193</v>
      </c>
      <c r="C41" s="19"/>
      <c r="D41" s="22"/>
      <c r="E41" s="19"/>
      <c r="F41" s="1">
        <v>573000</v>
      </c>
      <c r="G41" s="34"/>
      <c r="H41" s="21"/>
      <c r="I41" s="21"/>
    </row>
    <row r="42" spans="1:9" ht="22.5" outlineLevel="2">
      <c r="A42" s="29">
        <v>1</v>
      </c>
      <c r="B42" s="18" t="s">
        <v>23</v>
      </c>
      <c r="C42" s="19">
        <v>13</v>
      </c>
      <c r="D42" s="22">
        <v>3</v>
      </c>
      <c r="E42" s="19">
        <f t="shared" si="0"/>
        <v>16</v>
      </c>
      <c r="F42" s="1">
        <v>1101000</v>
      </c>
      <c r="G42" s="34" t="s">
        <v>121</v>
      </c>
      <c r="H42" s="21">
        <f t="shared" si="1"/>
        <v>220200</v>
      </c>
      <c r="I42" s="21">
        <f t="shared" si="2"/>
        <v>1321200</v>
      </c>
    </row>
    <row r="43" spans="1:9" ht="22.5" outlineLevel="1">
      <c r="A43" s="29"/>
      <c r="B43" s="36" t="s">
        <v>194</v>
      </c>
      <c r="C43" s="19"/>
      <c r="D43" s="22"/>
      <c r="E43" s="19"/>
      <c r="F43" s="1">
        <v>1101000</v>
      </c>
      <c r="G43" s="33"/>
      <c r="H43" s="21"/>
      <c r="I43" s="21"/>
    </row>
    <row r="44" spans="1:9" ht="22.5" outlineLevel="2">
      <c r="A44" s="29">
        <v>1</v>
      </c>
      <c r="B44" s="18" t="s">
        <v>24</v>
      </c>
      <c r="C44" s="19">
        <v>17</v>
      </c>
      <c r="D44" s="22">
        <v>78</v>
      </c>
      <c r="E44" s="19">
        <f t="shared" si="0"/>
        <v>95</v>
      </c>
      <c r="F44" s="1">
        <v>4215500</v>
      </c>
      <c r="G44" s="33" t="s">
        <v>122</v>
      </c>
      <c r="H44" s="21">
        <f t="shared" si="1"/>
        <v>843100</v>
      </c>
      <c r="I44" s="21">
        <f t="shared" si="2"/>
        <v>5058600</v>
      </c>
    </row>
    <row r="45" spans="1:9" ht="22.5" outlineLevel="1">
      <c r="A45" s="29"/>
      <c r="B45" s="36" t="s">
        <v>195</v>
      </c>
      <c r="C45" s="19"/>
      <c r="D45" s="22"/>
      <c r="E45" s="19"/>
      <c r="F45" s="1">
        <v>4215500</v>
      </c>
      <c r="G45" s="33"/>
      <c r="H45" s="21"/>
      <c r="I45" s="21"/>
    </row>
    <row r="46" spans="1:9" ht="22.5" outlineLevel="2">
      <c r="A46" s="29">
        <v>1</v>
      </c>
      <c r="B46" s="18" t="s">
        <v>25</v>
      </c>
      <c r="C46" s="19">
        <v>46</v>
      </c>
      <c r="D46" s="22">
        <v>76</v>
      </c>
      <c r="E46" s="19">
        <f t="shared" si="0"/>
        <v>122</v>
      </c>
      <c r="F46" s="1">
        <v>6400000</v>
      </c>
      <c r="G46" s="34" t="s">
        <v>123</v>
      </c>
      <c r="H46" s="21">
        <f t="shared" si="1"/>
        <v>1280000</v>
      </c>
      <c r="I46" s="21">
        <f t="shared" si="2"/>
        <v>7680000</v>
      </c>
    </row>
    <row r="47" spans="1:9" ht="22.5" outlineLevel="1">
      <c r="A47" s="29"/>
      <c r="B47" s="36" t="s">
        <v>196</v>
      </c>
      <c r="C47" s="19"/>
      <c r="D47" s="22"/>
      <c r="E47" s="19"/>
      <c r="F47" s="1">
        <v>6400000</v>
      </c>
      <c r="G47" s="34"/>
      <c r="H47" s="21"/>
      <c r="I47" s="21"/>
    </row>
    <row r="48" spans="1:9" ht="22.5" outlineLevel="2">
      <c r="A48" s="29">
        <v>1</v>
      </c>
      <c r="B48" s="18" t="s">
        <v>26</v>
      </c>
      <c r="C48" s="19">
        <v>15</v>
      </c>
      <c r="D48" s="22">
        <v>38</v>
      </c>
      <c r="E48" s="19">
        <f t="shared" si="0"/>
        <v>53</v>
      </c>
      <c r="F48" s="1">
        <v>2604795</v>
      </c>
      <c r="G48" s="34" t="s">
        <v>124</v>
      </c>
      <c r="H48" s="21">
        <f t="shared" si="1"/>
        <v>520959</v>
      </c>
      <c r="I48" s="21">
        <f t="shared" si="2"/>
        <v>3125754</v>
      </c>
    </row>
    <row r="49" spans="1:9" ht="22.5" outlineLevel="1">
      <c r="A49" s="29"/>
      <c r="B49" s="36" t="s">
        <v>96</v>
      </c>
      <c r="C49" s="19"/>
      <c r="D49" s="22"/>
      <c r="E49" s="19"/>
      <c r="F49" s="1">
        <v>2604795</v>
      </c>
      <c r="G49" s="33"/>
      <c r="H49" s="21"/>
      <c r="I49" s="21"/>
    </row>
    <row r="50" spans="1:9" ht="22.5" outlineLevel="2">
      <c r="A50" s="29">
        <v>1</v>
      </c>
      <c r="B50" s="18" t="s">
        <v>27</v>
      </c>
      <c r="C50" s="19">
        <v>19</v>
      </c>
      <c r="D50" s="22">
        <v>39</v>
      </c>
      <c r="E50" s="19">
        <f t="shared" si="0"/>
        <v>58</v>
      </c>
      <c r="F50" s="1">
        <v>2582500</v>
      </c>
      <c r="G50" s="33" t="s">
        <v>125</v>
      </c>
      <c r="H50" s="21">
        <f t="shared" si="1"/>
        <v>516500</v>
      </c>
      <c r="I50" s="21">
        <f t="shared" si="2"/>
        <v>3099000</v>
      </c>
    </row>
    <row r="51" spans="1:9" ht="22.5" outlineLevel="1">
      <c r="A51" s="29"/>
      <c r="B51" s="36" t="s">
        <v>197</v>
      </c>
      <c r="C51" s="19"/>
      <c r="D51" s="22"/>
      <c r="E51" s="19"/>
      <c r="F51" s="1">
        <v>2582500</v>
      </c>
      <c r="G51" s="33"/>
      <c r="H51" s="21"/>
      <c r="I51" s="21"/>
    </row>
    <row r="52" spans="1:9" ht="22.5" outlineLevel="2">
      <c r="A52" s="29">
        <v>1</v>
      </c>
      <c r="B52" s="18" t="s">
        <v>28</v>
      </c>
      <c r="C52" s="19">
        <v>13</v>
      </c>
      <c r="D52" s="22">
        <v>0</v>
      </c>
      <c r="E52" s="19">
        <f t="shared" si="0"/>
        <v>13</v>
      </c>
      <c r="F52" s="1">
        <v>959904</v>
      </c>
      <c r="G52" s="34" t="s">
        <v>126</v>
      </c>
      <c r="H52" s="21">
        <f t="shared" si="1"/>
        <v>191980.80000000002</v>
      </c>
      <c r="I52" s="21">
        <f t="shared" si="2"/>
        <v>1151884.8</v>
      </c>
    </row>
    <row r="53" spans="1:9" ht="22.5" outlineLevel="1">
      <c r="A53" s="29"/>
      <c r="B53" s="36" t="s">
        <v>97</v>
      </c>
      <c r="C53" s="19"/>
      <c r="D53" s="22"/>
      <c r="E53" s="19"/>
      <c r="F53" s="1">
        <v>959904</v>
      </c>
      <c r="G53" s="34"/>
      <c r="H53" s="21"/>
      <c r="I53" s="21"/>
    </row>
    <row r="54" spans="1:9" ht="22.5" outlineLevel="2">
      <c r="A54" s="29">
        <v>1</v>
      </c>
      <c r="B54" s="18" t="s">
        <v>29</v>
      </c>
      <c r="C54" s="19">
        <v>7</v>
      </c>
      <c r="D54" s="22">
        <v>19</v>
      </c>
      <c r="E54" s="19">
        <f t="shared" si="0"/>
        <v>26</v>
      </c>
      <c r="F54" s="1">
        <v>1461500</v>
      </c>
      <c r="G54" s="34" t="s">
        <v>127</v>
      </c>
      <c r="H54" s="21">
        <f t="shared" si="1"/>
        <v>292300</v>
      </c>
      <c r="I54" s="21">
        <f t="shared" si="2"/>
        <v>1753800</v>
      </c>
    </row>
    <row r="55" spans="1:9" ht="22.5" outlineLevel="1">
      <c r="A55" s="29"/>
      <c r="B55" s="36" t="s">
        <v>198</v>
      </c>
      <c r="C55" s="19"/>
      <c r="D55" s="22"/>
      <c r="E55" s="19"/>
      <c r="F55" s="1">
        <v>1461500</v>
      </c>
      <c r="G55" s="33"/>
      <c r="H55" s="21"/>
      <c r="I55" s="21"/>
    </row>
    <row r="56" spans="1:9" ht="22.5" outlineLevel="2">
      <c r="A56" s="29">
        <v>1</v>
      </c>
      <c r="B56" s="18" t="s">
        <v>30</v>
      </c>
      <c r="C56" s="19">
        <v>15</v>
      </c>
      <c r="D56" s="22">
        <v>75</v>
      </c>
      <c r="E56" s="19">
        <f t="shared" si="0"/>
        <v>90</v>
      </c>
      <c r="F56" s="1">
        <v>4182500</v>
      </c>
      <c r="G56" s="33" t="s">
        <v>128</v>
      </c>
      <c r="H56" s="21">
        <f t="shared" si="1"/>
        <v>836500</v>
      </c>
      <c r="I56" s="21">
        <f t="shared" si="2"/>
        <v>5019000</v>
      </c>
    </row>
    <row r="57" spans="1:9" ht="22.5" outlineLevel="1">
      <c r="A57" s="29"/>
      <c r="B57" s="36" t="s">
        <v>199</v>
      </c>
      <c r="C57" s="19"/>
      <c r="D57" s="22"/>
      <c r="E57" s="19"/>
      <c r="F57" s="1">
        <v>4182500</v>
      </c>
      <c r="G57" s="33"/>
      <c r="H57" s="21"/>
      <c r="I57" s="21"/>
    </row>
    <row r="58" spans="1:9" ht="22.5" outlineLevel="2">
      <c r="A58" s="29">
        <v>1</v>
      </c>
      <c r="B58" s="18" t="s">
        <v>31</v>
      </c>
      <c r="C58" s="19">
        <v>27</v>
      </c>
      <c r="D58" s="22">
        <v>65</v>
      </c>
      <c r="E58" s="19">
        <f t="shared" si="0"/>
        <v>92</v>
      </c>
      <c r="F58" s="1">
        <v>4835000</v>
      </c>
      <c r="G58" s="34" t="s">
        <v>129</v>
      </c>
      <c r="H58" s="21">
        <f t="shared" si="1"/>
        <v>967000</v>
      </c>
      <c r="I58" s="21">
        <f t="shared" si="2"/>
        <v>5802000</v>
      </c>
    </row>
    <row r="59" spans="1:9" ht="22.5" outlineLevel="1">
      <c r="A59" s="29"/>
      <c r="B59" s="36" t="s">
        <v>200</v>
      </c>
      <c r="C59" s="19"/>
      <c r="D59" s="22"/>
      <c r="E59" s="19"/>
      <c r="F59" s="1">
        <v>4835000</v>
      </c>
      <c r="G59" s="34"/>
      <c r="H59" s="21"/>
      <c r="I59" s="21"/>
    </row>
    <row r="60" spans="1:9" ht="22.5" outlineLevel="2">
      <c r="A60" s="29">
        <v>1</v>
      </c>
      <c r="B60" s="18" t="s">
        <v>32</v>
      </c>
      <c r="C60" s="19">
        <v>14</v>
      </c>
      <c r="D60" s="22">
        <v>2</v>
      </c>
      <c r="E60" s="19">
        <f t="shared" si="0"/>
        <v>16</v>
      </c>
      <c r="F60" s="1">
        <v>996000</v>
      </c>
      <c r="G60" s="34" t="s">
        <v>130</v>
      </c>
      <c r="H60" s="21">
        <f t="shared" si="1"/>
        <v>199200</v>
      </c>
      <c r="I60" s="21">
        <f t="shared" si="2"/>
        <v>1195200</v>
      </c>
    </row>
    <row r="61" spans="1:9" ht="22.5" outlineLevel="1">
      <c r="A61" s="29"/>
      <c r="B61" s="36" t="s">
        <v>201</v>
      </c>
      <c r="C61" s="19"/>
      <c r="D61" s="22"/>
      <c r="E61" s="19"/>
      <c r="F61" s="1">
        <v>996000</v>
      </c>
      <c r="G61" s="33"/>
      <c r="H61" s="21"/>
      <c r="I61" s="21"/>
    </row>
    <row r="62" spans="1:9" ht="22.5" outlineLevel="2">
      <c r="A62" s="29">
        <v>1</v>
      </c>
      <c r="B62" s="18" t="s">
        <v>33</v>
      </c>
      <c r="C62" s="19">
        <v>12</v>
      </c>
      <c r="D62" s="22">
        <v>37</v>
      </c>
      <c r="E62" s="19">
        <f t="shared" si="0"/>
        <v>49</v>
      </c>
      <c r="F62" s="1">
        <v>2603500</v>
      </c>
      <c r="G62" s="33" t="s">
        <v>131</v>
      </c>
      <c r="H62" s="21">
        <f t="shared" si="1"/>
        <v>520700</v>
      </c>
      <c r="I62" s="21">
        <f t="shared" si="2"/>
        <v>3124200</v>
      </c>
    </row>
    <row r="63" spans="1:9" ht="22.5" outlineLevel="1">
      <c r="A63" s="29"/>
      <c r="B63" s="36" t="s">
        <v>202</v>
      </c>
      <c r="C63" s="19"/>
      <c r="D63" s="22"/>
      <c r="E63" s="19"/>
      <c r="F63" s="1">
        <v>2603500</v>
      </c>
      <c r="G63" s="33"/>
      <c r="H63" s="21"/>
      <c r="I63" s="21"/>
    </row>
    <row r="64" spans="1:9" ht="22.5" outlineLevel="2">
      <c r="A64" s="29">
        <v>1</v>
      </c>
      <c r="B64" s="18" t="s">
        <v>34</v>
      </c>
      <c r="C64" s="19">
        <v>24</v>
      </c>
      <c r="D64" s="22">
        <v>49</v>
      </c>
      <c r="E64" s="19">
        <f t="shared" si="0"/>
        <v>73</v>
      </c>
      <c r="F64" s="1">
        <v>3206000</v>
      </c>
      <c r="G64" s="34" t="s">
        <v>132</v>
      </c>
      <c r="H64" s="21">
        <f t="shared" si="1"/>
        <v>641200</v>
      </c>
      <c r="I64" s="21">
        <f t="shared" si="2"/>
        <v>3847200</v>
      </c>
    </row>
    <row r="65" spans="1:9" ht="22.5" outlineLevel="1">
      <c r="A65" s="29"/>
      <c r="B65" s="36" t="s">
        <v>203</v>
      </c>
      <c r="C65" s="19"/>
      <c r="D65" s="22"/>
      <c r="E65" s="19"/>
      <c r="F65" s="1">
        <v>3206000</v>
      </c>
      <c r="G65" s="34"/>
      <c r="H65" s="21"/>
      <c r="I65" s="21"/>
    </row>
    <row r="66" spans="1:9" ht="22.5" outlineLevel="2">
      <c r="A66" s="29">
        <v>1</v>
      </c>
      <c r="B66" s="18" t="s">
        <v>35</v>
      </c>
      <c r="C66" s="19">
        <v>11</v>
      </c>
      <c r="D66" s="22">
        <v>23</v>
      </c>
      <c r="E66" s="19">
        <f t="shared" si="0"/>
        <v>34</v>
      </c>
      <c r="F66" s="1">
        <v>1951500</v>
      </c>
      <c r="G66" s="34" t="s">
        <v>133</v>
      </c>
      <c r="H66" s="21">
        <f t="shared" si="1"/>
        <v>390300</v>
      </c>
      <c r="I66" s="21">
        <f t="shared" si="2"/>
        <v>2341800</v>
      </c>
    </row>
    <row r="67" spans="1:9" ht="22.5" outlineLevel="1">
      <c r="A67" s="29"/>
      <c r="B67" s="36" t="s">
        <v>204</v>
      </c>
      <c r="C67" s="19"/>
      <c r="D67" s="22"/>
      <c r="E67" s="19"/>
      <c r="F67" s="1">
        <v>1951500</v>
      </c>
      <c r="G67" s="33"/>
      <c r="H67" s="21"/>
      <c r="I67" s="21"/>
    </row>
    <row r="68" spans="1:9" ht="22.5" outlineLevel="2">
      <c r="A68" s="29">
        <v>1</v>
      </c>
      <c r="B68" s="18" t="s">
        <v>36</v>
      </c>
      <c r="C68" s="19">
        <v>4</v>
      </c>
      <c r="D68" s="22">
        <v>6</v>
      </c>
      <c r="E68" s="19">
        <f t="shared" si="0"/>
        <v>10</v>
      </c>
      <c r="F68" s="1">
        <v>522500</v>
      </c>
      <c r="G68" s="33" t="s">
        <v>134</v>
      </c>
      <c r="H68" s="21">
        <f t="shared" si="1"/>
        <v>104500</v>
      </c>
      <c r="I68" s="21">
        <f t="shared" si="2"/>
        <v>627000</v>
      </c>
    </row>
    <row r="69" spans="1:9" ht="22.5" outlineLevel="1">
      <c r="A69" s="29"/>
      <c r="B69" s="36" t="s">
        <v>205</v>
      </c>
      <c r="C69" s="19"/>
      <c r="D69" s="22"/>
      <c r="E69" s="19"/>
      <c r="F69" s="1">
        <v>522500</v>
      </c>
      <c r="G69" s="33"/>
      <c r="H69" s="21"/>
      <c r="I69" s="21"/>
    </row>
    <row r="70" spans="1:9" ht="22.5" outlineLevel="2">
      <c r="A70" s="29">
        <v>1</v>
      </c>
      <c r="B70" s="18" t="s">
        <v>37</v>
      </c>
      <c r="C70" s="19">
        <v>8</v>
      </c>
      <c r="D70" s="22">
        <v>33</v>
      </c>
      <c r="E70" s="19">
        <f t="shared" si="0"/>
        <v>41</v>
      </c>
      <c r="F70" s="1">
        <v>1755500</v>
      </c>
      <c r="G70" s="34" t="s">
        <v>135</v>
      </c>
      <c r="H70" s="21">
        <f t="shared" si="1"/>
        <v>351100</v>
      </c>
      <c r="I70" s="21">
        <f t="shared" si="2"/>
        <v>2106600</v>
      </c>
    </row>
    <row r="71" spans="1:9" ht="22.5" outlineLevel="1">
      <c r="A71" s="29"/>
      <c r="B71" s="36" t="s">
        <v>206</v>
      </c>
      <c r="C71" s="19"/>
      <c r="D71" s="22"/>
      <c r="E71" s="19"/>
      <c r="F71" s="1">
        <v>1755500</v>
      </c>
      <c r="G71" s="34"/>
      <c r="H71" s="21"/>
      <c r="I71" s="21"/>
    </row>
    <row r="72" spans="1:9" ht="22.5" outlineLevel="2">
      <c r="A72" s="29">
        <v>1</v>
      </c>
      <c r="B72" s="18" t="s">
        <v>38</v>
      </c>
      <c r="C72" s="19">
        <v>5</v>
      </c>
      <c r="D72" s="22">
        <v>5</v>
      </c>
      <c r="E72" s="19">
        <f aca="true" t="shared" si="3" ref="E72:E134">C72+D72</f>
        <v>10</v>
      </c>
      <c r="F72" s="1">
        <v>426500</v>
      </c>
      <c r="G72" s="34" t="s">
        <v>136</v>
      </c>
      <c r="H72" s="21">
        <f t="shared" si="1"/>
        <v>85300</v>
      </c>
      <c r="I72" s="21">
        <f t="shared" si="2"/>
        <v>511800</v>
      </c>
    </row>
    <row r="73" spans="1:9" ht="22.5" outlineLevel="1">
      <c r="A73" s="29"/>
      <c r="B73" s="36" t="s">
        <v>207</v>
      </c>
      <c r="C73" s="19"/>
      <c r="D73" s="22"/>
      <c r="E73" s="19"/>
      <c r="F73" s="1">
        <v>426500</v>
      </c>
      <c r="G73" s="33"/>
      <c r="H73" s="21"/>
      <c r="I73" s="21"/>
    </row>
    <row r="74" spans="1:9" ht="22.5" outlineLevel="2">
      <c r="A74" s="29">
        <v>1</v>
      </c>
      <c r="B74" s="18" t="s">
        <v>39</v>
      </c>
      <c r="C74" s="19">
        <v>17</v>
      </c>
      <c r="D74" s="22">
        <v>40</v>
      </c>
      <c r="E74" s="19">
        <f t="shared" si="3"/>
        <v>57</v>
      </c>
      <c r="F74" s="1">
        <v>2705500</v>
      </c>
      <c r="G74" s="33" t="s">
        <v>137</v>
      </c>
      <c r="H74" s="21">
        <f t="shared" si="1"/>
        <v>541100</v>
      </c>
      <c r="I74" s="21">
        <f t="shared" si="2"/>
        <v>3246600</v>
      </c>
    </row>
    <row r="75" spans="1:9" ht="22.5" outlineLevel="1">
      <c r="A75" s="29"/>
      <c r="B75" s="36" t="s">
        <v>98</v>
      </c>
      <c r="C75" s="19"/>
      <c r="D75" s="22"/>
      <c r="E75" s="19"/>
      <c r="F75" s="1">
        <v>2705500</v>
      </c>
      <c r="G75" s="33"/>
      <c r="H75" s="21"/>
      <c r="I75" s="21"/>
    </row>
    <row r="76" spans="1:9" ht="22.5" outlineLevel="2">
      <c r="A76" s="29">
        <v>1</v>
      </c>
      <c r="B76" s="18" t="s">
        <v>40</v>
      </c>
      <c r="C76" s="19">
        <v>7</v>
      </c>
      <c r="D76" s="22">
        <v>30</v>
      </c>
      <c r="E76" s="19">
        <f t="shared" si="3"/>
        <v>37</v>
      </c>
      <c r="F76" s="1">
        <v>1516000</v>
      </c>
      <c r="G76" s="34" t="s">
        <v>138</v>
      </c>
      <c r="H76" s="21">
        <f t="shared" si="1"/>
        <v>303200</v>
      </c>
      <c r="I76" s="21">
        <f t="shared" si="2"/>
        <v>1819200</v>
      </c>
    </row>
    <row r="77" spans="1:9" ht="22.5" outlineLevel="1">
      <c r="A77" s="29"/>
      <c r="B77" s="36" t="s">
        <v>208</v>
      </c>
      <c r="C77" s="19"/>
      <c r="D77" s="22"/>
      <c r="E77" s="19"/>
      <c r="F77" s="1">
        <v>1516000</v>
      </c>
      <c r="G77" s="34"/>
      <c r="H77" s="21"/>
      <c r="I77" s="21"/>
    </row>
    <row r="78" spans="1:9" ht="22.5" outlineLevel="2">
      <c r="A78" s="29">
        <v>1</v>
      </c>
      <c r="B78" s="18" t="s">
        <v>41</v>
      </c>
      <c r="C78" s="19">
        <v>17</v>
      </c>
      <c r="D78" s="22">
        <v>97</v>
      </c>
      <c r="E78" s="19">
        <f t="shared" si="3"/>
        <v>114</v>
      </c>
      <c r="F78" s="1">
        <v>4664500</v>
      </c>
      <c r="G78" s="34" t="s">
        <v>139</v>
      </c>
      <c r="H78" s="21">
        <f t="shared" si="1"/>
        <v>932900</v>
      </c>
      <c r="I78" s="21">
        <f t="shared" si="2"/>
        <v>5597400</v>
      </c>
    </row>
    <row r="79" spans="1:9" ht="22.5" outlineLevel="1">
      <c r="A79" s="29"/>
      <c r="B79" s="36" t="s">
        <v>209</v>
      </c>
      <c r="C79" s="19"/>
      <c r="D79" s="22"/>
      <c r="E79" s="19"/>
      <c r="F79" s="1">
        <v>4664500</v>
      </c>
      <c r="G79" s="33"/>
      <c r="H79" s="21"/>
      <c r="I79" s="21"/>
    </row>
    <row r="80" spans="1:9" ht="22.5" outlineLevel="2">
      <c r="A80" s="29">
        <v>1</v>
      </c>
      <c r="B80" s="18" t="s">
        <v>42</v>
      </c>
      <c r="C80" s="19">
        <v>8</v>
      </c>
      <c r="D80" s="22">
        <v>26</v>
      </c>
      <c r="E80" s="19">
        <f t="shared" si="3"/>
        <v>34</v>
      </c>
      <c r="F80" s="1">
        <v>1415000</v>
      </c>
      <c r="G80" s="33" t="s">
        <v>140</v>
      </c>
      <c r="H80" s="21">
        <f t="shared" si="1"/>
        <v>283000</v>
      </c>
      <c r="I80" s="21">
        <f t="shared" si="2"/>
        <v>1698000</v>
      </c>
    </row>
    <row r="81" spans="1:9" ht="22.5" outlineLevel="1">
      <c r="A81" s="29"/>
      <c r="B81" s="36" t="s">
        <v>210</v>
      </c>
      <c r="C81" s="19"/>
      <c r="D81" s="22"/>
      <c r="E81" s="19"/>
      <c r="F81" s="1">
        <v>1415000</v>
      </c>
      <c r="G81" s="33"/>
      <c r="H81" s="21"/>
      <c r="I81" s="21"/>
    </row>
    <row r="82" spans="1:9" ht="22.5" outlineLevel="2">
      <c r="A82" s="29">
        <v>1</v>
      </c>
      <c r="B82" s="18" t="s">
        <v>43</v>
      </c>
      <c r="C82" s="19">
        <v>18</v>
      </c>
      <c r="D82" s="22">
        <v>40</v>
      </c>
      <c r="E82" s="19">
        <f t="shared" si="3"/>
        <v>58</v>
      </c>
      <c r="F82" s="1">
        <v>3085500</v>
      </c>
      <c r="G82" s="34" t="s">
        <v>141</v>
      </c>
      <c r="H82" s="21">
        <f t="shared" si="1"/>
        <v>617100</v>
      </c>
      <c r="I82" s="21">
        <f t="shared" si="2"/>
        <v>3702600</v>
      </c>
    </row>
    <row r="83" spans="1:9" ht="22.5" outlineLevel="1">
      <c r="A83" s="29"/>
      <c r="B83" s="36" t="s">
        <v>211</v>
      </c>
      <c r="C83" s="19"/>
      <c r="D83" s="22"/>
      <c r="E83" s="19"/>
      <c r="F83" s="1">
        <v>3085500</v>
      </c>
      <c r="G83" s="34"/>
      <c r="H83" s="21"/>
      <c r="I83" s="21"/>
    </row>
    <row r="84" spans="1:9" ht="22.5" outlineLevel="2">
      <c r="A84" s="29">
        <v>1</v>
      </c>
      <c r="B84" s="18" t="s">
        <v>44</v>
      </c>
      <c r="C84" s="19">
        <v>16</v>
      </c>
      <c r="D84" s="22">
        <v>33</v>
      </c>
      <c r="E84" s="19">
        <f t="shared" si="3"/>
        <v>49</v>
      </c>
      <c r="F84" s="1">
        <v>2268000</v>
      </c>
      <c r="G84" s="34" t="s">
        <v>142</v>
      </c>
      <c r="H84" s="21">
        <f t="shared" si="1"/>
        <v>453600</v>
      </c>
      <c r="I84" s="21">
        <f t="shared" si="2"/>
        <v>2721600</v>
      </c>
    </row>
    <row r="85" spans="1:9" ht="22.5" outlineLevel="1">
      <c r="A85" s="29"/>
      <c r="B85" s="36" t="s">
        <v>212</v>
      </c>
      <c r="C85" s="19"/>
      <c r="D85" s="22"/>
      <c r="E85" s="19"/>
      <c r="F85" s="1">
        <v>2268000</v>
      </c>
      <c r="G85" s="33"/>
      <c r="H85" s="21"/>
      <c r="I85" s="21"/>
    </row>
    <row r="86" spans="1:9" ht="22.5" outlineLevel="2">
      <c r="A86" s="29">
        <v>1</v>
      </c>
      <c r="B86" s="18" t="s">
        <v>45</v>
      </c>
      <c r="C86" s="19">
        <v>6</v>
      </c>
      <c r="D86" s="22">
        <v>8</v>
      </c>
      <c r="E86" s="19">
        <f t="shared" si="3"/>
        <v>14</v>
      </c>
      <c r="F86" s="1">
        <v>499500</v>
      </c>
      <c r="G86" s="33" t="s">
        <v>143</v>
      </c>
      <c r="H86" s="21">
        <f t="shared" si="1"/>
        <v>99900</v>
      </c>
      <c r="I86" s="21">
        <f t="shared" si="2"/>
        <v>599400</v>
      </c>
    </row>
    <row r="87" spans="1:9" ht="22.5" outlineLevel="1">
      <c r="A87" s="29"/>
      <c r="B87" s="36" t="s">
        <v>213</v>
      </c>
      <c r="C87" s="19"/>
      <c r="D87" s="22"/>
      <c r="E87" s="19"/>
      <c r="F87" s="1">
        <v>499500</v>
      </c>
      <c r="G87" s="33"/>
      <c r="H87" s="21"/>
      <c r="I87" s="21"/>
    </row>
    <row r="88" spans="1:9" ht="22.5" outlineLevel="2">
      <c r="A88" s="29">
        <v>1</v>
      </c>
      <c r="B88" s="18" t="s">
        <v>46</v>
      </c>
      <c r="C88" s="19">
        <v>26</v>
      </c>
      <c r="D88" s="22">
        <v>65</v>
      </c>
      <c r="E88" s="19">
        <f t="shared" si="3"/>
        <v>91</v>
      </c>
      <c r="F88" s="1">
        <v>4002000</v>
      </c>
      <c r="G88" s="34" t="s">
        <v>144</v>
      </c>
      <c r="H88" s="21">
        <f t="shared" si="1"/>
        <v>800400</v>
      </c>
      <c r="I88" s="21">
        <f t="shared" si="2"/>
        <v>4802400</v>
      </c>
    </row>
    <row r="89" spans="1:9" ht="22.5" outlineLevel="1">
      <c r="A89" s="29"/>
      <c r="B89" s="36" t="s">
        <v>214</v>
      </c>
      <c r="C89" s="19"/>
      <c r="D89" s="22"/>
      <c r="E89" s="19"/>
      <c r="F89" s="1">
        <v>4002000</v>
      </c>
      <c r="G89" s="34"/>
      <c r="H89" s="21"/>
      <c r="I89" s="21"/>
    </row>
    <row r="90" spans="1:9" ht="22.5" outlineLevel="2">
      <c r="A90" s="29">
        <v>1</v>
      </c>
      <c r="B90" s="18" t="s">
        <v>47</v>
      </c>
      <c r="C90" s="19">
        <v>6</v>
      </c>
      <c r="D90" s="22">
        <v>43</v>
      </c>
      <c r="E90" s="19">
        <f t="shared" si="3"/>
        <v>49</v>
      </c>
      <c r="F90" s="1">
        <v>2259500</v>
      </c>
      <c r="G90" s="34" t="s">
        <v>145</v>
      </c>
      <c r="H90" s="21">
        <f aca="true" t="shared" si="4" ref="H90:H156">F90*0.2</f>
        <v>451900</v>
      </c>
      <c r="I90" s="21">
        <f aca="true" t="shared" si="5" ref="I90:I152">F90+H90</f>
        <v>2711400</v>
      </c>
    </row>
    <row r="91" spans="1:9" ht="22.5" outlineLevel="1">
      <c r="A91" s="29"/>
      <c r="B91" s="36" t="s">
        <v>215</v>
      </c>
      <c r="C91" s="19"/>
      <c r="D91" s="22"/>
      <c r="E91" s="19"/>
      <c r="F91" s="1">
        <v>2259500</v>
      </c>
      <c r="G91" s="33"/>
      <c r="H91" s="21"/>
      <c r="I91" s="21"/>
    </row>
    <row r="92" spans="1:9" ht="22.5" outlineLevel="2">
      <c r="A92" s="29">
        <v>1</v>
      </c>
      <c r="B92" s="18" t="s">
        <v>48</v>
      </c>
      <c r="C92" s="19">
        <v>8</v>
      </c>
      <c r="D92" s="22">
        <v>28</v>
      </c>
      <c r="E92" s="19">
        <f t="shared" si="3"/>
        <v>36</v>
      </c>
      <c r="F92" s="1">
        <v>2434623</v>
      </c>
      <c r="G92" s="33" t="s">
        <v>146</v>
      </c>
      <c r="H92" s="21">
        <f t="shared" si="4"/>
        <v>486924.60000000003</v>
      </c>
      <c r="I92" s="21">
        <f t="shared" si="5"/>
        <v>2921547.6</v>
      </c>
    </row>
    <row r="93" spans="1:9" ht="22.5" outlineLevel="1">
      <c r="A93" s="29"/>
      <c r="B93" s="36" t="s">
        <v>99</v>
      </c>
      <c r="C93" s="19"/>
      <c r="D93" s="22"/>
      <c r="E93" s="19"/>
      <c r="F93" s="1">
        <v>2434623</v>
      </c>
      <c r="G93" s="33"/>
      <c r="H93" s="21"/>
      <c r="I93" s="21"/>
    </row>
    <row r="94" spans="1:9" ht="22.5" outlineLevel="2">
      <c r="A94" s="29">
        <v>1</v>
      </c>
      <c r="B94" s="18" t="s">
        <v>49</v>
      </c>
      <c r="C94" s="19">
        <v>18</v>
      </c>
      <c r="D94" s="22">
        <v>63</v>
      </c>
      <c r="E94" s="19">
        <f t="shared" si="3"/>
        <v>81</v>
      </c>
      <c r="F94" s="1">
        <v>3733500</v>
      </c>
      <c r="G94" s="34" t="s">
        <v>147</v>
      </c>
      <c r="H94" s="21">
        <f t="shared" si="4"/>
        <v>746700</v>
      </c>
      <c r="I94" s="21">
        <f t="shared" si="5"/>
        <v>4480200</v>
      </c>
    </row>
    <row r="95" spans="1:9" ht="22.5" outlineLevel="1">
      <c r="A95" s="29"/>
      <c r="B95" s="36" t="s">
        <v>216</v>
      </c>
      <c r="C95" s="19"/>
      <c r="D95" s="22"/>
      <c r="E95" s="19"/>
      <c r="F95" s="1">
        <v>3733500</v>
      </c>
      <c r="G95" s="34"/>
      <c r="H95" s="21"/>
      <c r="I95" s="21"/>
    </row>
    <row r="96" spans="1:9" ht="22.5" outlineLevel="2">
      <c r="A96" s="29">
        <v>1</v>
      </c>
      <c r="B96" s="18" t="s">
        <v>50</v>
      </c>
      <c r="C96" s="19">
        <v>15</v>
      </c>
      <c r="D96" s="22">
        <v>20</v>
      </c>
      <c r="E96" s="19">
        <f t="shared" si="3"/>
        <v>35</v>
      </c>
      <c r="F96" s="1">
        <v>2037500</v>
      </c>
      <c r="G96" s="34" t="s">
        <v>148</v>
      </c>
      <c r="H96" s="21">
        <f t="shared" si="4"/>
        <v>407500</v>
      </c>
      <c r="I96" s="21">
        <f t="shared" si="5"/>
        <v>2445000</v>
      </c>
    </row>
    <row r="97" spans="1:9" ht="22.5" outlineLevel="1">
      <c r="A97" s="29"/>
      <c r="B97" s="36" t="s">
        <v>100</v>
      </c>
      <c r="C97" s="19"/>
      <c r="D97" s="22"/>
      <c r="E97" s="19"/>
      <c r="F97" s="1">
        <v>2037500</v>
      </c>
      <c r="G97" s="33"/>
      <c r="H97" s="21"/>
      <c r="I97" s="21"/>
    </row>
    <row r="98" spans="1:9" ht="22.5" outlineLevel="2">
      <c r="A98" s="29">
        <v>1</v>
      </c>
      <c r="B98" s="18" t="s">
        <v>51</v>
      </c>
      <c r="C98" s="19">
        <v>29</v>
      </c>
      <c r="D98" s="22">
        <v>94</v>
      </c>
      <c r="E98" s="19">
        <f t="shared" si="3"/>
        <v>123</v>
      </c>
      <c r="F98" s="1">
        <v>6170500</v>
      </c>
      <c r="G98" s="33" t="s">
        <v>149</v>
      </c>
      <c r="H98" s="21">
        <f t="shared" si="4"/>
        <v>1234100</v>
      </c>
      <c r="I98" s="21">
        <f t="shared" si="5"/>
        <v>7404600</v>
      </c>
    </row>
    <row r="99" spans="1:9" ht="22.5" outlineLevel="1">
      <c r="A99" s="29"/>
      <c r="B99" s="36" t="s">
        <v>217</v>
      </c>
      <c r="C99" s="19"/>
      <c r="D99" s="22"/>
      <c r="E99" s="19"/>
      <c r="F99" s="1">
        <v>6170500</v>
      </c>
      <c r="G99" s="33"/>
      <c r="H99" s="21"/>
      <c r="I99" s="21"/>
    </row>
    <row r="100" spans="1:9" ht="22.5" outlineLevel="2">
      <c r="A100" s="29">
        <v>1</v>
      </c>
      <c r="B100" s="18" t="s">
        <v>52</v>
      </c>
      <c r="C100" s="19">
        <v>2</v>
      </c>
      <c r="D100" s="22">
        <v>7</v>
      </c>
      <c r="E100" s="19">
        <f t="shared" si="3"/>
        <v>9</v>
      </c>
      <c r="F100" s="1">
        <v>337000</v>
      </c>
      <c r="G100" s="34" t="s">
        <v>151</v>
      </c>
      <c r="H100" s="21">
        <f t="shared" si="4"/>
        <v>67400</v>
      </c>
      <c r="I100" s="21">
        <f t="shared" si="5"/>
        <v>404400</v>
      </c>
    </row>
    <row r="101" spans="1:9" ht="22.5" outlineLevel="1">
      <c r="A101" s="29"/>
      <c r="B101" s="36" t="s">
        <v>218</v>
      </c>
      <c r="C101" s="19"/>
      <c r="D101" s="22"/>
      <c r="E101" s="19"/>
      <c r="F101" s="1">
        <v>337000</v>
      </c>
      <c r="G101" s="34"/>
      <c r="H101" s="21"/>
      <c r="I101" s="21"/>
    </row>
    <row r="102" spans="1:9" ht="22.5" outlineLevel="2">
      <c r="A102" s="29">
        <v>1</v>
      </c>
      <c r="B102" s="18" t="s">
        <v>53</v>
      </c>
      <c r="C102" s="19">
        <v>10</v>
      </c>
      <c r="D102" s="22">
        <v>5</v>
      </c>
      <c r="E102" s="19">
        <f t="shared" si="3"/>
        <v>15</v>
      </c>
      <c r="F102" s="1">
        <v>752500</v>
      </c>
      <c r="G102" s="34" t="s">
        <v>150</v>
      </c>
      <c r="H102" s="21">
        <f t="shared" si="4"/>
        <v>150500</v>
      </c>
      <c r="I102" s="21">
        <f t="shared" si="5"/>
        <v>903000</v>
      </c>
    </row>
    <row r="103" spans="1:9" ht="22.5" outlineLevel="1">
      <c r="A103" s="29"/>
      <c r="B103" s="36" t="s">
        <v>219</v>
      </c>
      <c r="C103" s="19"/>
      <c r="D103" s="22"/>
      <c r="E103" s="19"/>
      <c r="F103" s="1">
        <v>752500</v>
      </c>
      <c r="G103" s="33"/>
      <c r="H103" s="21"/>
      <c r="I103" s="21"/>
    </row>
    <row r="104" spans="1:9" ht="22.5" outlineLevel="2">
      <c r="A104" s="29">
        <v>1</v>
      </c>
      <c r="B104" s="18" t="s">
        <v>54</v>
      </c>
      <c r="C104" s="19">
        <v>13</v>
      </c>
      <c r="D104" s="22">
        <v>12</v>
      </c>
      <c r="E104" s="19">
        <f t="shared" si="3"/>
        <v>25</v>
      </c>
      <c r="F104" s="1">
        <v>1140000</v>
      </c>
      <c r="G104" s="33" t="s">
        <v>152</v>
      </c>
      <c r="H104" s="21">
        <f t="shared" si="4"/>
        <v>228000</v>
      </c>
      <c r="I104" s="21">
        <f t="shared" si="5"/>
        <v>1368000</v>
      </c>
    </row>
    <row r="105" spans="1:9" ht="22.5" outlineLevel="1">
      <c r="A105" s="29"/>
      <c r="B105" s="36" t="s">
        <v>220</v>
      </c>
      <c r="C105" s="19"/>
      <c r="D105" s="22"/>
      <c r="E105" s="19"/>
      <c r="F105" s="1">
        <v>1140000</v>
      </c>
      <c r="G105" s="33"/>
      <c r="H105" s="21"/>
      <c r="I105" s="21"/>
    </row>
    <row r="106" spans="1:9" ht="22.5" outlineLevel="2">
      <c r="A106" s="29">
        <v>1</v>
      </c>
      <c r="B106" s="18" t="s">
        <v>55</v>
      </c>
      <c r="C106" s="19">
        <v>20</v>
      </c>
      <c r="D106" s="22">
        <v>31</v>
      </c>
      <c r="E106" s="19">
        <f t="shared" si="3"/>
        <v>51</v>
      </c>
      <c r="F106" s="1">
        <v>2643000</v>
      </c>
      <c r="G106" s="34" t="s">
        <v>153</v>
      </c>
      <c r="H106" s="21">
        <f t="shared" si="4"/>
        <v>528600</v>
      </c>
      <c r="I106" s="21">
        <f t="shared" si="5"/>
        <v>3171600</v>
      </c>
    </row>
    <row r="107" spans="1:9" ht="22.5" outlineLevel="1">
      <c r="A107" s="29"/>
      <c r="B107" s="36" t="s">
        <v>221</v>
      </c>
      <c r="C107" s="19"/>
      <c r="D107" s="22"/>
      <c r="E107" s="19"/>
      <c r="F107" s="1">
        <v>2643000</v>
      </c>
      <c r="G107" s="34"/>
      <c r="H107" s="21"/>
      <c r="I107" s="21"/>
    </row>
    <row r="108" spans="1:9" ht="22.5" outlineLevel="2">
      <c r="A108" s="29">
        <v>1</v>
      </c>
      <c r="B108" s="18" t="s">
        <v>56</v>
      </c>
      <c r="C108" s="19">
        <v>27</v>
      </c>
      <c r="D108" s="22">
        <v>66</v>
      </c>
      <c r="E108" s="19">
        <f t="shared" si="3"/>
        <v>93</v>
      </c>
      <c r="F108" s="1">
        <v>4474500</v>
      </c>
      <c r="G108" s="34" t="s">
        <v>154</v>
      </c>
      <c r="H108" s="21">
        <f t="shared" si="4"/>
        <v>894900</v>
      </c>
      <c r="I108" s="21">
        <f t="shared" si="5"/>
        <v>5369400</v>
      </c>
    </row>
    <row r="109" spans="1:9" ht="22.5" outlineLevel="1">
      <c r="A109" s="29"/>
      <c r="B109" s="36" t="s">
        <v>222</v>
      </c>
      <c r="C109" s="19"/>
      <c r="D109" s="22"/>
      <c r="E109" s="19"/>
      <c r="F109" s="1">
        <v>4474500</v>
      </c>
      <c r="G109" s="33"/>
      <c r="H109" s="21"/>
      <c r="I109" s="21"/>
    </row>
    <row r="110" spans="1:9" ht="22.5" outlineLevel="2">
      <c r="A110" s="29">
        <v>1</v>
      </c>
      <c r="B110" s="18" t="s">
        <v>57</v>
      </c>
      <c r="C110" s="19">
        <v>4</v>
      </c>
      <c r="D110" s="22">
        <v>15</v>
      </c>
      <c r="E110" s="19">
        <f t="shared" si="3"/>
        <v>19</v>
      </c>
      <c r="F110" s="1">
        <v>801500</v>
      </c>
      <c r="G110" s="33" t="s">
        <v>155</v>
      </c>
      <c r="H110" s="21">
        <f t="shared" si="4"/>
        <v>160300</v>
      </c>
      <c r="I110" s="21">
        <f t="shared" si="5"/>
        <v>961800</v>
      </c>
    </row>
    <row r="111" spans="1:9" ht="22.5" outlineLevel="1">
      <c r="A111" s="29"/>
      <c r="B111" s="36" t="s">
        <v>223</v>
      </c>
      <c r="C111" s="19"/>
      <c r="D111" s="22"/>
      <c r="E111" s="19"/>
      <c r="F111" s="1">
        <v>801500</v>
      </c>
      <c r="G111" s="33"/>
      <c r="H111" s="21"/>
      <c r="I111" s="21"/>
    </row>
    <row r="112" spans="1:9" ht="22.5" outlineLevel="2">
      <c r="A112" s="29">
        <v>1</v>
      </c>
      <c r="B112" s="18" t="s">
        <v>58</v>
      </c>
      <c r="C112" s="19">
        <v>10</v>
      </c>
      <c r="D112" s="22">
        <v>52</v>
      </c>
      <c r="E112" s="19">
        <f t="shared" si="3"/>
        <v>62</v>
      </c>
      <c r="F112" s="1">
        <v>2946000</v>
      </c>
      <c r="G112" s="34" t="s">
        <v>156</v>
      </c>
      <c r="H112" s="21">
        <f t="shared" si="4"/>
        <v>589200</v>
      </c>
      <c r="I112" s="21">
        <f t="shared" si="5"/>
        <v>3535200</v>
      </c>
    </row>
    <row r="113" spans="1:9" ht="22.5" outlineLevel="1">
      <c r="A113" s="29"/>
      <c r="B113" s="36" t="s">
        <v>224</v>
      </c>
      <c r="C113" s="19"/>
      <c r="D113" s="22"/>
      <c r="E113" s="19"/>
      <c r="F113" s="1">
        <v>2946000</v>
      </c>
      <c r="G113" s="34"/>
      <c r="H113" s="21"/>
      <c r="I113" s="21"/>
    </row>
    <row r="114" spans="1:9" ht="22.5" outlineLevel="2">
      <c r="A114" s="29">
        <v>1</v>
      </c>
      <c r="B114" s="18" t="s">
        <v>59</v>
      </c>
      <c r="C114" s="19">
        <v>15</v>
      </c>
      <c r="D114" s="22">
        <v>48</v>
      </c>
      <c r="E114" s="19">
        <f t="shared" si="3"/>
        <v>63</v>
      </c>
      <c r="F114" s="1">
        <v>2970000</v>
      </c>
      <c r="G114" s="34" t="s">
        <v>157</v>
      </c>
      <c r="H114" s="21">
        <f t="shared" si="4"/>
        <v>594000</v>
      </c>
      <c r="I114" s="21">
        <f t="shared" si="5"/>
        <v>3564000</v>
      </c>
    </row>
    <row r="115" spans="1:9" ht="22.5" outlineLevel="1">
      <c r="A115" s="29"/>
      <c r="B115" s="36" t="s">
        <v>225</v>
      </c>
      <c r="C115" s="19"/>
      <c r="D115" s="22"/>
      <c r="E115" s="19"/>
      <c r="F115" s="1">
        <v>2970000</v>
      </c>
      <c r="G115" s="33"/>
      <c r="H115" s="21"/>
      <c r="I115" s="21"/>
    </row>
    <row r="116" spans="1:9" ht="22.5" outlineLevel="2">
      <c r="A116" s="29">
        <v>1</v>
      </c>
      <c r="B116" s="18" t="s">
        <v>60</v>
      </c>
      <c r="C116" s="19">
        <v>32</v>
      </c>
      <c r="D116" s="22">
        <v>65</v>
      </c>
      <c r="E116" s="19">
        <f t="shared" si="3"/>
        <v>97</v>
      </c>
      <c r="F116" s="1">
        <v>5153000</v>
      </c>
      <c r="G116" s="33" t="s">
        <v>158</v>
      </c>
      <c r="H116" s="21">
        <f t="shared" si="4"/>
        <v>1030600</v>
      </c>
      <c r="I116" s="21">
        <f t="shared" si="5"/>
        <v>6183600</v>
      </c>
    </row>
    <row r="117" spans="1:9" ht="22.5" outlineLevel="1">
      <c r="A117" s="29"/>
      <c r="B117" s="36" t="s">
        <v>226</v>
      </c>
      <c r="C117" s="19"/>
      <c r="D117" s="22"/>
      <c r="E117" s="19"/>
      <c r="F117" s="1">
        <v>5153000</v>
      </c>
      <c r="G117" s="33"/>
      <c r="H117" s="21"/>
      <c r="I117" s="21"/>
    </row>
    <row r="118" spans="1:9" ht="22.5" outlineLevel="2">
      <c r="A118" s="29">
        <v>1</v>
      </c>
      <c r="B118" s="18" t="s">
        <v>61</v>
      </c>
      <c r="C118" s="19">
        <v>16</v>
      </c>
      <c r="D118" s="22">
        <v>23</v>
      </c>
      <c r="E118" s="19">
        <f t="shared" si="3"/>
        <v>39</v>
      </c>
      <c r="F118" s="1">
        <v>2583000</v>
      </c>
      <c r="G118" s="34" t="s">
        <v>159</v>
      </c>
      <c r="H118" s="21">
        <f t="shared" si="4"/>
        <v>516600</v>
      </c>
      <c r="I118" s="21">
        <f t="shared" si="5"/>
        <v>3099600</v>
      </c>
    </row>
    <row r="119" spans="1:9" ht="22.5" outlineLevel="1">
      <c r="A119" s="29"/>
      <c r="B119" s="36" t="s">
        <v>101</v>
      </c>
      <c r="C119" s="19"/>
      <c r="D119" s="22"/>
      <c r="E119" s="19"/>
      <c r="F119" s="1">
        <v>2583000</v>
      </c>
      <c r="G119" s="34"/>
      <c r="H119" s="21"/>
      <c r="I119" s="21"/>
    </row>
    <row r="120" spans="1:9" ht="22.5" outlineLevel="2">
      <c r="A120" s="29">
        <v>1</v>
      </c>
      <c r="B120" s="18" t="s">
        <v>62</v>
      </c>
      <c r="C120" s="19">
        <v>6</v>
      </c>
      <c r="D120" s="22">
        <v>18</v>
      </c>
      <c r="E120" s="19">
        <f t="shared" si="3"/>
        <v>24</v>
      </c>
      <c r="F120" s="1">
        <v>1108500</v>
      </c>
      <c r="G120" s="34" t="s">
        <v>160</v>
      </c>
      <c r="H120" s="21">
        <f t="shared" si="4"/>
        <v>221700</v>
      </c>
      <c r="I120" s="21">
        <f t="shared" si="5"/>
        <v>1330200</v>
      </c>
    </row>
    <row r="121" spans="1:9" ht="22.5" outlineLevel="1">
      <c r="A121" s="29"/>
      <c r="B121" s="36" t="s">
        <v>227</v>
      </c>
      <c r="C121" s="19"/>
      <c r="D121" s="22"/>
      <c r="E121" s="19"/>
      <c r="F121" s="1">
        <v>1108500</v>
      </c>
      <c r="G121" s="33"/>
      <c r="H121" s="21"/>
      <c r="I121" s="21"/>
    </row>
    <row r="122" spans="1:9" ht="22.5" outlineLevel="2">
      <c r="A122" s="29">
        <v>1</v>
      </c>
      <c r="B122" s="18" t="s">
        <v>63</v>
      </c>
      <c r="C122" s="19">
        <v>14</v>
      </c>
      <c r="D122" s="22">
        <v>1</v>
      </c>
      <c r="E122" s="19">
        <f t="shared" si="3"/>
        <v>15</v>
      </c>
      <c r="F122" s="1">
        <v>836500</v>
      </c>
      <c r="G122" s="33" t="s">
        <v>161</v>
      </c>
      <c r="H122" s="21">
        <f t="shared" si="4"/>
        <v>167300</v>
      </c>
      <c r="I122" s="21">
        <f t="shared" si="5"/>
        <v>1003800</v>
      </c>
    </row>
    <row r="123" spans="1:9" ht="22.5" outlineLevel="1">
      <c r="A123" s="29"/>
      <c r="B123" s="36" t="s">
        <v>228</v>
      </c>
      <c r="C123" s="19"/>
      <c r="D123" s="22"/>
      <c r="E123" s="19"/>
      <c r="F123" s="1">
        <v>836500</v>
      </c>
      <c r="G123" s="33"/>
      <c r="H123" s="21"/>
      <c r="I123" s="21"/>
    </row>
    <row r="124" spans="1:9" ht="22.5" outlineLevel="2">
      <c r="A124" s="29">
        <v>1</v>
      </c>
      <c r="B124" s="18" t="s">
        <v>64</v>
      </c>
      <c r="C124" s="19">
        <v>3</v>
      </c>
      <c r="D124" s="22">
        <v>5</v>
      </c>
      <c r="E124" s="19">
        <f t="shared" si="3"/>
        <v>8</v>
      </c>
      <c r="F124" s="1">
        <v>343500</v>
      </c>
      <c r="G124" s="34" t="s">
        <v>162</v>
      </c>
      <c r="H124" s="21">
        <f t="shared" si="4"/>
        <v>68700</v>
      </c>
      <c r="I124" s="21">
        <f t="shared" si="5"/>
        <v>412200</v>
      </c>
    </row>
    <row r="125" spans="1:9" ht="22.5" outlineLevel="1">
      <c r="A125" s="29"/>
      <c r="B125" s="36" t="s">
        <v>229</v>
      </c>
      <c r="C125" s="19"/>
      <c r="D125" s="22"/>
      <c r="E125" s="19"/>
      <c r="F125" s="1">
        <v>343500</v>
      </c>
      <c r="G125" s="34"/>
      <c r="H125" s="21"/>
      <c r="I125" s="21"/>
    </row>
    <row r="126" spans="1:9" ht="22.5" outlineLevel="2">
      <c r="A126" s="29">
        <v>1</v>
      </c>
      <c r="B126" s="18" t="s">
        <v>65</v>
      </c>
      <c r="C126" s="19">
        <v>4</v>
      </c>
      <c r="D126" s="22">
        <v>0</v>
      </c>
      <c r="E126" s="19">
        <f t="shared" si="3"/>
        <v>4</v>
      </c>
      <c r="F126" s="1">
        <v>267000</v>
      </c>
      <c r="G126" s="34" t="s">
        <v>163</v>
      </c>
      <c r="H126" s="21">
        <f t="shared" si="4"/>
        <v>53400</v>
      </c>
      <c r="I126" s="21">
        <f t="shared" si="5"/>
        <v>320400</v>
      </c>
    </row>
    <row r="127" spans="1:9" ht="22.5" outlineLevel="1">
      <c r="A127" s="29"/>
      <c r="B127" s="36" t="s">
        <v>230</v>
      </c>
      <c r="C127" s="19"/>
      <c r="D127" s="22"/>
      <c r="E127" s="19"/>
      <c r="F127" s="1">
        <v>267000</v>
      </c>
      <c r="G127" s="33"/>
      <c r="H127" s="21"/>
      <c r="I127" s="21"/>
    </row>
    <row r="128" spans="1:9" ht="22.5" outlineLevel="2">
      <c r="A128" s="29">
        <v>1</v>
      </c>
      <c r="B128" s="18" t="s">
        <v>66</v>
      </c>
      <c r="C128" s="19">
        <v>2</v>
      </c>
      <c r="D128" s="22">
        <v>40</v>
      </c>
      <c r="E128" s="19">
        <f t="shared" si="3"/>
        <v>42</v>
      </c>
      <c r="F128" s="1">
        <v>1855500</v>
      </c>
      <c r="G128" s="33" t="s">
        <v>164</v>
      </c>
      <c r="H128" s="21">
        <f t="shared" si="4"/>
        <v>371100</v>
      </c>
      <c r="I128" s="21">
        <f t="shared" si="5"/>
        <v>2226600</v>
      </c>
    </row>
    <row r="129" spans="1:9" ht="22.5" outlineLevel="1">
      <c r="A129" s="29"/>
      <c r="B129" s="36" t="s">
        <v>231</v>
      </c>
      <c r="C129" s="19"/>
      <c r="D129" s="22"/>
      <c r="E129" s="19"/>
      <c r="F129" s="1">
        <v>1855500</v>
      </c>
      <c r="G129" s="33"/>
      <c r="H129" s="21"/>
      <c r="I129" s="21"/>
    </row>
    <row r="130" spans="1:9" ht="22.5" outlineLevel="2">
      <c r="A130" s="29">
        <v>1</v>
      </c>
      <c r="B130" s="18" t="s">
        <v>67</v>
      </c>
      <c r="C130" s="19">
        <v>3</v>
      </c>
      <c r="D130" s="22">
        <v>10</v>
      </c>
      <c r="E130" s="19">
        <f t="shared" si="3"/>
        <v>13</v>
      </c>
      <c r="F130" s="1">
        <v>626800</v>
      </c>
      <c r="G130" s="34" t="s">
        <v>165</v>
      </c>
      <c r="H130" s="21">
        <f t="shared" si="4"/>
        <v>125360</v>
      </c>
      <c r="I130" s="21">
        <f t="shared" si="5"/>
        <v>752160</v>
      </c>
    </row>
    <row r="131" spans="1:9" ht="22.5" outlineLevel="1">
      <c r="A131" s="29"/>
      <c r="B131" s="36" t="s">
        <v>102</v>
      </c>
      <c r="C131" s="19"/>
      <c r="D131" s="22"/>
      <c r="E131" s="19"/>
      <c r="F131" s="1">
        <v>626800</v>
      </c>
      <c r="G131" s="34"/>
      <c r="H131" s="21"/>
      <c r="I131" s="21"/>
    </row>
    <row r="132" spans="1:9" ht="22.5" outlineLevel="2">
      <c r="A132" s="29">
        <v>1</v>
      </c>
      <c r="B132" s="18" t="s">
        <v>68</v>
      </c>
      <c r="C132" s="19">
        <v>4</v>
      </c>
      <c r="D132" s="22">
        <v>4</v>
      </c>
      <c r="E132" s="19">
        <f t="shared" si="3"/>
        <v>8</v>
      </c>
      <c r="F132" s="1">
        <v>359500</v>
      </c>
      <c r="G132" s="34" t="s">
        <v>166</v>
      </c>
      <c r="H132" s="21">
        <f t="shared" si="4"/>
        <v>71900</v>
      </c>
      <c r="I132" s="21">
        <f t="shared" si="5"/>
        <v>431400</v>
      </c>
    </row>
    <row r="133" spans="1:9" ht="22.5" outlineLevel="1">
      <c r="A133" s="29"/>
      <c r="B133" s="36" t="s">
        <v>232</v>
      </c>
      <c r="C133" s="19"/>
      <c r="D133" s="22"/>
      <c r="E133" s="19"/>
      <c r="F133" s="1">
        <v>359500</v>
      </c>
      <c r="G133" s="33"/>
      <c r="H133" s="21"/>
      <c r="I133" s="21"/>
    </row>
    <row r="134" spans="1:9" ht="22.5" outlineLevel="2">
      <c r="A134" s="29">
        <v>1</v>
      </c>
      <c r="B134" s="18" t="s">
        <v>69</v>
      </c>
      <c r="C134" s="19">
        <v>8</v>
      </c>
      <c r="D134" s="22">
        <v>27</v>
      </c>
      <c r="E134" s="19">
        <f t="shared" si="3"/>
        <v>35</v>
      </c>
      <c r="F134" s="1">
        <v>1440000</v>
      </c>
      <c r="G134" s="33" t="s">
        <v>167</v>
      </c>
      <c r="H134" s="21">
        <f t="shared" si="4"/>
        <v>288000</v>
      </c>
      <c r="I134" s="21">
        <f t="shared" si="5"/>
        <v>1728000</v>
      </c>
    </row>
    <row r="135" spans="1:9" ht="22.5" outlineLevel="1">
      <c r="A135" s="29"/>
      <c r="B135" s="36" t="s">
        <v>233</v>
      </c>
      <c r="C135" s="19"/>
      <c r="D135" s="22"/>
      <c r="E135" s="19"/>
      <c r="F135" s="1">
        <v>1440000</v>
      </c>
      <c r="G135" s="33"/>
      <c r="H135" s="21"/>
      <c r="I135" s="21"/>
    </row>
    <row r="136" spans="1:9" ht="22.5" outlineLevel="2">
      <c r="A136" s="29">
        <v>1</v>
      </c>
      <c r="B136" s="18" t="s">
        <v>70</v>
      </c>
      <c r="C136" s="19">
        <v>16</v>
      </c>
      <c r="D136" s="22">
        <v>18</v>
      </c>
      <c r="E136" s="19">
        <f>C136+D136</f>
        <v>34</v>
      </c>
      <c r="F136" s="1">
        <v>1743500</v>
      </c>
      <c r="G136" s="34" t="s">
        <v>168</v>
      </c>
      <c r="H136" s="21">
        <f t="shared" si="4"/>
        <v>348700</v>
      </c>
      <c r="I136" s="21">
        <f t="shared" si="5"/>
        <v>2092200</v>
      </c>
    </row>
    <row r="137" spans="1:9" ht="22.5" outlineLevel="1">
      <c r="A137" s="29"/>
      <c r="B137" s="36" t="s">
        <v>234</v>
      </c>
      <c r="C137" s="19"/>
      <c r="D137" s="22"/>
      <c r="E137" s="19"/>
      <c r="F137" s="1">
        <v>1743500</v>
      </c>
      <c r="G137" s="34"/>
      <c r="H137" s="21"/>
      <c r="I137" s="21"/>
    </row>
    <row r="138" spans="1:9" ht="22.5" outlineLevel="2">
      <c r="A138" s="29">
        <v>1</v>
      </c>
      <c r="B138" s="18" t="s">
        <v>71</v>
      </c>
      <c r="C138" s="19">
        <v>14</v>
      </c>
      <c r="D138" s="22">
        <v>38</v>
      </c>
      <c r="E138" s="19">
        <f>C138+D138</f>
        <v>52</v>
      </c>
      <c r="F138" s="1">
        <v>2542500</v>
      </c>
      <c r="G138" s="34" t="s">
        <v>169</v>
      </c>
      <c r="H138" s="21">
        <f t="shared" si="4"/>
        <v>508500</v>
      </c>
      <c r="I138" s="21">
        <f t="shared" si="5"/>
        <v>3051000</v>
      </c>
    </row>
    <row r="139" spans="1:9" ht="22.5" outlineLevel="1">
      <c r="A139" s="29"/>
      <c r="B139" s="36" t="s">
        <v>235</v>
      </c>
      <c r="C139" s="19"/>
      <c r="D139" s="22"/>
      <c r="E139" s="19"/>
      <c r="F139" s="1">
        <v>2542500</v>
      </c>
      <c r="G139" s="33"/>
      <c r="H139" s="21"/>
      <c r="I139" s="21"/>
    </row>
    <row r="140" spans="1:9" ht="22.5" outlineLevel="2">
      <c r="A140" s="29">
        <v>1</v>
      </c>
      <c r="B140" s="18" t="s">
        <v>72</v>
      </c>
      <c r="C140" s="19">
        <v>26</v>
      </c>
      <c r="D140" s="22">
        <v>29</v>
      </c>
      <c r="E140" s="19">
        <f>C140+D140</f>
        <v>55</v>
      </c>
      <c r="F140" s="1">
        <v>2801500</v>
      </c>
      <c r="G140" s="33" t="s">
        <v>170</v>
      </c>
      <c r="H140" s="21">
        <f t="shared" si="4"/>
        <v>560300</v>
      </c>
      <c r="I140" s="21">
        <f t="shared" si="5"/>
        <v>3361800</v>
      </c>
    </row>
    <row r="141" spans="1:9" ht="22.5" outlineLevel="1">
      <c r="A141" s="29"/>
      <c r="B141" s="36" t="s">
        <v>236</v>
      </c>
      <c r="C141" s="19"/>
      <c r="D141" s="22"/>
      <c r="E141" s="19"/>
      <c r="F141" s="1">
        <v>2801500</v>
      </c>
      <c r="G141" s="33"/>
      <c r="H141" s="21"/>
      <c r="I141" s="21"/>
    </row>
    <row r="142" spans="1:9" ht="22.5" outlineLevel="2">
      <c r="A142" s="29">
        <v>1</v>
      </c>
      <c r="B142" s="18" t="s">
        <v>73</v>
      </c>
      <c r="C142" s="19">
        <v>20</v>
      </c>
      <c r="D142" s="22">
        <v>122</v>
      </c>
      <c r="E142" s="19">
        <f>C142+D142</f>
        <v>142</v>
      </c>
      <c r="F142" s="1">
        <v>5820000</v>
      </c>
      <c r="G142" s="34" t="s">
        <v>171</v>
      </c>
      <c r="H142" s="21">
        <f t="shared" si="4"/>
        <v>1164000</v>
      </c>
      <c r="I142" s="21">
        <f t="shared" si="5"/>
        <v>6984000</v>
      </c>
    </row>
    <row r="143" spans="1:9" ht="22.5" outlineLevel="1">
      <c r="A143" s="29"/>
      <c r="B143" s="36" t="s">
        <v>237</v>
      </c>
      <c r="C143" s="19"/>
      <c r="D143" s="22"/>
      <c r="E143" s="19"/>
      <c r="F143" s="1">
        <v>5820000</v>
      </c>
      <c r="G143" s="34"/>
      <c r="H143" s="21"/>
      <c r="I143" s="21"/>
    </row>
    <row r="144" spans="1:9" ht="22.5" outlineLevel="2">
      <c r="A144" s="29">
        <v>1</v>
      </c>
      <c r="B144" s="18" t="s">
        <v>74</v>
      </c>
      <c r="C144" s="19">
        <v>5</v>
      </c>
      <c r="D144" s="22">
        <v>28</v>
      </c>
      <c r="E144" s="19">
        <f>C144+D144</f>
        <v>33</v>
      </c>
      <c r="F144" s="1">
        <v>1414000</v>
      </c>
      <c r="G144" s="34" t="s">
        <v>172</v>
      </c>
      <c r="H144" s="21">
        <f t="shared" si="4"/>
        <v>282800</v>
      </c>
      <c r="I144" s="21">
        <f t="shared" si="5"/>
        <v>1696800</v>
      </c>
    </row>
    <row r="145" spans="1:9" ht="22.5" outlineLevel="1">
      <c r="A145" s="29"/>
      <c r="B145" s="36" t="s">
        <v>238</v>
      </c>
      <c r="C145" s="19"/>
      <c r="D145" s="22"/>
      <c r="E145" s="19"/>
      <c r="F145" s="1">
        <v>1414000</v>
      </c>
      <c r="G145" s="33"/>
      <c r="H145" s="21"/>
      <c r="I145" s="21"/>
    </row>
    <row r="146" spans="1:9" ht="22.5" outlineLevel="2">
      <c r="A146" s="29">
        <v>1</v>
      </c>
      <c r="B146" s="18" t="s">
        <v>75</v>
      </c>
      <c r="C146" s="19">
        <v>3</v>
      </c>
      <c r="D146" s="22">
        <v>4</v>
      </c>
      <c r="E146" s="19">
        <f>C146+D146</f>
        <v>7</v>
      </c>
      <c r="F146" s="1">
        <v>364000</v>
      </c>
      <c r="G146" s="33" t="s">
        <v>173</v>
      </c>
      <c r="H146" s="21">
        <f t="shared" si="4"/>
        <v>72800</v>
      </c>
      <c r="I146" s="21">
        <f t="shared" si="5"/>
        <v>436800</v>
      </c>
    </row>
    <row r="147" spans="1:9" ht="22.5" outlineLevel="1">
      <c r="A147" s="29"/>
      <c r="B147" s="36" t="s">
        <v>239</v>
      </c>
      <c r="C147" s="19"/>
      <c r="D147" s="22"/>
      <c r="E147" s="19"/>
      <c r="F147" s="1">
        <v>364000</v>
      </c>
      <c r="G147" s="33"/>
      <c r="H147" s="21"/>
      <c r="I147" s="21"/>
    </row>
    <row r="148" spans="1:9" ht="22.5" outlineLevel="2">
      <c r="A148" s="29">
        <v>1</v>
      </c>
      <c r="B148" s="18" t="s">
        <v>76</v>
      </c>
      <c r="C148" s="19">
        <v>10</v>
      </c>
      <c r="D148" s="22">
        <v>17</v>
      </c>
      <c r="E148" s="19">
        <f>C148+D148</f>
        <v>27</v>
      </c>
      <c r="F148" s="1">
        <v>1321000</v>
      </c>
      <c r="G148" s="34" t="s">
        <v>174</v>
      </c>
      <c r="H148" s="21">
        <f t="shared" si="4"/>
        <v>264200</v>
      </c>
      <c r="I148" s="21">
        <f t="shared" si="5"/>
        <v>1585200</v>
      </c>
    </row>
    <row r="149" spans="1:9" ht="22.5" outlineLevel="1">
      <c r="A149" s="29"/>
      <c r="B149" s="36" t="s">
        <v>240</v>
      </c>
      <c r="C149" s="19"/>
      <c r="D149" s="22"/>
      <c r="E149" s="19"/>
      <c r="F149" s="1">
        <v>1321000</v>
      </c>
      <c r="G149" s="34"/>
      <c r="H149" s="21"/>
      <c r="I149" s="21"/>
    </row>
    <row r="150" spans="1:9" ht="22.5" outlineLevel="2">
      <c r="A150" s="29">
        <v>1</v>
      </c>
      <c r="B150" s="18" t="s">
        <v>77</v>
      </c>
      <c r="C150" s="19">
        <v>38</v>
      </c>
      <c r="D150" s="22">
        <v>49</v>
      </c>
      <c r="E150" s="19">
        <f>C150+D150</f>
        <v>87</v>
      </c>
      <c r="F150" s="1">
        <v>4368500</v>
      </c>
      <c r="G150" s="34" t="s">
        <v>175</v>
      </c>
      <c r="H150" s="21">
        <f t="shared" si="4"/>
        <v>873700</v>
      </c>
      <c r="I150" s="21">
        <f t="shared" si="5"/>
        <v>5242200</v>
      </c>
    </row>
    <row r="151" spans="1:9" ht="22.5" outlineLevel="1">
      <c r="A151" s="29"/>
      <c r="B151" s="36" t="s">
        <v>241</v>
      </c>
      <c r="C151" s="19"/>
      <c r="D151" s="22"/>
      <c r="E151" s="19"/>
      <c r="F151" s="1">
        <v>4368500</v>
      </c>
      <c r="G151" s="33"/>
      <c r="H151" s="21"/>
      <c r="I151" s="21"/>
    </row>
    <row r="152" spans="1:9" ht="22.5" outlineLevel="2">
      <c r="A152" s="29">
        <v>1</v>
      </c>
      <c r="B152" s="18" t="s">
        <v>78</v>
      </c>
      <c r="C152" s="19">
        <v>19</v>
      </c>
      <c r="D152" s="22">
        <v>114</v>
      </c>
      <c r="E152" s="19">
        <f>C152+D152</f>
        <v>133</v>
      </c>
      <c r="F152" s="1">
        <v>5771500</v>
      </c>
      <c r="G152" s="33" t="s">
        <v>176</v>
      </c>
      <c r="H152" s="21">
        <f t="shared" si="4"/>
        <v>1154300</v>
      </c>
      <c r="I152" s="21">
        <f t="shared" si="5"/>
        <v>6925800</v>
      </c>
    </row>
    <row r="153" spans="1:9" ht="22.5" outlineLevel="1">
      <c r="A153" s="29"/>
      <c r="B153" s="36" t="s">
        <v>103</v>
      </c>
      <c r="C153" s="19"/>
      <c r="D153" s="22"/>
      <c r="E153" s="19"/>
      <c r="F153" s="1">
        <v>5771500</v>
      </c>
      <c r="G153" s="33"/>
      <c r="H153" s="21"/>
      <c r="I153" s="21"/>
    </row>
    <row r="154" spans="1:9" ht="22.5" outlineLevel="2">
      <c r="A154" s="29">
        <v>1</v>
      </c>
      <c r="B154" s="18" t="s">
        <v>79</v>
      </c>
      <c r="C154" s="19">
        <v>5</v>
      </c>
      <c r="D154" s="22">
        <v>18</v>
      </c>
      <c r="E154" s="19">
        <f>C154+D154</f>
        <v>23</v>
      </c>
      <c r="F154" s="1">
        <v>975500</v>
      </c>
      <c r="G154" s="34" t="s">
        <v>177</v>
      </c>
      <c r="H154" s="21">
        <f t="shared" si="4"/>
        <v>195100</v>
      </c>
      <c r="I154" s="21">
        <f>F154+H154</f>
        <v>1170600</v>
      </c>
    </row>
    <row r="155" spans="1:9" ht="22.5" outlineLevel="1">
      <c r="A155" s="29"/>
      <c r="B155" s="36" t="s">
        <v>242</v>
      </c>
      <c r="C155" s="19"/>
      <c r="D155" s="22"/>
      <c r="E155" s="19"/>
      <c r="F155" s="1">
        <v>975500</v>
      </c>
      <c r="G155" s="34"/>
      <c r="H155" s="23"/>
      <c r="I155" s="23"/>
    </row>
    <row r="156" spans="1:9" ht="22.5" outlineLevel="2">
      <c r="A156" s="29">
        <v>1</v>
      </c>
      <c r="B156" s="18" t="s">
        <v>80</v>
      </c>
      <c r="C156" s="19">
        <v>13</v>
      </c>
      <c r="D156" s="46">
        <v>113</v>
      </c>
      <c r="E156" s="19">
        <f>C156+D156</f>
        <v>126</v>
      </c>
      <c r="F156" s="1">
        <v>5474000</v>
      </c>
      <c r="G156" s="34" t="s">
        <v>178</v>
      </c>
      <c r="H156" s="23">
        <f t="shared" si="4"/>
        <v>1094800</v>
      </c>
      <c r="I156" s="23">
        <f>F156+H156</f>
        <v>6568800</v>
      </c>
    </row>
    <row r="157" spans="1:9" ht="22.5" outlineLevel="1">
      <c r="A157" s="35"/>
      <c r="B157" s="47" t="s">
        <v>243</v>
      </c>
      <c r="C157" s="48"/>
      <c r="D157" s="49"/>
      <c r="E157" s="48"/>
      <c r="F157" s="50">
        <v>5474000</v>
      </c>
      <c r="G157" s="41"/>
      <c r="H157" s="23"/>
      <c r="I157" s="23"/>
    </row>
    <row r="158" spans="2:7" ht="22.5">
      <c r="B158" s="24"/>
      <c r="G158" s="25"/>
    </row>
    <row r="159" spans="2:7" ht="22.5">
      <c r="B159" s="24"/>
      <c r="G159" s="25"/>
    </row>
    <row r="160" spans="2:7" ht="22.5">
      <c r="B160" s="24"/>
      <c r="G160" s="25"/>
    </row>
    <row r="161" spans="2:7" ht="22.5">
      <c r="B161" s="24"/>
      <c r="G161" s="25"/>
    </row>
    <row r="162" spans="2:7" ht="22.5">
      <c r="B162" s="24"/>
      <c r="G162" s="25"/>
    </row>
    <row r="163" spans="2:7" ht="22.5">
      <c r="B163" s="24"/>
      <c r="G163" s="25"/>
    </row>
    <row r="164" spans="2:7" ht="22.5">
      <c r="B164" s="24"/>
      <c r="G164" s="25"/>
    </row>
    <row r="165" spans="2:7" ht="22.5">
      <c r="B165" s="24"/>
      <c r="G165" s="25"/>
    </row>
    <row r="166" spans="2:7" ht="22.5">
      <c r="B166" s="24"/>
      <c r="G166" s="25"/>
    </row>
    <row r="167" spans="2:7" ht="22.5">
      <c r="B167" s="24"/>
      <c r="G167" s="25"/>
    </row>
    <row r="168" spans="2:7" ht="22.5">
      <c r="B168" s="24"/>
      <c r="G168" s="25"/>
    </row>
    <row r="169" spans="2:7" ht="22.5">
      <c r="B169" s="24"/>
      <c r="G169" s="25"/>
    </row>
    <row r="170" spans="2:7" ht="22.5">
      <c r="B170" s="24"/>
      <c r="G170" s="25"/>
    </row>
    <row r="171" spans="2:7" ht="22.5">
      <c r="B171" s="24"/>
      <c r="G171" s="25"/>
    </row>
    <row r="172" spans="2:7" ht="22.5">
      <c r="B172" s="24"/>
      <c r="G172" s="25"/>
    </row>
    <row r="173" spans="2:7" ht="22.5">
      <c r="B173" s="24"/>
      <c r="G173" s="25"/>
    </row>
    <row r="174" spans="2:7" ht="22.5">
      <c r="B174" s="24"/>
      <c r="G174" s="25"/>
    </row>
    <row r="175" spans="2:7" ht="22.5">
      <c r="B175" s="24"/>
      <c r="G175" s="25"/>
    </row>
    <row r="176" spans="2:7" ht="22.5">
      <c r="B176" s="24"/>
      <c r="G176" s="25"/>
    </row>
    <row r="177" spans="2:7" ht="22.5">
      <c r="B177" s="24"/>
      <c r="G177" s="25"/>
    </row>
    <row r="178" spans="2:7" ht="22.5">
      <c r="B178" s="24"/>
      <c r="G178" s="25"/>
    </row>
    <row r="179" spans="2:7" ht="22.5">
      <c r="B179" s="24"/>
      <c r="G179" s="25"/>
    </row>
    <row r="180" spans="2:7" ht="22.5">
      <c r="B180" s="24"/>
      <c r="G180" s="25"/>
    </row>
    <row r="181" spans="2:7" ht="22.5">
      <c r="B181" s="24"/>
      <c r="G181" s="25"/>
    </row>
    <row r="182" spans="2:7" ht="22.5">
      <c r="B182" s="24"/>
      <c r="G182" s="25"/>
    </row>
    <row r="183" spans="2:7" ht="22.5">
      <c r="B183" s="24"/>
      <c r="G183" s="25"/>
    </row>
    <row r="184" spans="2:7" ht="22.5">
      <c r="B184" s="24"/>
      <c r="G184" s="25"/>
    </row>
    <row r="185" spans="2:7" ht="22.5">
      <c r="B185" s="24"/>
      <c r="G185" s="25"/>
    </row>
    <row r="186" spans="2:7" ht="22.5">
      <c r="B186" s="24"/>
      <c r="G186" s="25"/>
    </row>
    <row r="187" spans="2:7" ht="22.5">
      <c r="B187" s="24"/>
      <c r="G187" s="25"/>
    </row>
    <row r="188" spans="2:7" ht="22.5">
      <c r="B188" s="24"/>
      <c r="G188" s="25"/>
    </row>
    <row r="189" spans="2:7" ht="22.5">
      <c r="B189" s="24"/>
      <c r="G189" s="25"/>
    </row>
    <row r="190" spans="2:7" ht="22.5">
      <c r="B190" s="24"/>
      <c r="G190" s="25"/>
    </row>
    <row r="191" spans="2:7" ht="22.5">
      <c r="B191" s="24"/>
      <c r="G191" s="25"/>
    </row>
    <row r="192" spans="2:7" ht="22.5">
      <c r="B192" s="24"/>
      <c r="G192" s="25"/>
    </row>
    <row r="193" spans="2:7" ht="22.5">
      <c r="B193" s="24"/>
      <c r="G193" s="25"/>
    </row>
    <row r="194" spans="2:7" ht="22.5">
      <c r="B194" s="24"/>
      <c r="G194" s="25"/>
    </row>
    <row r="195" spans="2:7" ht="22.5">
      <c r="B195" s="24"/>
      <c r="G195" s="25"/>
    </row>
    <row r="196" spans="2:7" ht="22.5">
      <c r="B196" s="24"/>
      <c r="G196" s="25"/>
    </row>
    <row r="197" spans="2:7" ht="22.5">
      <c r="B197" s="24"/>
      <c r="G197" s="25"/>
    </row>
    <row r="198" spans="2:7" ht="22.5">
      <c r="B198" s="24"/>
      <c r="G198" s="25"/>
    </row>
    <row r="199" spans="2:7" ht="22.5">
      <c r="B199" s="24"/>
      <c r="G199" s="25"/>
    </row>
    <row r="200" spans="2:7" ht="22.5">
      <c r="B200" s="24"/>
      <c r="G200" s="25"/>
    </row>
    <row r="201" spans="2:7" ht="22.5">
      <c r="B201" s="24"/>
      <c r="G201" s="25"/>
    </row>
    <row r="202" spans="2:7" ht="22.5">
      <c r="B202" s="24"/>
      <c r="G202" s="25"/>
    </row>
    <row r="203" spans="2:7" ht="22.5">
      <c r="B203" s="24"/>
      <c r="G203" s="25"/>
    </row>
    <row r="204" spans="2:7" ht="22.5">
      <c r="B204" s="24"/>
      <c r="G204" s="25"/>
    </row>
    <row r="205" spans="2:7" ht="22.5">
      <c r="B205" s="24"/>
      <c r="G205" s="25"/>
    </row>
    <row r="206" spans="2:7" ht="22.5">
      <c r="B206" s="24"/>
      <c r="G206" s="25"/>
    </row>
    <row r="207" spans="2:7" ht="22.5">
      <c r="B207" s="24"/>
      <c r="G207" s="25"/>
    </row>
    <row r="208" spans="2:7" ht="22.5">
      <c r="B208" s="24"/>
      <c r="G208" s="25"/>
    </row>
    <row r="209" spans="2:7" ht="22.5">
      <c r="B209" s="24"/>
      <c r="G209" s="25"/>
    </row>
    <row r="210" spans="2:7" ht="22.5">
      <c r="B210" s="24"/>
      <c r="G210" s="25"/>
    </row>
    <row r="211" spans="2:7" ht="22.5">
      <c r="B211" s="24"/>
      <c r="G211" s="25"/>
    </row>
    <row r="212" spans="2:7" ht="22.5">
      <c r="B212" s="24"/>
      <c r="G212" s="25"/>
    </row>
    <row r="213" spans="2:7" ht="22.5">
      <c r="B213" s="24"/>
      <c r="G213" s="25"/>
    </row>
    <row r="214" spans="2:7" ht="22.5">
      <c r="B214" s="24"/>
      <c r="G214" s="25"/>
    </row>
    <row r="215" spans="2:7" ht="22.5">
      <c r="B215" s="24"/>
      <c r="G215" s="25"/>
    </row>
    <row r="216" spans="2:7" ht="22.5">
      <c r="B216" s="24"/>
      <c r="G216" s="25"/>
    </row>
    <row r="217" spans="2:7" ht="22.5">
      <c r="B217" s="24"/>
      <c r="G217" s="25"/>
    </row>
    <row r="218" spans="2:7" ht="22.5">
      <c r="B218" s="24"/>
      <c r="G218" s="25"/>
    </row>
    <row r="219" spans="2:7" ht="22.5">
      <c r="B219" s="24"/>
      <c r="G219" s="25"/>
    </row>
    <row r="220" spans="2:7" ht="22.5">
      <c r="B220" s="24"/>
      <c r="G220" s="25"/>
    </row>
    <row r="221" spans="2:7" ht="22.5">
      <c r="B221" s="24"/>
      <c r="G221" s="25"/>
    </row>
    <row r="222" spans="2:7" ht="22.5">
      <c r="B222" s="24"/>
      <c r="G222" s="25"/>
    </row>
    <row r="223" spans="2:7" ht="22.5">
      <c r="B223" s="24"/>
      <c r="G223" s="25"/>
    </row>
    <row r="224" spans="2:7" ht="22.5">
      <c r="B224" s="24"/>
      <c r="G224" s="25"/>
    </row>
    <row r="225" spans="2:7" ht="22.5">
      <c r="B225" s="24"/>
      <c r="G225" s="25"/>
    </row>
    <row r="226" spans="2:7" ht="22.5">
      <c r="B226" s="24"/>
      <c r="G226" s="25"/>
    </row>
    <row r="227" spans="2:7" ht="22.5">
      <c r="B227" s="24"/>
      <c r="G227" s="25"/>
    </row>
    <row r="228" spans="2:7" ht="22.5">
      <c r="B228" s="24"/>
      <c r="G228" s="25"/>
    </row>
    <row r="229" spans="2:7" ht="22.5">
      <c r="B229" s="24"/>
      <c r="G229" s="25"/>
    </row>
    <row r="230" spans="2:7" ht="22.5">
      <c r="B230" s="24"/>
      <c r="G230" s="25"/>
    </row>
    <row r="231" spans="2:7" ht="22.5">
      <c r="B231" s="24"/>
      <c r="G231" s="25"/>
    </row>
    <row r="232" spans="2:7" ht="22.5">
      <c r="B232" s="24"/>
      <c r="G232" s="25"/>
    </row>
    <row r="233" spans="2:7" ht="22.5">
      <c r="B233" s="24"/>
      <c r="G233" s="25"/>
    </row>
    <row r="234" spans="2:7" ht="22.5">
      <c r="B234" s="24"/>
      <c r="G234" s="25"/>
    </row>
    <row r="235" spans="2:7" ht="22.5">
      <c r="B235" s="24"/>
      <c r="G235" s="25"/>
    </row>
    <row r="236" spans="2:7" ht="22.5">
      <c r="B236" s="24"/>
      <c r="G236" s="25"/>
    </row>
    <row r="237" spans="2:7" ht="22.5">
      <c r="B237" s="24"/>
      <c r="G237" s="25"/>
    </row>
    <row r="238" spans="2:7" ht="22.5">
      <c r="B238" s="24"/>
      <c r="G238" s="25"/>
    </row>
    <row r="239" spans="2:7" ht="22.5">
      <c r="B239" s="24"/>
      <c r="G239" s="25"/>
    </row>
    <row r="240" spans="2:7" ht="22.5">
      <c r="B240" s="24"/>
      <c r="G240" s="25"/>
    </row>
    <row r="241" spans="2:7" ht="22.5">
      <c r="B241" s="24"/>
      <c r="G241" s="25"/>
    </row>
    <row r="242" spans="2:7" ht="22.5">
      <c r="B242" s="24"/>
      <c r="G242" s="25"/>
    </row>
    <row r="243" ht="22.5">
      <c r="G243" s="25"/>
    </row>
    <row r="244" ht="22.5">
      <c r="G244" s="25"/>
    </row>
    <row r="245" ht="22.5">
      <c r="G245" s="25"/>
    </row>
    <row r="246" ht="22.5">
      <c r="G246" s="25"/>
    </row>
    <row r="247" ht="22.5">
      <c r="G247" s="25"/>
    </row>
    <row r="248" ht="22.5">
      <c r="G248" s="25"/>
    </row>
    <row r="249" ht="22.5">
      <c r="G249" s="25"/>
    </row>
    <row r="250" ht="22.5">
      <c r="G250" s="25"/>
    </row>
    <row r="251" ht="22.5">
      <c r="G251" s="25"/>
    </row>
    <row r="252" ht="22.5">
      <c r="G252" s="25"/>
    </row>
    <row r="253" ht="22.5">
      <c r="G253" s="25"/>
    </row>
    <row r="254" ht="22.5">
      <c r="G254" s="25"/>
    </row>
    <row r="255" ht="22.5">
      <c r="G255" s="25"/>
    </row>
    <row r="256" ht="22.5">
      <c r="G256" s="25"/>
    </row>
    <row r="257" ht="22.5">
      <c r="G257" s="25"/>
    </row>
    <row r="258" ht="22.5">
      <c r="G258" s="25"/>
    </row>
    <row r="259" ht="22.5">
      <c r="G259" s="25"/>
    </row>
    <row r="260" ht="22.5">
      <c r="G260" s="25"/>
    </row>
    <row r="261" ht="22.5">
      <c r="G261" s="25"/>
    </row>
    <row r="262" ht="22.5">
      <c r="G262" s="25"/>
    </row>
    <row r="263" ht="22.5">
      <c r="G263" s="25"/>
    </row>
    <row r="264" ht="22.5">
      <c r="G264" s="25"/>
    </row>
    <row r="265" ht="22.5">
      <c r="G265" s="25"/>
    </row>
    <row r="266" ht="22.5">
      <c r="G266" s="25"/>
    </row>
    <row r="267" ht="22.5">
      <c r="G267" s="25"/>
    </row>
    <row r="268" ht="22.5">
      <c r="G268" s="25"/>
    </row>
    <row r="269" ht="22.5">
      <c r="G269" s="25"/>
    </row>
    <row r="270" ht="22.5">
      <c r="G270" s="25"/>
    </row>
    <row r="271" ht="22.5">
      <c r="G271" s="25"/>
    </row>
    <row r="272" ht="22.5">
      <c r="G272" s="25"/>
    </row>
    <row r="273" ht="22.5">
      <c r="G273" s="25"/>
    </row>
    <row r="274" ht="22.5">
      <c r="G274" s="25"/>
    </row>
    <row r="275" ht="22.5">
      <c r="G275" s="25"/>
    </row>
    <row r="276" ht="22.5">
      <c r="G276" s="25"/>
    </row>
    <row r="277" ht="22.5">
      <c r="G277" s="25"/>
    </row>
    <row r="278" ht="22.5">
      <c r="G278" s="25"/>
    </row>
    <row r="279" ht="22.5">
      <c r="G279" s="25"/>
    </row>
    <row r="280" ht="22.5">
      <c r="G280" s="25"/>
    </row>
    <row r="281" ht="22.5">
      <c r="G281" s="25"/>
    </row>
    <row r="282" ht="22.5">
      <c r="G282" s="25"/>
    </row>
    <row r="283" ht="22.5">
      <c r="G283" s="25"/>
    </row>
    <row r="284" ht="22.5">
      <c r="G284" s="25"/>
    </row>
    <row r="285" ht="22.5">
      <c r="G285" s="25"/>
    </row>
    <row r="286" ht="22.5">
      <c r="G286" s="25"/>
    </row>
    <row r="287" ht="22.5">
      <c r="G287" s="25"/>
    </row>
    <row r="288" ht="22.5">
      <c r="G288" s="25"/>
    </row>
    <row r="289" ht="22.5">
      <c r="G289" s="25"/>
    </row>
    <row r="290" ht="22.5">
      <c r="G290" s="25"/>
    </row>
    <row r="291" ht="22.5">
      <c r="G291" s="25"/>
    </row>
    <row r="292" ht="22.5">
      <c r="G292" s="25"/>
    </row>
    <row r="293" ht="22.5">
      <c r="G293" s="25"/>
    </row>
    <row r="294" ht="22.5">
      <c r="G294" s="25"/>
    </row>
    <row r="295" ht="22.5">
      <c r="G295" s="25"/>
    </row>
    <row r="296" ht="22.5">
      <c r="G296" s="25"/>
    </row>
    <row r="297" ht="22.5">
      <c r="G297" s="25"/>
    </row>
    <row r="298" ht="22.5">
      <c r="G298" s="25"/>
    </row>
    <row r="299" ht="22.5">
      <c r="G299" s="25"/>
    </row>
    <row r="300" ht="22.5">
      <c r="G300" s="25"/>
    </row>
    <row r="301" ht="22.5">
      <c r="G301" s="25"/>
    </row>
    <row r="302" ht="22.5">
      <c r="G302" s="25"/>
    </row>
    <row r="303" ht="22.5">
      <c r="G303" s="25"/>
    </row>
    <row r="304" ht="22.5">
      <c r="G304" s="25"/>
    </row>
    <row r="305" ht="22.5">
      <c r="G305" s="25"/>
    </row>
    <row r="306" ht="22.5">
      <c r="G306" s="25"/>
    </row>
    <row r="307" ht="22.5">
      <c r="G307" s="25"/>
    </row>
    <row r="308" ht="22.5">
      <c r="G308" s="25"/>
    </row>
    <row r="309" ht="22.5">
      <c r="G309" s="25"/>
    </row>
    <row r="310" ht="22.5">
      <c r="G310" s="25"/>
    </row>
    <row r="311" ht="22.5">
      <c r="G311" s="25"/>
    </row>
    <row r="312" ht="22.5">
      <c r="G312" s="25"/>
    </row>
    <row r="313" ht="22.5">
      <c r="G313" s="25"/>
    </row>
    <row r="314" ht="22.5">
      <c r="G314" s="25"/>
    </row>
    <row r="315" ht="22.5">
      <c r="G315" s="25"/>
    </row>
    <row r="316" ht="22.5">
      <c r="G316" s="25"/>
    </row>
    <row r="317" ht="22.5">
      <c r="G317" s="25"/>
    </row>
    <row r="318" ht="22.5">
      <c r="G318" s="25"/>
    </row>
    <row r="319" ht="22.5">
      <c r="G319" s="25"/>
    </row>
    <row r="320" ht="22.5">
      <c r="G320" s="25"/>
    </row>
    <row r="321" ht="22.5">
      <c r="G321" s="25"/>
    </row>
    <row r="322" ht="22.5">
      <c r="G322" s="25"/>
    </row>
    <row r="323" ht="22.5">
      <c r="G323" s="25"/>
    </row>
    <row r="324" ht="22.5">
      <c r="G324" s="25"/>
    </row>
    <row r="325" ht="22.5">
      <c r="G325" s="25"/>
    </row>
    <row r="326" ht="22.5">
      <c r="G326" s="25"/>
    </row>
    <row r="327" ht="22.5">
      <c r="G327" s="25"/>
    </row>
    <row r="328" ht="22.5">
      <c r="G328" s="25"/>
    </row>
    <row r="329" ht="22.5">
      <c r="G329" s="25"/>
    </row>
    <row r="330" ht="22.5">
      <c r="G330" s="25"/>
    </row>
    <row r="331" ht="22.5">
      <c r="G331" s="25"/>
    </row>
    <row r="332" ht="22.5">
      <c r="G332" s="25"/>
    </row>
    <row r="333" ht="22.5">
      <c r="G333" s="25"/>
    </row>
    <row r="334" ht="22.5">
      <c r="G334" s="25"/>
    </row>
    <row r="335" ht="22.5">
      <c r="G335" s="25"/>
    </row>
    <row r="336" ht="22.5">
      <c r="G336" s="25"/>
    </row>
    <row r="337" ht="22.5">
      <c r="G337" s="25"/>
    </row>
    <row r="338" ht="22.5">
      <c r="G338" s="25"/>
    </row>
    <row r="339" ht="22.5">
      <c r="G339" s="25"/>
    </row>
    <row r="340" ht="22.5">
      <c r="G340" s="25"/>
    </row>
    <row r="341" ht="22.5">
      <c r="G341" s="25"/>
    </row>
    <row r="342" ht="22.5">
      <c r="G342" s="25"/>
    </row>
    <row r="343" ht="22.5">
      <c r="G343" s="25"/>
    </row>
    <row r="344" ht="22.5">
      <c r="G344" s="25"/>
    </row>
    <row r="345" ht="22.5">
      <c r="G345" s="25"/>
    </row>
    <row r="346" ht="22.5">
      <c r="G346" s="25"/>
    </row>
    <row r="347" ht="22.5">
      <c r="G347" s="25"/>
    </row>
    <row r="348" ht="22.5">
      <c r="G348" s="25"/>
    </row>
    <row r="349" ht="22.5">
      <c r="G349" s="25"/>
    </row>
    <row r="350" ht="22.5">
      <c r="G350" s="25"/>
    </row>
    <row r="351" ht="22.5">
      <c r="G351" s="25"/>
    </row>
    <row r="352" ht="22.5">
      <c r="G352" s="25"/>
    </row>
    <row r="353" ht="22.5">
      <c r="G353" s="25"/>
    </row>
    <row r="354" ht="22.5">
      <c r="G354" s="25"/>
    </row>
    <row r="355" ht="22.5">
      <c r="G355" s="25"/>
    </row>
    <row r="356" ht="22.5">
      <c r="G356" s="25"/>
    </row>
    <row r="357" ht="22.5">
      <c r="G357" s="25"/>
    </row>
    <row r="358" ht="22.5">
      <c r="G358" s="25"/>
    </row>
    <row r="359" ht="22.5">
      <c r="G359" s="25"/>
    </row>
    <row r="360" ht="22.5">
      <c r="G360" s="25"/>
    </row>
    <row r="361" ht="22.5">
      <c r="G361" s="25"/>
    </row>
    <row r="362" ht="22.5">
      <c r="G362" s="25"/>
    </row>
    <row r="363" ht="22.5">
      <c r="G363" s="25"/>
    </row>
    <row r="364" ht="22.5">
      <c r="G364" s="25"/>
    </row>
    <row r="365" ht="22.5">
      <c r="G365" s="25"/>
    </row>
    <row r="366" ht="22.5">
      <c r="G366" s="25"/>
    </row>
    <row r="367" ht="22.5">
      <c r="G367" s="25"/>
    </row>
    <row r="368" ht="22.5">
      <c r="G368" s="25"/>
    </row>
    <row r="369" ht="22.5">
      <c r="G369" s="25"/>
    </row>
    <row r="370" ht="22.5">
      <c r="G370" s="25"/>
    </row>
    <row r="371" ht="22.5">
      <c r="G371" s="25"/>
    </row>
    <row r="372" ht="22.5">
      <c r="G372" s="25"/>
    </row>
    <row r="373" ht="22.5">
      <c r="G373" s="25"/>
    </row>
    <row r="374" ht="22.5">
      <c r="G374" s="25"/>
    </row>
    <row r="375" ht="22.5">
      <c r="G375" s="25"/>
    </row>
    <row r="376" ht="22.5">
      <c r="G376" s="25"/>
    </row>
    <row r="377" ht="22.5">
      <c r="G377" s="25"/>
    </row>
    <row r="378" ht="22.5">
      <c r="G378" s="25"/>
    </row>
    <row r="379" ht="22.5">
      <c r="G379" s="25"/>
    </row>
    <row r="380" ht="22.5">
      <c r="G380" s="25"/>
    </row>
    <row r="381" ht="22.5">
      <c r="G381" s="25"/>
    </row>
    <row r="382" ht="22.5">
      <c r="G382" s="25"/>
    </row>
    <row r="383" ht="22.5">
      <c r="G383" s="25"/>
    </row>
    <row r="384" ht="22.5">
      <c r="G384" s="25"/>
    </row>
    <row r="385" ht="22.5">
      <c r="G385" s="25"/>
    </row>
    <row r="386" ht="22.5">
      <c r="G386" s="25"/>
    </row>
    <row r="387" ht="22.5">
      <c r="G387" s="25"/>
    </row>
    <row r="388" ht="22.5">
      <c r="G388" s="25"/>
    </row>
    <row r="389" ht="22.5">
      <c r="G389" s="25"/>
    </row>
    <row r="390" ht="22.5">
      <c r="G390" s="25"/>
    </row>
    <row r="391" ht="22.5">
      <c r="G391" s="25"/>
    </row>
    <row r="392" ht="22.5">
      <c r="G392" s="25"/>
    </row>
    <row r="393" ht="22.5">
      <c r="G393" s="25"/>
    </row>
    <row r="394" ht="22.5">
      <c r="G394" s="25"/>
    </row>
    <row r="395" ht="22.5">
      <c r="G395" s="25"/>
    </row>
    <row r="396" ht="22.5">
      <c r="G396" s="25"/>
    </row>
    <row r="397" ht="22.5">
      <c r="G397" s="25"/>
    </row>
    <row r="398" ht="22.5">
      <c r="G398" s="25"/>
    </row>
    <row r="399" ht="22.5">
      <c r="G399" s="25"/>
    </row>
    <row r="400" ht="22.5">
      <c r="G400" s="25"/>
    </row>
    <row r="401" ht="22.5">
      <c r="G401" s="25"/>
    </row>
    <row r="402" ht="22.5">
      <c r="G402" s="25"/>
    </row>
    <row r="403" ht="22.5">
      <c r="G403" s="25"/>
    </row>
    <row r="404" ht="22.5">
      <c r="G404" s="25"/>
    </row>
    <row r="405" ht="22.5">
      <c r="G405" s="25"/>
    </row>
    <row r="406" ht="22.5">
      <c r="G406" s="25"/>
    </row>
    <row r="407" ht="22.5">
      <c r="G407" s="25"/>
    </row>
  </sheetData>
  <sheetProtection password="CC39" sheet="1" objects="1" scenarios="1"/>
  <mergeCells count="5">
    <mergeCell ref="A1:I1"/>
    <mergeCell ref="A2:G2"/>
    <mergeCell ref="A3:I3"/>
    <mergeCell ref="A5:G5"/>
    <mergeCell ref="B4:G4"/>
  </mergeCells>
  <printOptions/>
  <pageMargins left="1.25" right="0.75" top="0.5" bottom="0.5" header="0.5" footer="0.25"/>
  <pageSetup horizontalDpi="600" verticalDpi="600" orientation="landscape" paperSize="9" r:id="rId1"/>
  <headerFooter alignWithMargins="0">
    <oddFooter>&amp;R&amp;F</oddFooter>
  </headerFooter>
  <rowBreaks count="74" manualBreakCount="74">
    <brk id="9" max="10" man="1"/>
    <brk id="11" max="10" man="1"/>
    <brk id="13" max="10" man="1"/>
    <brk id="15" max="10" man="1"/>
    <brk id="17" max="10" man="1"/>
    <brk id="19" max="10" man="1"/>
    <brk id="21" max="10" man="1"/>
    <brk id="23" max="10" man="1"/>
    <brk id="25" max="10" man="1"/>
    <brk id="27" max="10" man="1"/>
    <brk id="29" max="10" man="1"/>
    <brk id="31" max="10" man="1"/>
    <brk id="33" max="10" man="1"/>
    <brk id="35" max="10" man="1"/>
    <brk id="37" max="10" man="1"/>
    <brk id="39" max="10" man="1"/>
    <brk id="41" max="10" man="1"/>
    <brk id="43" max="10" man="1"/>
    <brk id="45" max="10" man="1"/>
    <brk id="47" max="10" man="1"/>
    <brk id="49" max="10" man="1"/>
    <brk id="51" max="10" man="1"/>
    <brk id="53" max="10" man="1"/>
    <brk id="55" max="10" man="1"/>
    <brk id="57" max="10" man="1"/>
    <brk id="59" max="10" man="1"/>
    <brk id="61" max="10" man="1"/>
    <brk id="63" max="10" man="1"/>
    <brk id="65" max="10" man="1"/>
    <brk id="67" max="10" man="1"/>
    <brk id="69" max="10" man="1"/>
    <brk id="71" max="10" man="1"/>
    <brk id="73" max="10" man="1"/>
    <brk id="75" max="10" man="1"/>
    <brk id="77" max="10" man="1"/>
    <brk id="79" max="10" man="1"/>
    <brk id="81" max="10" man="1"/>
    <brk id="83" max="10" man="1"/>
    <brk id="85" max="10" man="1"/>
    <brk id="87" max="10" man="1"/>
    <brk id="89" max="10" man="1"/>
    <brk id="91" max="10" man="1"/>
    <brk id="93" max="10" man="1"/>
    <brk id="95" max="10" man="1"/>
    <brk id="97" max="10" man="1"/>
    <brk id="99" max="10" man="1"/>
    <brk id="101" max="10" man="1"/>
    <brk id="103" max="10" man="1"/>
    <brk id="105" max="10" man="1"/>
    <brk id="107" max="10" man="1"/>
    <brk id="109" max="10" man="1"/>
    <brk id="111" max="10" man="1"/>
    <brk id="113" max="10" man="1"/>
    <brk id="115" max="10" man="1"/>
    <brk id="117" max="10" man="1"/>
    <brk id="119" max="10" man="1"/>
    <brk id="121" max="10" man="1"/>
    <brk id="123" max="10" man="1"/>
    <brk id="125" max="10" man="1"/>
    <brk id="127" max="10" man="1"/>
    <brk id="129" max="10" man="1"/>
    <brk id="131" max="10" man="1"/>
    <brk id="133" max="10" man="1"/>
    <brk id="135" max="10" man="1"/>
    <brk id="137" max="10" man="1"/>
    <brk id="139" max="10" man="1"/>
    <brk id="141" max="10" man="1"/>
    <brk id="143" max="10" man="1"/>
    <brk id="145" max="10" man="1"/>
    <brk id="147" max="10" man="1"/>
    <brk id="149" max="10" man="1"/>
    <brk id="151" max="10" man="1"/>
    <brk id="153" max="10" man="1"/>
    <brk id="1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owner</cp:lastModifiedBy>
  <cp:lastPrinted>2007-03-01T03:05:47Z</cp:lastPrinted>
  <dcterms:created xsi:type="dcterms:W3CDTF">2006-10-12T02:41:56Z</dcterms:created>
  <dcterms:modified xsi:type="dcterms:W3CDTF">2007-02-28T04:04:40Z</dcterms:modified>
  <cp:category/>
  <cp:version/>
  <cp:contentType/>
  <cp:contentStatus/>
</cp:coreProperties>
</file>