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พ.ค. 66\12 พ.ค. 66\"/>
    </mc:Choice>
  </mc:AlternateContent>
  <xr:revisionPtr revIDLastSave="0" documentId="8_{D3239D7F-A82D-4086-8431-6F4E774856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สรุปงบหน้า" sheetId="31" r:id="rId1"/>
    <sheet name="ตัวจริง" sheetId="30" r:id="rId2"/>
  </sheets>
  <definedNames>
    <definedName name="_xlnm._FilterDatabase" localSheetId="1" hidden="1">ตัวจริง!#REF!</definedName>
    <definedName name="_xlnm.Print_Area" localSheetId="1">ตัวจริง!$A$1:$O$753</definedName>
    <definedName name="_xlnm.Print_Titles" localSheetId="1">ตัวจริง!$1:$9</definedName>
    <definedName name="_xlnm.Print_Titles" localSheetId="0">สรุปงบหน้า!$1:$8</definedName>
  </definedNames>
  <calcPr calcId="181029"/>
</workbook>
</file>

<file path=xl/calcChain.xml><?xml version="1.0" encoding="utf-8"?>
<calcChain xmlns="http://schemas.openxmlformats.org/spreadsheetml/2006/main">
  <c r="Q754" i="30" l="1"/>
  <c r="P754" i="30"/>
  <c r="O754" i="30"/>
  <c r="N754" i="30"/>
  <c r="M754" i="30"/>
  <c r="L754" i="30"/>
  <c r="K754" i="30"/>
  <c r="J754" i="30"/>
  <c r="I754" i="30"/>
  <c r="H754" i="30"/>
  <c r="G754" i="30"/>
  <c r="F754" i="30"/>
  <c r="E754" i="30"/>
  <c r="Q753" i="30"/>
  <c r="P753" i="30"/>
  <c r="O753" i="30"/>
  <c r="N753" i="30"/>
  <c r="M753" i="30"/>
  <c r="L753" i="30"/>
  <c r="K753" i="30"/>
  <c r="J753" i="30"/>
  <c r="I753" i="30"/>
  <c r="H753" i="30"/>
  <c r="G753" i="30"/>
  <c r="F753" i="30"/>
  <c r="E753" i="30"/>
  <c r="A752" i="30"/>
  <c r="A751" i="30"/>
  <c r="A750" i="30"/>
  <c r="A749" i="30"/>
  <c r="A748" i="30"/>
  <c r="A747" i="30"/>
  <c r="A746" i="30"/>
  <c r="Q745" i="30"/>
  <c r="P745" i="30"/>
  <c r="A745" i="30"/>
  <c r="Q744" i="30"/>
  <c r="P744" i="30"/>
  <c r="A744" i="30"/>
  <c r="Q743" i="30"/>
  <c r="P743" i="30"/>
  <c r="A743" i="30"/>
  <c r="Q742" i="30"/>
  <c r="P742" i="30"/>
  <c r="A742" i="30"/>
  <c r="Q741" i="30"/>
  <c r="P741" i="30"/>
  <c r="A741" i="30"/>
  <c r="Q740" i="30"/>
  <c r="P740" i="30"/>
  <c r="A740" i="30"/>
  <c r="Q739" i="30"/>
  <c r="P739" i="30"/>
  <c r="A739" i="30"/>
  <c r="Q738" i="30"/>
  <c r="P738" i="30"/>
  <c r="Q737" i="30"/>
  <c r="P737" i="30"/>
  <c r="O737" i="30"/>
  <c r="N737" i="30"/>
  <c r="M737" i="30"/>
  <c r="L737" i="30"/>
  <c r="K737" i="30"/>
  <c r="J737" i="30"/>
  <c r="I737" i="30"/>
  <c r="H737" i="30"/>
  <c r="G737" i="30"/>
  <c r="F737" i="30"/>
  <c r="E737" i="30"/>
  <c r="Q736" i="30"/>
  <c r="P736" i="30"/>
  <c r="A736" i="30"/>
  <c r="Q735" i="30"/>
  <c r="P735" i="30"/>
  <c r="A735" i="30"/>
  <c r="Q734" i="30"/>
  <c r="P734" i="30"/>
  <c r="A734" i="30"/>
  <c r="Q733" i="30"/>
  <c r="P733" i="30"/>
  <c r="A733" i="30"/>
  <c r="Q732" i="30"/>
  <c r="P732" i="30"/>
  <c r="Q731" i="30"/>
  <c r="P731" i="30"/>
  <c r="O731" i="30"/>
  <c r="N731" i="30"/>
  <c r="M731" i="30"/>
  <c r="L731" i="30"/>
  <c r="K731" i="30"/>
  <c r="J731" i="30"/>
  <c r="I731" i="30"/>
  <c r="H731" i="30"/>
  <c r="G731" i="30"/>
  <c r="F731" i="30"/>
  <c r="E731" i="30"/>
  <c r="Q730" i="30"/>
  <c r="P730" i="30"/>
  <c r="A730" i="30"/>
  <c r="Q729" i="30"/>
  <c r="P729" i="30"/>
  <c r="A729" i="30"/>
  <c r="Q728" i="30"/>
  <c r="P728" i="30"/>
  <c r="A728" i="30"/>
  <c r="Q727" i="30"/>
  <c r="P727" i="30"/>
  <c r="A727" i="30"/>
  <c r="Q726" i="30"/>
  <c r="P726" i="30"/>
  <c r="A726" i="30"/>
  <c r="Q725" i="30"/>
  <c r="P725" i="30"/>
  <c r="A725" i="30"/>
  <c r="Q724" i="30"/>
  <c r="P724" i="30"/>
  <c r="A724" i="30"/>
  <c r="Q723" i="30"/>
  <c r="P723" i="30"/>
  <c r="A723" i="30"/>
  <c r="Q722" i="30"/>
  <c r="P722" i="30"/>
  <c r="A722" i="30"/>
  <c r="Q721" i="30"/>
  <c r="P721" i="30"/>
  <c r="A721" i="30"/>
  <c r="Q720" i="30"/>
  <c r="P720" i="30"/>
  <c r="Q719" i="30"/>
  <c r="P719" i="30"/>
  <c r="O719" i="30"/>
  <c r="N719" i="30"/>
  <c r="M719" i="30"/>
  <c r="L719" i="30"/>
  <c r="K719" i="30"/>
  <c r="J719" i="30"/>
  <c r="I719" i="30"/>
  <c r="H719" i="30"/>
  <c r="G719" i="30"/>
  <c r="F719" i="30"/>
  <c r="E719" i="30"/>
  <c r="Q718" i="30"/>
  <c r="P718" i="30"/>
  <c r="A718" i="30"/>
  <c r="Q717" i="30"/>
  <c r="P717" i="30"/>
  <c r="A717" i="30"/>
  <c r="Q716" i="30"/>
  <c r="P716" i="30"/>
  <c r="A716" i="30"/>
  <c r="Q715" i="30"/>
  <c r="P715" i="30"/>
  <c r="Q714" i="30"/>
  <c r="P714" i="30"/>
  <c r="O714" i="30"/>
  <c r="N714" i="30"/>
  <c r="M714" i="30"/>
  <c r="L714" i="30"/>
  <c r="K714" i="30"/>
  <c r="J714" i="30"/>
  <c r="I714" i="30"/>
  <c r="H714" i="30"/>
  <c r="G714" i="30"/>
  <c r="F714" i="30"/>
  <c r="E714" i="30"/>
  <c r="Q713" i="30"/>
  <c r="P713" i="30"/>
  <c r="A713" i="30"/>
  <c r="Q712" i="30"/>
  <c r="P712" i="30"/>
  <c r="A712" i="30"/>
  <c r="Q711" i="30"/>
  <c r="P711" i="30"/>
  <c r="A711" i="30"/>
  <c r="Q710" i="30"/>
  <c r="P710" i="30"/>
  <c r="A710" i="30"/>
  <c r="Q709" i="30"/>
  <c r="P709" i="30"/>
  <c r="Q708" i="30"/>
  <c r="P708" i="30"/>
  <c r="O708" i="30"/>
  <c r="N708" i="30"/>
  <c r="M708" i="30"/>
  <c r="L708" i="30"/>
  <c r="K708" i="30"/>
  <c r="J708" i="30"/>
  <c r="I708" i="30"/>
  <c r="H708" i="30"/>
  <c r="G708" i="30"/>
  <c r="F708" i="30"/>
  <c r="E708" i="30"/>
  <c r="Q707" i="30"/>
  <c r="P707" i="30"/>
  <c r="A707" i="30"/>
  <c r="Q706" i="30"/>
  <c r="P706" i="30"/>
  <c r="A706" i="30"/>
  <c r="Q705" i="30"/>
  <c r="P705" i="30"/>
  <c r="A705" i="30"/>
  <c r="Q704" i="30"/>
  <c r="P704" i="30"/>
  <c r="A704" i="30"/>
  <c r="Q703" i="30"/>
  <c r="P703" i="30"/>
  <c r="Q702" i="30"/>
  <c r="P702" i="30"/>
  <c r="O702" i="30"/>
  <c r="N702" i="30"/>
  <c r="M702" i="30"/>
  <c r="L702" i="30"/>
  <c r="K702" i="30"/>
  <c r="J702" i="30"/>
  <c r="I702" i="30"/>
  <c r="H702" i="30"/>
  <c r="G702" i="30"/>
  <c r="F702" i="30"/>
  <c r="E702" i="30"/>
  <c r="Q701" i="30"/>
  <c r="P701" i="30"/>
  <c r="A701" i="30"/>
  <c r="Q700" i="30"/>
  <c r="P700" i="30"/>
  <c r="A700" i="30"/>
  <c r="Q699" i="30"/>
  <c r="P699" i="30"/>
  <c r="A699" i="30"/>
  <c r="Q698" i="30"/>
  <c r="P698" i="30"/>
  <c r="A698" i="30"/>
  <c r="Q697" i="30"/>
  <c r="P697" i="30"/>
  <c r="A697" i="30"/>
  <c r="Q696" i="30"/>
  <c r="P696" i="30"/>
  <c r="Q695" i="30"/>
  <c r="P695" i="30"/>
  <c r="O695" i="30"/>
  <c r="N695" i="30"/>
  <c r="M695" i="30"/>
  <c r="L695" i="30"/>
  <c r="K695" i="30"/>
  <c r="J695" i="30"/>
  <c r="I695" i="30"/>
  <c r="H695" i="30"/>
  <c r="G695" i="30"/>
  <c r="F695" i="30"/>
  <c r="E695" i="30"/>
  <c r="Q694" i="30"/>
  <c r="P694" i="30"/>
  <c r="A694" i="30"/>
  <c r="Q693" i="30"/>
  <c r="P693" i="30"/>
  <c r="A693" i="30"/>
  <c r="Q692" i="30"/>
  <c r="P692" i="30"/>
  <c r="A692" i="30"/>
  <c r="Q691" i="30"/>
  <c r="P691" i="30"/>
  <c r="A691" i="30"/>
  <c r="Q690" i="30"/>
  <c r="P690" i="30"/>
  <c r="A690" i="30"/>
  <c r="Q689" i="30"/>
  <c r="P689" i="30"/>
  <c r="A689" i="30"/>
  <c r="Q688" i="30"/>
  <c r="P688" i="30"/>
  <c r="A688" i="30"/>
  <c r="Q687" i="30"/>
  <c r="P687" i="30"/>
  <c r="Q686" i="30"/>
  <c r="P686" i="30"/>
  <c r="O686" i="30"/>
  <c r="N686" i="30"/>
  <c r="M686" i="30"/>
  <c r="L686" i="30"/>
  <c r="K686" i="30"/>
  <c r="J686" i="30"/>
  <c r="I686" i="30"/>
  <c r="H686" i="30"/>
  <c r="G686" i="30"/>
  <c r="F686" i="30"/>
  <c r="E686" i="30"/>
  <c r="Q685" i="30"/>
  <c r="P685" i="30"/>
  <c r="A685" i="30"/>
  <c r="Q684" i="30"/>
  <c r="P684" i="30"/>
  <c r="A684" i="30"/>
  <c r="Q683" i="30"/>
  <c r="P683" i="30"/>
  <c r="A683" i="30"/>
  <c r="Q682" i="30"/>
  <c r="P682" i="30"/>
  <c r="A682" i="30"/>
  <c r="Q681" i="30"/>
  <c r="P681" i="30"/>
  <c r="A681" i="30"/>
  <c r="Q680" i="30"/>
  <c r="P680" i="30"/>
  <c r="A680" i="30"/>
  <c r="Q679" i="30"/>
  <c r="P679" i="30"/>
  <c r="A679" i="30"/>
  <c r="Q678" i="30"/>
  <c r="P678" i="30"/>
  <c r="A678" i="30"/>
  <c r="Q677" i="30"/>
  <c r="P677" i="30"/>
  <c r="A677" i="30"/>
  <c r="Q676" i="30"/>
  <c r="P676" i="30"/>
  <c r="A676" i="30"/>
  <c r="Q675" i="30"/>
  <c r="P675" i="30"/>
  <c r="A675" i="30"/>
  <c r="Q674" i="30"/>
  <c r="P674" i="30"/>
  <c r="A674" i="30"/>
  <c r="Q673" i="30"/>
  <c r="P673" i="30"/>
  <c r="A673" i="30"/>
  <c r="Q672" i="30"/>
  <c r="P672" i="30"/>
  <c r="A672" i="30"/>
  <c r="Q671" i="30"/>
  <c r="P671" i="30"/>
  <c r="Q670" i="30"/>
  <c r="P670" i="30"/>
  <c r="O670" i="30"/>
  <c r="N670" i="30"/>
  <c r="M670" i="30"/>
  <c r="L670" i="30"/>
  <c r="K670" i="30"/>
  <c r="J670" i="30"/>
  <c r="I670" i="30"/>
  <c r="H670" i="30"/>
  <c r="G670" i="30"/>
  <c r="F670" i="30"/>
  <c r="E670" i="30"/>
  <c r="Q669" i="30"/>
  <c r="P669" i="30"/>
  <c r="A669" i="30"/>
  <c r="Q668" i="30"/>
  <c r="P668" i="30"/>
  <c r="A668" i="30"/>
  <c r="Q667" i="30"/>
  <c r="P667" i="30"/>
  <c r="A667" i="30"/>
  <c r="Q666" i="30"/>
  <c r="P666" i="30"/>
  <c r="A666" i="30"/>
  <c r="Q665" i="30"/>
  <c r="P665" i="30"/>
  <c r="A665" i="30"/>
  <c r="Q664" i="30"/>
  <c r="P664" i="30"/>
  <c r="A664" i="30"/>
  <c r="Q663" i="30"/>
  <c r="P663" i="30"/>
  <c r="Q662" i="30"/>
  <c r="P662" i="30"/>
  <c r="O662" i="30"/>
  <c r="N662" i="30"/>
  <c r="M662" i="30"/>
  <c r="L662" i="30"/>
  <c r="K662" i="30"/>
  <c r="J662" i="30"/>
  <c r="I662" i="30"/>
  <c r="H662" i="30"/>
  <c r="G662" i="30"/>
  <c r="F662" i="30"/>
  <c r="E662" i="30"/>
  <c r="Q661" i="30"/>
  <c r="P661" i="30"/>
  <c r="A661" i="30"/>
  <c r="Q660" i="30"/>
  <c r="P660" i="30"/>
  <c r="A660" i="30"/>
  <c r="Q659" i="30"/>
  <c r="P659" i="30"/>
  <c r="A659" i="30"/>
  <c r="Q658" i="30"/>
  <c r="P658" i="30"/>
  <c r="A658" i="30"/>
  <c r="Q657" i="30"/>
  <c r="P657" i="30"/>
  <c r="A657" i="30"/>
  <c r="Q656" i="30"/>
  <c r="P656" i="30"/>
  <c r="A656" i="30"/>
  <c r="Q655" i="30"/>
  <c r="P655" i="30"/>
  <c r="A655" i="30"/>
  <c r="Q654" i="30"/>
  <c r="P654" i="30"/>
  <c r="A654" i="30"/>
  <c r="Q653" i="30"/>
  <c r="P653" i="30"/>
  <c r="A653" i="30"/>
  <c r="Q652" i="30"/>
  <c r="P652" i="30"/>
  <c r="A652" i="30"/>
  <c r="Q651" i="30"/>
  <c r="P651" i="30"/>
  <c r="A651" i="30"/>
  <c r="Q650" i="30"/>
  <c r="P650" i="30"/>
  <c r="A650" i="30"/>
  <c r="Q649" i="30"/>
  <c r="P649" i="30"/>
  <c r="A649" i="30"/>
  <c r="Q648" i="30"/>
  <c r="P648" i="30"/>
  <c r="A648" i="30"/>
  <c r="Q647" i="30"/>
  <c r="P647" i="30"/>
  <c r="A647" i="30"/>
  <c r="Q646" i="30"/>
  <c r="P646" i="30"/>
  <c r="A646" i="30"/>
  <c r="Q645" i="30"/>
  <c r="P645" i="30"/>
  <c r="A645" i="30"/>
  <c r="Q644" i="30"/>
  <c r="P644" i="30"/>
  <c r="A644" i="30"/>
  <c r="Q643" i="30"/>
  <c r="P643" i="30"/>
  <c r="A643" i="30"/>
  <c r="Q642" i="30"/>
  <c r="P642" i="30"/>
  <c r="Q641" i="30"/>
  <c r="P641" i="30"/>
  <c r="O641" i="30"/>
  <c r="N641" i="30"/>
  <c r="M641" i="30"/>
  <c r="L641" i="30"/>
  <c r="K641" i="30"/>
  <c r="J641" i="30"/>
  <c r="I641" i="30"/>
  <c r="H641" i="30"/>
  <c r="G641" i="30"/>
  <c r="F641" i="30"/>
  <c r="E641" i="30"/>
  <c r="Q640" i="30"/>
  <c r="P640" i="30"/>
  <c r="A640" i="30"/>
  <c r="Q639" i="30"/>
  <c r="P639" i="30"/>
  <c r="A639" i="30"/>
  <c r="Q638" i="30"/>
  <c r="P638" i="30"/>
  <c r="Q637" i="30"/>
  <c r="P637" i="30"/>
  <c r="O637" i="30"/>
  <c r="N637" i="30"/>
  <c r="M637" i="30"/>
  <c r="L637" i="30"/>
  <c r="K637" i="30"/>
  <c r="J637" i="30"/>
  <c r="I637" i="30"/>
  <c r="H637" i="30"/>
  <c r="G637" i="30"/>
  <c r="F637" i="30"/>
  <c r="E637" i="30"/>
  <c r="Q636" i="30"/>
  <c r="P636" i="30"/>
  <c r="A636" i="30"/>
  <c r="Q635" i="30"/>
  <c r="P635" i="30"/>
  <c r="A635" i="30"/>
  <c r="Q634" i="30"/>
  <c r="P634" i="30"/>
  <c r="A634" i="30"/>
  <c r="Q633" i="30"/>
  <c r="P633" i="30"/>
  <c r="A633" i="30"/>
  <c r="Q632" i="30"/>
  <c r="P632" i="30"/>
  <c r="A632" i="30"/>
  <c r="Q631" i="30"/>
  <c r="P631" i="30"/>
  <c r="A631" i="30"/>
  <c r="Q630" i="30"/>
  <c r="P630" i="30"/>
  <c r="Q629" i="30"/>
  <c r="P629" i="30"/>
  <c r="O629" i="30"/>
  <c r="N629" i="30"/>
  <c r="M629" i="30"/>
  <c r="L629" i="30"/>
  <c r="K629" i="30"/>
  <c r="J629" i="30"/>
  <c r="I629" i="30"/>
  <c r="H629" i="30"/>
  <c r="G629" i="30"/>
  <c r="F629" i="30"/>
  <c r="E629" i="30"/>
  <c r="Q628" i="30"/>
  <c r="P628" i="30"/>
  <c r="Q627" i="30"/>
  <c r="P627" i="30"/>
  <c r="O627" i="30"/>
  <c r="N627" i="30"/>
  <c r="M627" i="30"/>
  <c r="L627" i="30"/>
  <c r="K627" i="30"/>
  <c r="J627" i="30"/>
  <c r="I627" i="30"/>
  <c r="H627" i="30"/>
  <c r="G627" i="30"/>
  <c r="F627" i="30"/>
  <c r="E627" i="30"/>
  <c r="Q626" i="30"/>
  <c r="P626" i="30"/>
  <c r="A626" i="30"/>
  <c r="Q625" i="30"/>
  <c r="P625" i="30"/>
  <c r="A625" i="30"/>
  <c r="Q624" i="30"/>
  <c r="P624" i="30"/>
  <c r="A624" i="30"/>
  <c r="Q623" i="30"/>
  <c r="P623" i="30"/>
  <c r="Q622" i="30"/>
  <c r="P622" i="30"/>
  <c r="O622" i="30"/>
  <c r="N622" i="30"/>
  <c r="M622" i="30"/>
  <c r="L622" i="30"/>
  <c r="K622" i="30"/>
  <c r="J622" i="30"/>
  <c r="I622" i="30"/>
  <c r="H622" i="30"/>
  <c r="G622" i="30"/>
  <c r="F622" i="30"/>
  <c r="E622" i="30"/>
  <c r="Q621" i="30"/>
  <c r="P621" i="30"/>
  <c r="Q620" i="30"/>
  <c r="P620" i="30"/>
  <c r="O620" i="30"/>
  <c r="N620" i="30"/>
  <c r="M620" i="30"/>
  <c r="L620" i="30"/>
  <c r="K620" i="30"/>
  <c r="J620" i="30"/>
  <c r="I620" i="30"/>
  <c r="H620" i="30"/>
  <c r="G620" i="30"/>
  <c r="F620" i="30"/>
  <c r="E620" i="30"/>
  <c r="Q619" i="30"/>
  <c r="P619" i="30"/>
  <c r="A619" i="30"/>
  <c r="Q618" i="30"/>
  <c r="P618" i="30"/>
  <c r="A618" i="30"/>
  <c r="Q617" i="30"/>
  <c r="P617" i="30"/>
  <c r="A617" i="30"/>
  <c r="Q616" i="30"/>
  <c r="P616" i="30"/>
  <c r="A616" i="30"/>
  <c r="Q615" i="30"/>
  <c r="P615" i="30"/>
  <c r="A615" i="30"/>
  <c r="Q614" i="30"/>
  <c r="P614" i="30"/>
  <c r="Q613" i="30"/>
  <c r="P613" i="30"/>
  <c r="O613" i="30"/>
  <c r="N613" i="30"/>
  <c r="M613" i="30"/>
  <c r="L613" i="30"/>
  <c r="K613" i="30"/>
  <c r="J613" i="30"/>
  <c r="I613" i="30"/>
  <c r="H613" i="30"/>
  <c r="G613" i="30"/>
  <c r="F613" i="30"/>
  <c r="E613" i="30"/>
  <c r="Q612" i="30"/>
  <c r="P612" i="30"/>
  <c r="A612" i="30"/>
  <c r="Q611" i="30"/>
  <c r="P611" i="30"/>
  <c r="Q610" i="30"/>
  <c r="P610" i="30"/>
  <c r="O610" i="30"/>
  <c r="N610" i="30"/>
  <c r="M610" i="30"/>
  <c r="L610" i="30"/>
  <c r="K610" i="30"/>
  <c r="J610" i="30"/>
  <c r="I610" i="30"/>
  <c r="H610" i="30"/>
  <c r="G610" i="30"/>
  <c r="F610" i="30"/>
  <c r="E610" i="30"/>
  <c r="Q609" i="30"/>
  <c r="P609" i="30"/>
  <c r="A609" i="30"/>
  <c r="Q608" i="30"/>
  <c r="P608" i="30"/>
  <c r="A608" i="30"/>
  <c r="Q607" i="30"/>
  <c r="P607" i="30"/>
  <c r="A607" i="30"/>
  <c r="Q606" i="30"/>
  <c r="P606" i="30"/>
  <c r="A606" i="30"/>
  <c r="Q605" i="30"/>
  <c r="P605" i="30"/>
  <c r="A605" i="30"/>
  <c r="Q604" i="30"/>
  <c r="P604" i="30"/>
  <c r="A604" i="30"/>
  <c r="Q603" i="30"/>
  <c r="P603" i="30"/>
  <c r="A603" i="30"/>
  <c r="Q602" i="30"/>
  <c r="P602" i="30"/>
  <c r="A602" i="30"/>
  <c r="Q601" i="30"/>
  <c r="P601" i="30"/>
  <c r="A601" i="30"/>
  <c r="Q600" i="30"/>
  <c r="P600" i="30"/>
  <c r="Q599" i="30"/>
  <c r="P599" i="30"/>
  <c r="O599" i="30"/>
  <c r="N599" i="30"/>
  <c r="M599" i="30"/>
  <c r="L599" i="30"/>
  <c r="K599" i="30"/>
  <c r="J599" i="30"/>
  <c r="I599" i="30"/>
  <c r="H599" i="30"/>
  <c r="G599" i="30"/>
  <c r="F599" i="30"/>
  <c r="E599" i="30"/>
  <c r="Q598" i="30"/>
  <c r="P598" i="30"/>
  <c r="A598" i="30"/>
  <c r="Q597" i="30"/>
  <c r="P597" i="30"/>
  <c r="A597" i="30"/>
  <c r="Q596" i="30"/>
  <c r="P596" i="30"/>
  <c r="A596" i="30"/>
  <c r="Q595" i="30"/>
  <c r="P595" i="30"/>
  <c r="A595" i="30"/>
  <c r="Q594" i="30"/>
  <c r="P594" i="30"/>
  <c r="A594" i="30"/>
  <c r="Q593" i="30"/>
  <c r="P593" i="30"/>
  <c r="A593" i="30"/>
  <c r="Q592" i="30"/>
  <c r="P592" i="30"/>
  <c r="A592" i="30"/>
  <c r="Q591" i="30"/>
  <c r="P591" i="30"/>
  <c r="A591" i="30"/>
  <c r="Q590" i="30"/>
  <c r="P590" i="30"/>
  <c r="A590" i="30"/>
  <c r="Q589" i="30"/>
  <c r="P589" i="30"/>
  <c r="A589" i="30"/>
  <c r="Q588" i="30"/>
  <c r="P588" i="30"/>
  <c r="A588" i="30"/>
  <c r="Q587" i="30"/>
  <c r="P587" i="30"/>
  <c r="Q586" i="30"/>
  <c r="P586" i="30"/>
  <c r="O586" i="30"/>
  <c r="N586" i="30"/>
  <c r="M586" i="30"/>
  <c r="L586" i="30"/>
  <c r="K586" i="30"/>
  <c r="J586" i="30"/>
  <c r="I586" i="30"/>
  <c r="H586" i="30"/>
  <c r="G586" i="30"/>
  <c r="F586" i="30"/>
  <c r="E586" i="30"/>
  <c r="Q585" i="30"/>
  <c r="P585" i="30"/>
  <c r="A585" i="30"/>
  <c r="Q584" i="30"/>
  <c r="P584" i="30"/>
  <c r="A584" i="30"/>
  <c r="Q583" i="30"/>
  <c r="P583" i="30"/>
  <c r="A583" i="30"/>
  <c r="Q582" i="30"/>
  <c r="P582" i="30"/>
  <c r="A582" i="30"/>
  <c r="Q581" i="30"/>
  <c r="P581" i="30"/>
  <c r="A581" i="30"/>
  <c r="Q580" i="30"/>
  <c r="P580" i="30"/>
  <c r="A580" i="30"/>
  <c r="Q579" i="30"/>
  <c r="P579" i="30"/>
  <c r="A579" i="30"/>
  <c r="Q578" i="30"/>
  <c r="P578" i="30"/>
  <c r="Q577" i="30"/>
  <c r="P577" i="30"/>
  <c r="O577" i="30"/>
  <c r="N577" i="30"/>
  <c r="M577" i="30"/>
  <c r="L577" i="30"/>
  <c r="K577" i="30"/>
  <c r="J577" i="30"/>
  <c r="I577" i="30"/>
  <c r="H577" i="30"/>
  <c r="G577" i="30"/>
  <c r="F577" i="30"/>
  <c r="E577" i="30"/>
  <c r="Q576" i="30"/>
  <c r="P576" i="30"/>
  <c r="A576" i="30"/>
  <c r="Q575" i="30"/>
  <c r="P575" i="30"/>
  <c r="A575" i="30"/>
  <c r="Q574" i="30"/>
  <c r="P574" i="30"/>
  <c r="A574" i="30"/>
  <c r="Q573" i="30"/>
  <c r="P573" i="30"/>
  <c r="A573" i="30"/>
  <c r="Q572" i="30"/>
  <c r="P572" i="30"/>
  <c r="A572" i="30"/>
  <c r="Q571" i="30"/>
  <c r="P571" i="30"/>
  <c r="A571" i="30"/>
  <c r="Q570" i="30"/>
  <c r="P570" i="30"/>
  <c r="A570" i="30"/>
  <c r="Q569" i="30"/>
  <c r="P569" i="30"/>
  <c r="A569" i="30"/>
  <c r="Q568" i="30"/>
  <c r="P568" i="30"/>
  <c r="A568" i="30"/>
  <c r="Q567" i="30"/>
  <c r="P567" i="30"/>
  <c r="A567" i="30"/>
  <c r="Q566" i="30"/>
  <c r="P566" i="30"/>
  <c r="A566" i="30"/>
  <c r="Q565" i="30"/>
  <c r="P565" i="30"/>
  <c r="A565" i="30"/>
  <c r="Q564" i="30"/>
  <c r="P564" i="30"/>
  <c r="A564" i="30"/>
  <c r="Q563" i="30"/>
  <c r="P563" i="30"/>
  <c r="Q562" i="30"/>
  <c r="P562" i="30"/>
  <c r="O562" i="30"/>
  <c r="N562" i="30"/>
  <c r="M562" i="30"/>
  <c r="L562" i="30"/>
  <c r="K562" i="30"/>
  <c r="J562" i="30"/>
  <c r="I562" i="30"/>
  <c r="H562" i="30"/>
  <c r="G562" i="30"/>
  <c r="F562" i="30"/>
  <c r="E562" i="30"/>
  <c r="Q561" i="30"/>
  <c r="P561" i="30"/>
  <c r="A561" i="30"/>
  <c r="Q560" i="30"/>
  <c r="P560" i="30"/>
  <c r="A560" i="30"/>
  <c r="Q559" i="30"/>
  <c r="P559" i="30"/>
  <c r="A559" i="30"/>
  <c r="Q558" i="30"/>
  <c r="P558" i="30"/>
  <c r="A558" i="30"/>
  <c r="Q557" i="30"/>
  <c r="P557" i="30"/>
  <c r="A557" i="30"/>
  <c r="Q556" i="30"/>
  <c r="P556" i="30"/>
  <c r="A556" i="30"/>
  <c r="Q555" i="30"/>
  <c r="P555" i="30"/>
  <c r="A555" i="30"/>
  <c r="Q554" i="30"/>
  <c r="P554" i="30"/>
  <c r="A554" i="30"/>
  <c r="Q553" i="30"/>
  <c r="P553" i="30"/>
  <c r="A553" i="30"/>
  <c r="Q552" i="30"/>
  <c r="P552" i="30"/>
  <c r="A552" i="30"/>
  <c r="Q551" i="30"/>
  <c r="P551" i="30"/>
  <c r="A551" i="30"/>
  <c r="Q550" i="30"/>
  <c r="P550" i="30"/>
  <c r="Q549" i="30"/>
  <c r="P549" i="30"/>
  <c r="O549" i="30"/>
  <c r="N549" i="30"/>
  <c r="M549" i="30"/>
  <c r="L549" i="30"/>
  <c r="K549" i="30"/>
  <c r="J549" i="30"/>
  <c r="I549" i="30"/>
  <c r="H549" i="30"/>
  <c r="G549" i="30"/>
  <c r="F549" i="30"/>
  <c r="E549" i="30"/>
  <c r="Q548" i="30"/>
  <c r="P548" i="30"/>
  <c r="A548" i="30"/>
  <c r="Q547" i="30"/>
  <c r="P547" i="30"/>
  <c r="A547" i="30"/>
  <c r="Q546" i="30"/>
  <c r="P546" i="30"/>
  <c r="A546" i="30"/>
  <c r="Q545" i="30"/>
  <c r="P545" i="30"/>
  <c r="A545" i="30"/>
  <c r="Q544" i="30"/>
  <c r="P544" i="30"/>
  <c r="A544" i="30"/>
  <c r="Q543" i="30"/>
  <c r="P543" i="30"/>
  <c r="A543" i="30"/>
  <c r="Q542" i="30"/>
  <c r="P542" i="30"/>
  <c r="A542" i="30"/>
  <c r="Q541" i="30"/>
  <c r="P541" i="30"/>
  <c r="A541" i="30"/>
  <c r="Q540" i="30"/>
  <c r="P540" i="30"/>
  <c r="A540" i="30"/>
  <c r="Q539" i="30"/>
  <c r="P539" i="30"/>
  <c r="A539" i="30"/>
  <c r="Q538" i="30"/>
  <c r="P538" i="30"/>
  <c r="A538" i="30"/>
  <c r="Q537" i="30"/>
  <c r="P537" i="30"/>
  <c r="A537" i="30"/>
  <c r="Q536" i="30"/>
  <c r="P536" i="30"/>
  <c r="A536" i="30"/>
  <c r="Q535" i="30"/>
  <c r="P535" i="30"/>
  <c r="Q534" i="30"/>
  <c r="P534" i="30"/>
  <c r="O534" i="30"/>
  <c r="N534" i="30"/>
  <c r="M534" i="30"/>
  <c r="L534" i="30"/>
  <c r="K534" i="30"/>
  <c r="J534" i="30"/>
  <c r="I534" i="30"/>
  <c r="H534" i="30"/>
  <c r="G534" i="30"/>
  <c r="F534" i="30"/>
  <c r="E534" i="30"/>
  <c r="Q533" i="30"/>
  <c r="P533" i="30"/>
  <c r="A533" i="30"/>
  <c r="Q532" i="30"/>
  <c r="P532" i="30"/>
  <c r="A532" i="30"/>
  <c r="Q531" i="30"/>
  <c r="P531" i="30"/>
  <c r="A531" i="30"/>
  <c r="Q530" i="30"/>
  <c r="P530" i="30"/>
  <c r="A530" i="30"/>
  <c r="Q529" i="30"/>
  <c r="P529" i="30"/>
  <c r="A529" i="30"/>
  <c r="Q528" i="30"/>
  <c r="P528" i="30"/>
  <c r="A528" i="30"/>
  <c r="Q527" i="30"/>
  <c r="P527" i="30"/>
  <c r="A527" i="30"/>
  <c r="Q526" i="30"/>
  <c r="P526" i="30"/>
  <c r="Q525" i="30"/>
  <c r="P525" i="30"/>
  <c r="O525" i="30"/>
  <c r="N525" i="30"/>
  <c r="M525" i="30"/>
  <c r="L525" i="30"/>
  <c r="K525" i="30"/>
  <c r="J525" i="30"/>
  <c r="I525" i="30"/>
  <c r="H525" i="30"/>
  <c r="G525" i="30"/>
  <c r="F525" i="30"/>
  <c r="E525" i="30"/>
  <c r="Q524" i="30"/>
  <c r="P524" i="30"/>
  <c r="A524" i="30"/>
  <c r="Q523" i="30"/>
  <c r="P523" i="30"/>
  <c r="A523" i="30"/>
  <c r="Q522" i="30"/>
  <c r="P522" i="30"/>
  <c r="A522" i="30"/>
  <c r="Q521" i="30"/>
  <c r="P521" i="30"/>
  <c r="Q520" i="30"/>
  <c r="P520" i="30"/>
  <c r="O520" i="30"/>
  <c r="N520" i="30"/>
  <c r="M520" i="30"/>
  <c r="L520" i="30"/>
  <c r="K520" i="30"/>
  <c r="J520" i="30"/>
  <c r="I520" i="30"/>
  <c r="H520" i="30"/>
  <c r="G520" i="30"/>
  <c r="F520" i="30"/>
  <c r="E520" i="30"/>
  <c r="Q519" i="30"/>
  <c r="P519" i="30"/>
  <c r="A519" i="30"/>
  <c r="Q518" i="30"/>
  <c r="P518" i="30"/>
  <c r="A518" i="30"/>
  <c r="Q517" i="30"/>
  <c r="P517" i="30"/>
  <c r="A517" i="30"/>
  <c r="Q516" i="30"/>
  <c r="P516" i="30"/>
  <c r="A516" i="30"/>
  <c r="Q515" i="30"/>
  <c r="P515" i="30"/>
  <c r="A515" i="30"/>
  <c r="Q514" i="30"/>
  <c r="P514" i="30"/>
  <c r="A514" i="30"/>
  <c r="Q513" i="30"/>
  <c r="P513" i="30"/>
  <c r="A513" i="30"/>
  <c r="Q512" i="30"/>
  <c r="P512" i="30"/>
  <c r="A512" i="30"/>
  <c r="Q511" i="30"/>
  <c r="P511" i="30"/>
  <c r="A511" i="30"/>
  <c r="Q510" i="30"/>
  <c r="P510" i="30"/>
  <c r="A510" i="30"/>
  <c r="Q509" i="30"/>
  <c r="P509" i="30"/>
  <c r="A509" i="30"/>
  <c r="Q508" i="30"/>
  <c r="P508" i="30"/>
  <c r="Q507" i="30"/>
  <c r="P507" i="30"/>
  <c r="O507" i="30"/>
  <c r="N507" i="30"/>
  <c r="M507" i="30"/>
  <c r="L507" i="30"/>
  <c r="K507" i="30"/>
  <c r="J507" i="30"/>
  <c r="I507" i="30"/>
  <c r="H507" i="30"/>
  <c r="G507" i="30"/>
  <c r="F507" i="30"/>
  <c r="E507" i="30"/>
  <c r="Q506" i="30"/>
  <c r="P506" i="30"/>
  <c r="A506" i="30"/>
  <c r="Q505" i="30"/>
  <c r="P505" i="30"/>
  <c r="Q504" i="30"/>
  <c r="P504" i="30"/>
  <c r="O504" i="30"/>
  <c r="N504" i="30"/>
  <c r="M504" i="30"/>
  <c r="L504" i="30"/>
  <c r="K504" i="30"/>
  <c r="J504" i="30"/>
  <c r="I504" i="30"/>
  <c r="H504" i="30"/>
  <c r="G504" i="30"/>
  <c r="F504" i="30"/>
  <c r="E504" i="30"/>
  <c r="Q503" i="30"/>
  <c r="P503" i="30"/>
  <c r="A503" i="30"/>
  <c r="Q502" i="30"/>
  <c r="P502" i="30"/>
  <c r="A502" i="30"/>
  <c r="Q501" i="30"/>
  <c r="P501" i="30"/>
  <c r="A501" i="30"/>
  <c r="Q500" i="30"/>
  <c r="P500" i="30"/>
  <c r="A500" i="30"/>
  <c r="Q499" i="30"/>
  <c r="P499" i="30"/>
  <c r="A499" i="30"/>
  <c r="Q498" i="30"/>
  <c r="P498" i="30"/>
  <c r="A498" i="30"/>
  <c r="Q497" i="30"/>
  <c r="P497" i="30"/>
  <c r="A497" i="30"/>
  <c r="Q496" i="30"/>
  <c r="P496" i="30"/>
  <c r="A496" i="30"/>
  <c r="Q495" i="30"/>
  <c r="P495" i="30"/>
  <c r="A495" i="30"/>
  <c r="Q494" i="30"/>
  <c r="P494" i="30"/>
  <c r="A494" i="30"/>
  <c r="Q493" i="30"/>
  <c r="P493" i="30"/>
  <c r="Q492" i="30"/>
  <c r="P492" i="30"/>
  <c r="O492" i="30"/>
  <c r="N492" i="30"/>
  <c r="M492" i="30"/>
  <c r="L492" i="30"/>
  <c r="K492" i="30"/>
  <c r="J492" i="30"/>
  <c r="I492" i="30"/>
  <c r="H492" i="30"/>
  <c r="G492" i="30"/>
  <c r="F492" i="30"/>
  <c r="E492" i="30"/>
  <c r="Q491" i="30"/>
  <c r="P491" i="30"/>
  <c r="A491" i="30"/>
  <c r="Q490" i="30"/>
  <c r="P490" i="30"/>
  <c r="A490" i="30"/>
  <c r="Q489" i="30"/>
  <c r="P489" i="30"/>
  <c r="Q488" i="30"/>
  <c r="P488" i="30"/>
  <c r="O488" i="30"/>
  <c r="N488" i="30"/>
  <c r="M488" i="30"/>
  <c r="L488" i="30"/>
  <c r="K488" i="30"/>
  <c r="J488" i="30"/>
  <c r="I488" i="30"/>
  <c r="H488" i="30"/>
  <c r="G488" i="30"/>
  <c r="F488" i="30"/>
  <c r="E488" i="30"/>
  <c r="Q487" i="30"/>
  <c r="P487" i="30"/>
  <c r="A487" i="30"/>
  <c r="Q486" i="30"/>
  <c r="P486" i="30"/>
  <c r="A486" i="30"/>
  <c r="Q485" i="30"/>
  <c r="P485" i="30"/>
  <c r="A485" i="30"/>
  <c r="Q484" i="30"/>
  <c r="P484" i="30"/>
  <c r="A484" i="30"/>
  <c r="Q483" i="30"/>
  <c r="P483" i="30"/>
  <c r="Q482" i="30"/>
  <c r="P482" i="30"/>
  <c r="O482" i="30"/>
  <c r="N482" i="30"/>
  <c r="M482" i="30"/>
  <c r="L482" i="30"/>
  <c r="K482" i="30"/>
  <c r="J482" i="30"/>
  <c r="I482" i="30"/>
  <c r="H482" i="30"/>
  <c r="G482" i="30"/>
  <c r="F482" i="30"/>
  <c r="E482" i="30"/>
  <c r="Q481" i="30"/>
  <c r="P481" i="30"/>
  <c r="A481" i="30"/>
  <c r="Q480" i="30"/>
  <c r="P480" i="30"/>
  <c r="A480" i="30"/>
  <c r="Q479" i="30"/>
  <c r="P479" i="30"/>
  <c r="A479" i="30"/>
  <c r="Q478" i="30"/>
  <c r="P478" i="30"/>
  <c r="A478" i="30"/>
  <c r="Q477" i="30"/>
  <c r="P477" i="30"/>
  <c r="Q476" i="30"/>
  <c r="P476" i="30"/>
  <c r="O476" i="30"/>
  <c r="N476" i="30"/>
  <c r="M476" i="30"/>
  <c r="L476" i="30"/>
  <c r="K476" i="30"/>
  <c r="J476" i="30"/>
  <c r="I476" i="30"/>
  <c r="H476" i="30"/>
  <c r="G476" i="30"/>
  <c r="F476" i="30"/>
  <c r="E476" i="30"/>
  <c r="Q475" i="30"/>
  <c r="P475" i="30"/>
  <c r="A475" i="30"/>
  <c r="Q474" i="30"/>
  <c r="P474" i="30"/>
  <c r="A474" i="30"/>
  <c r="Q473" i="30"/>
  <c r="P473" i="30"/>
  <c r="Q472" i="30"/>
  <c r="P472" i="30"/>
  <c r="O472" i="30"/>
  <c r="N472" i="30"/>
  <c r="M472" i="30"/>
  <c r="L472" i="30"/>
  <c r="K472" i="30"/>
  <c r="J472" i="30"/>
  <c r="I472" i="30"/>
  <c r="H472" i="30"/>
  <c r="G472" i="30"/>
  <c r="F472" i="30"/>
  <c r="E472" i="30"/>
  <c r="Q471" i="30"/>
  <c r="P471" i="30"/>
  <c r="A471" i="30"/>
  <c r="Q470" i="30"/>
  <c r="P470" i="30"/>
  <c r="A470" i="30"/>
  <c r="Q469" i="30"/>
  <c r="P469" i="30"/>
  <c r="A469" i="30"/>
  <c r="Q468" i="30"/>
  <c r="P468" i="30"/>
  <c r="A468" i="30"/>
  <c r="Q467" i="30"/>
  <c r="P467" i="30"/>
  <c r="A467" i="30"/>
  <c r="Q466" i="30"/>
  <c r="P466" i="30"/>
  <c r="A466" i="30"/>
  <c r="Q465" i="30"/>
  <c r="P465" i="30"/>
  <c r="A465" i="30"/>
  <c r="Q464" i="30"/>
  <c r="P464" i="30"/>
  <c r="A464" i="30"/>
  <c r="Q463" i="30"/>
  <c r="P463" i="30"/>
  <c r="Q462" i="30"/>
  <c r="P462" i="30"/>
  <c r="O462" i="30"/>
  <c r="N462" i="30"/>
  <c r="M462" i="30"/>
  <c r="L462" i="30"/>
  <c r="K462" i="30"/>
  <c r="J462" i="30"/>
  <c r="I462" i="30"/>
  <c r="H462" i="30"/>
  <c r="G462" i="30"/>
  <c r="F462" i="30"/>
  <c r="E462" i="30"/>
  <c r="Q461" i="30"/>
  <c r="P461" i="30"/>
  <c r="A461" i="30"/>
  <c r="Q460" i="30"/>
  <c r="P460" i="30"/>
  <c r="A460" i="30"/>
  <c r="Q459" i="30"/>
  <c r="P459" i="30"/>
  <c r="A459" i="30"/>
  <c r="Q458" i="30"/>
  <c r="P458" i="30"/>
  <c r="A458" i="30"/>
  <c r="Q457" i="30"/>
  <c r="P457" i="30"/>
  <c r="A457" i="30"/>
  <c r="Q456" i="30"/>
  <c r="P456" i="30"/>
  <c r="A456" i="30"/>
  <c r="Q455" i="30"/>
  <c r="P455" i="30"/>
  <c r="A455" i="30"/>
  <c r="Q454" i="30"/>
  <c r="P454" i="30"/>
  <c r="Q453" i="30"/>
  <c r="P453" i="30"/>
  <c r="O453" i="30"/>
  <c r="N453" i="30"/>
  <c r="M453" i="30"/>
  <c r="L453" i="30"/>
  <c r="K453" i="30"/>
  <c r="J453" i="30"/>
  <c r="I453" i="30"/>
  <c r="H453" i="30"/>
  <c r="G453" i="30"/>
  <c r="F453" i="30"/>
  <c r="E453" i="30"/>
  <c r="Q452" i="30"/>
  <c r="P452" i="30"/>
  <c r="A452" i="30"/>
  <c r="Q451" i="30"/>
  <c r="P451" i="30"/>
  <c r="A451" i="30"/>
  <c r="Q450" i="30"/>
  <c r="P450" i="30"/>
  <c r="A450" i="30"/>
  <c r="Q449" i="30"/>
  <c r="P449" i="30"/>
  <c r="A449" i="30"/>
  <c r="Q448" i="30"/>
  <c r="P448" i="30"/>
  <c r="A448" i="30"/>
  <c r="Q447" i="30"/>
  <c r="P447" i="30"/>
  <c r="A447" i="30"/>
  <c r="Q446" i="30"/>
  <c r="P446" i="30"/>
  <c r="A446" i="30"/>
  <c r="Q445" i="30"/>
  <c r="P445" i="30"/>
  <c r="A445" i="30"/>
  <c r="Q444" i="30"/>
  <c r="P444" i="30"/>
  <c r="A444" i="30"/>
  <c r="Q443" i="30"/>
  <c r="P443" i="30"/>
  <c r="A443" i="30"/>
  <c r="Q442" i="30"/>
  <c r="P442" i="30"/>
  <c r="A442" i="30"/>
  <c r="Q441" i="30"/>
  <c r="P441" i="30"/>
  <c r="A441" i="30"/>
  <c r="Q440" i="30"/>
  <c r="P440" i="30"/>
  <c r="A440" i="30"/>
  <c r="Q439" i="30"/>
  <c r="P439" i="30"/>
  <c r="A439" i="30"/>
  <c r="Q438" i="30"/>
  <c r="P438" i="30"/>
  <c r="A438" i="30"/>
  <c r="Q437" i="30"/>
  <c r="P437" i="30"/>
  <c r="A437" i="30"/>
  <c r="Q436" i="30"/>
  <c r="P436" i="30"/>
  <c r="Q435" i="30"/>
  <c r="P435" i="30"/>
  <c r="O435" i="30"/>
  <c r="N435" i="30"/>
  <c r="M435" i="30"/>
  <c r="L435" i="30"/>
  <c r="K435" i="30"/>
  <c r="J435" i="30"/>
  <c r="I435" i="30"/>
  <c r="H435" i="30"/>
  <c r="G435" i="30"/>
  <c r="F435" i="30"/>
  <c r="E435" i="30"/>
  <c r="Q434" i="30"/>
  <c r="P434" i="30"/>
  <c r="A434" i="30"/>
  <c r="Q433" i="30"/>
  <c r="P433" i="30"/>
  <c r="A433" i="30"/>
  <c r="Q432" i="30"/>
  <c r="P432" i="30"/>
  <c r="A432" i="30"/>
  <c r="Q431" i="30"/>
  <c r="P431" i="30"/>
  <c r="A431" i="30"/>
  <c r="Q430" i="30"/>
  <c r="P430" i="30"/>
  <c r="A430" i="30"/>
  <c r="Q429" i="30"/>
  <c r="P429" i="30"/>
  <c r="A429" i="30"/>
  <c r="Q428" i="30"/>
  <c r="P428" i="30"/>
  <c r="A428" i="30"/>
  <c r="Q427" i="30"/>
  <c r="P427" i="30"/>
  <c r="Q426" i="30"/>
  <c r="P426" i="30"/>
  <c r="O426" i="30"/>
  <c r="N426" i="30"/>
  <c r="M426" i="30"/>
  <c r="L426" i="30"/>
  <c r="K426" i="30"/>
  <c r="J426" i="30"/>
  <c r="I426" i="30"/>
  <c r="H426" i="30"/>
  <c r="G426" i="30"/>
  <c r="F426" i="30"/>
  <c r="E426" i="30"/>
  <c r="Q425" i="30"/>
  <c r="P425" i="30"/>
  <c r="Q424" i="30"/>
  <c r="P424" i="30"/>
  <c r="O424" i="30"/>
  <c r="N424" i="30"/>
  <c r="M424" i="30"/>
  <c r="L424" i="30"/>
  <c r="K424" i="30"/>
  <c r="J424" i="30"/>
  <c r="I424" i="30"/>
  <c r="H424" i="30"/>
  <c r="G424" i="30"/>
  <c r="F424" i="30"/>
  <c r="E424" i="30"/>
  <c r="Q423" i="30"/>
  <c r="P423" i="30"/>
  <c r="A423" i="30"/>
  <c r="Q422" i="30"/>
  <c r="P422" i="30"/>
  <c r="A422" i="30"/>
  <c r="Q421" i="30"/>
  <c r="P421" i="30"/>
  <c r="A421" i="30"/>
  <c r="Q420" i="30"/>
  <c r="P420" i="30"/>
  <c r="A420" i="30"/>
  <c r="Q419" i="30"/>
  <c r="P419" i="30"/>
  <c r="A419" i="30"/>
  <c r="Q418" i="30"/>
  <c r="P418" i="30"/>
  <c r="A418" i="30"/>
  <c r="Q417" i="30"/>
  <c r="P417" i="30"/>
  <c r="A417" i="30"/>
  <c r="Q416" i="30"/>
  <c r="P416" i="30"/>
  <c r="A416" i="30"/>
  <c r="Q415" i="30"/>
  <c r="P415" i="30"/>
  <c r="A415" i="30"/>
  <c r="Q414" i="30"/>
  <c r="P414" i="30"/>
  <c r="A414" i="30"/>
  <c r="Q413" i="30"/>
  <c r="P413" i="30"/>
  <c r="A413" i="30"/>
  <c r="Q412" i="30"/>
  <c r="P412" i="30"/>
  <c r="Q411" i="30"/>
  <c r="P411" i="30"/>
  <c r="O411" i="30"/>
  <c r="N411" i="30"/>
  <c r="M411" i="30"/>
  <c r="L411" i="30"/>
  <c r="K411" i="30"/>
  <c r="J411" i="30"/>
  <c r="I411" i="30"/>
  <c r="H411" i="30"/>
  <c r="G411" i="30"/>
  <c r="F411" i="30"/>
  <c r="E411" i="30"/>
  <c r="Q410" i="30"/>
  <c r="P410" i="30"/>
  <c r="A410" i="30"/>
  <c r="Q409" i="30"/>
  <c r="P409" i="30"/>
  <c r="A409" i="30"/>
  <c r="Q408" i="30"/>
  <c r="P408" i="30"/>
  <c r="A408" i="30"/>
  <c r="Q407" i="30"/>
  <c r="P407" i="30"/>
  <c r="A407" i="30"/>
  <c r="Q406" i="30"/>
  <c r="P406" i="30"/>
  <c r="A406" i="30"/>
  <c r="Q405" i="30"/>
  <c r="P405" i="30"/>
  <c r="A405" i="30"/>
  <c r="Q404" i="30"/>
  <c r="P404" i="30"/>
  <c r="A404" i="30"/>
  <c r="Q403" i="30"/>
  <c r="P403" i="30"/>
  <c r="A403" i="30"/>
  <c r="Q402" i="30"/>
  <c r="P402" i="30"/>
  <c r="A402" i="30"/>
  <c r="Q401" i="30"/>
  <c r="P401" i="30"/>
  <c r="A401" i="30"/>
  <c r="Q400" i="30"/>
  <c r="P400" i="30"/>
  <c r="Q399" i="30"/>
  <c r="P399" i="30"/>
  <c r="O399" i="30"/>
  <c r="N399" i="30"/>
  <c r="M399" i="30"/>
  <c r="L399" i="30"/>
  <c r="K399" i="30"/>
  <c r="J399" i="30"/>
  <c r="I399" i="30"/>
  <c r="H399" i="30"/>
  <c r="G399" i="30"/>
  <c r="F399" i="30"/>
  <c r="E399" i="30"/>
  <c r="Q398" i="30"/>
  <c r="P398" i="30"/>
  <c r="A398" i="30"/>
  <c r="Q397" i="30"/>
  <c r="P397" i="30"/>
  <c r="A397" i="30"/>
  <c r="Q396" i="30"/>
  <c r="P396" i="30"/>
  <c r="A396" i="30"/>
  <c r="Q395" i="30"/>
  <c r="P395" i="30"/>
  <c r="A395" i="30"/>
  <c r="Q394" i="30"/>
  <c r="P394" i="30"/>
  <c r="A394" i="30"/>
  <c r="Q393" i="30"/>
  <c r="P393" i="30"/>
  <c r="A393" i="30"/>
  <c r="Q392" i="30"/>
  <c r="P392" i="30"/>
  <c r="A392" i="30"/>
  <c r="Q391" i="30"/>
  <c r="P391" i="30"/>
  <c r="A391" i="30"/>
  <c r="Q390" i="30"/>
  <c r="P390" i="30"/>
  <c r="A390" i="30"/>
  <c r="Q389" i="30"/>
  <c r="P389" i="30"/>
  <c r="A389" i="30"/>
  <c r="Q388" i="30"/>
  <c r="P388" i="30"/>
  <c r="A388" i="30"/>
  <c r="Q387" i="30"/>
  <c r="P387" i="30"/>
  <c r="Q386" i="30"/>
  <c r="P386" i="30"/>
  <c r="O386" i="30"/>
  <c r="N386" i="30"/>
  <c r="M386" i="30"/>
  <c r="L386" i="30"/>
  <c r="K386" i="30"/>
  <c r="J386" i="30"/>
  <c r="I386" i="30"/>
  <c r="H386" i="30"/>
  <c r="G386" i="30"/>
  <c r="F386" i="30"/>
  <c r="E386" i="30"/>
  <c r="Q385" i="30"/>
  <c r="P385" i="30"/>
  <c r="A385" i="30"/>
  <c r="Q384" i="30"/>
  <c r="P384" i="30"/>
  <c r="A384" i="30"/>
  <c r="Q383" i="30"/>
  <c r="P383" i="30"/>
  <c r="A383" i="30"/>
  <c r="Q382" i="30"/>
  <c r="P382" i="30"/>
  <c r="A382" i="30"/>
  <c r="Q381" i="30"/>
  <c r="P381" i="30"/>
  <c r="A381" i="30"/>
  <c r="Q380" i="30"/>
  <c r="P380" i="30"/>
  <c r="A380" i="30"/>
  <c r="Q379" i="30"/>
  <c r="P379" i="30"/>
  <c r="A379" i="30"/>
  <c r="Q378" i="30"/>
  <c r="P378" i="30"/>
  <c r="A378" i="30"/>
  <c r="Q377" i="30"/>
  <c r="P377" i="30"/>
  <c r="A377" i="30"/>
  <c r="Q376" i="30"/>
  <c r="P376" i="30"/>
  <c r="Q375" i="30"/>
  <c r="P375" i="30"/>
  <c r="O375" i="30"/>
  <c r="N375" i="30"/>
  <c r="M375" i="30"/>
  <c r="L375" i="30"/>
  <c r="K375" i="30"/>
  <c r="J375" i="30"/>
  <c r="I375" i="30"/>
  <c r="H375" i="30"/>
  <c r="G375" i="30"/>
  <c r="F375" i="30"/>
  <c r="E375" i="30"/>
  <c r="Q374" i="30"/>
  <c r="P374" i="30"/>
  <c r="A374" i="30"/>
  <c r="Q373" i="30"/>
  <c r="P373" i="30"/>
  <c r="A373" i="30"/>
  <c r="Q372" i="30"/>
  <c r="P372" i="30"/>
  <c r="A372" i="30"/>
  <c r="Q371" i="30"/>
  <c r="P371" i="30"/>
  <c r="A371" i="30"/>
  <c r="Q370" i="30"/>
  <c r="P370" i="30"/>
  <c r="A370" i="30"/>
  <c r="Q369" i="30"/>
  <c r="P369" i="30"/>
  <c r="A369" i="30"/>
  <c r="Q368" i="30"/>
  <c r="P368" i="30"/>
  <c r="A368" i="30"/>
  <c r="Q367" i="30"/>
  <c r="P367" i="30"/>
  <c r="A367" i="30"/>
  <c r="Q366" i="30"/>
  <c r="P366" i="30"/>
  <c r="A366" i="30"/>
  <c r="Q365" i="30"/>
  <c r="P365" i="30"/>
  <c r="Q364" i="30"/>
  <c r="P364" i="30"/>
  <c r="O364" i="30"/>
  <c r="N364" i="30"/>
  <c r="M364" i="30"/>
  <c r="L364" i="30"/>
  <c r="K364" i="30"/>
  <c r="J364" i="30"/>
  <c r="I364" i="30"/>
  <c r="H364" i="30"/>
  <c r="G364" i="30"/>
  <c r="F364" i="30"/>
  <c r="E364" i="30"/>
  <c r="Q363" i="30"/>
  <c r="P363" i="30"/>
  <c r="A363" i="30"/>
  <c r="Q362" i="30"/>
  <c r="P362" i="30"/>
  <c r="A362" i="30"/>
  <c r="Q361" i="30"/>
  <c r="P361" i="30"/>
  <c r="A361" i="30"/>
  <c r="Q360" i="30"/>
  <c r="P360" i="30"/>
  <c r="A360" i="30"/>
  <c r="Q359" i="30"/>
  <c r="P359" i="30"/>
  <c r="A359" i="30"/>
  <c r="Q358" i="30"/>
  <c r="P358" i="30"/>
  <c r="A358" i="30"/>
  <c r="Q357" i="30"/>
  <c r="P357" i="30"/>
  <c r="A357" i="30"/>
  <c r="Q356" i="30"/>
  <c r="P356" i="30"/>
  <c r="A356" i="30"/>
  <c r="Q355" i="30"/>
  <c r="P355" i="30"/>
  <c r="A355" i="30"/>
  <c r="Q354" i="30"/>
  <c r="P354" i="30"/>
  <c r="A354" i="30"/>
  <c r="Q353" i="30"/>
  <c r="P353" i="30"/>
  <c r="Q352" i="30"/>
  <c r="P352" i="30"/>
  <c r="O352" i="30"/>
  <c r="N352" i="30"/>
  <c r="M352" i="30"/>
  <c r="L352" i="30"/>
  <c r="K352" i="30"/>
  <c r="J352" i="30"/>
  <c r="I352" i="30"/>
  <c r="H352" i="30"/>
  <c r="G352" i="30"/>
  <c r="F352" i="30"/>
  <c r="E352" i="30"/>
  <c r="Q351" i="30"/>
  <c r="P351" i="30"/>
  <c r="A351" i="30"/>
  <c r="Q350" i="30"/>
  <c r="P350" i="30"/>
  <c r="A350" i="30"/>
  <c r="Q349" i="30"/>
  <c r="P349" i="30"/>
  <c r="Q348" i="30"/>
  <c r="P348" i="30"/>
  <c r="O348" i="30"/>
  <c r="N348" i="30"/>
  <c r="M348" i="30"/>
  <c r="L348" i="30"/>
  <c r="K348" i="30"/>
  <c r="J348" i="30"/>
  <c r="I348" i="30"/>
  <c r="H348" i="30"/>
  <c r="G348" i="30"/>
  <c r="F348" i="30"/>
  <c r="E348" i="30"/>
  <c r="Q347" i="30"/>
  <c r="P347" i="30"/>
  <c r="A347" i="30"/>
  <c r="Q346" i="30"/>
  <c r="P346" i="30"/>
  <c r="Q345" i="30"/>
  <c r="P345" i="30"/>
  <c r="O345" i="30"/>
  <c r="N345" i="30"/>
  <c r="M345" i="30"/>
  <c r="L345" i="30"/>
  <c r="K345" i="30"/>
  <c r="J345" i="30"/>
  <c r="I345" i="30"/>
  <c r="H345" i="30"/>
  <c r="G345" i="30"/>
  <c r="F345" i="30"/>
  <c r="E345" i="30"/>
  <c r="Q344" i="30"/>
  <c r="P344" i="30"/>
  <c r="A344" i="30"/>
  <c r="Q343" i="30"/>
  <c r="P343" i="30"/>
  <c r="A343" i="30"/>
  <c r="Q342" i="30"/>
  <c r="P342" i="30"/>
  <c r="A342" i="30"/>
  <c r="Q341" i="30"/>
  <c r="P341" i="30"/>
  <c r="A341" i="30"/>
  <c r="Q340" i="30"/>
  <c r="P340" i="30"/>
  <c r="A340" i="30"/>
  <c r="Q339" i="30"/>
  <c r="P339" i="30"/>
  <c r="A339" i="30"/>
  <c r="Q338" i="30"/>
  <c r="P338" i="30"/>
  <c r="Q337" i="30"/>
  <c r="P337" i="30"/>
  <c r="O337" i="30"/>
  <c r="N337" i="30"/>
  <c r="M337" i="30"/>
  <c r="L337" i="30"/>
  <c r="K337" i="30"/>
  <c r="J337" i="30"/>
  <c r="I337" i="30"/>
  <c r="H337" i="30"/>
  <c r="G337" i="30"/>
  <c r="F337" i="30"/>
  <c r="E337" i="30"/>
  <c r="Q336" i="30"/>
  <c r="P336" i="30"/>
  <c r="A336" i="30"/>
  <c r="Q335" i="30"/>
  <c r="P335" i="30"/>
  <c r="A335" i="30"/>
  <c r="Q334" i="30"/>
  <c r="P334" i="30"/>
  <c r="A334" i="30"/>
  <c r="Q333" i="30"/>
  <c r="P333" i="30"/>
  <c r="A333" i="30"/>
  <c r="Q332" i="30"/>
  <c r="P332" i="30"/>
  <c r="A332" i="30"/>
  <c r="Q331" i="30"/>
  <c r="P331" i="30"/>
  <c r="Q330" i="30"/>
  <c r="P330" i="30"/>
  <c r="O330" i="30"/>
  <c r="N330" i="30"/>
  <c r="M330" i="30"/>
  <c r="L330" i="30"/>
  <c r="K330" i="30"/>
  <c r="J330" i="30"/>
  <c r="I330" i="30"/>
  <c r="H330" i="30"/>
  <c r="G330" i="30"/>
  <c r="F330" i="30"/>
  <c r="E330" i="30"/>
  <c r="Q329" i="30"/>
  <c r="P329" i="30"/>
  <c r="A329" i="30"/>
  <c r="Q328" i="30"/>
  <c r="P328" i="30"/>
  <c r="A328" i="30"/>
  <c r="Q327" i="30"/>
  <c r="P327" i="30"/>
  <c r="A327" i="30"/>
  <c r="Q326" i="30"/>
  <c r="P326" i="30"/>
  <c r="A326" i="30"/>
  <c r="Q325" i="30"/>
  <c r="P325" i="30"/>
  <c r="A325" i="30"/>
  <c r="Q324" i="30"/>
  <c r="P324" i="30"/>
  <c r="A324" i="30"/>
  <c r="Q323" i="30"/>
  <c r="P323" i="30"/>
  <c r="Q322" i="30"/>
  <c r="P322" i="30"/>
  <c r="O322" i="30"/>
  <c r="N322" i="30"/>
  <c r="M322" i="30"/>
  <c r="L322" i="30"/>
  <c r="K322" i="30"/>
  <c r="J322" i="30"/>
  <c r="I322" i="30"/>
  <c r="H322" i="30"/>
  <c r="G322" i="30"/>
  <c r="F322" i="30"/>
  <c r="E322" i="30"/>
  <c r="Q321" i="30"/>
  <c r="P321" i="30"/>
  <c r="A321" i="30"/>
  <c r="Q320" i="30"/>
  <c r="P320" i="30"/>
  <c r="A320" i="30"/>
  <c r="Q319" i="30"/>
  <c r="P319" i="30"/>
  <c r="A319" i="30"/>
  <c r="Q318" i="30"/>
  <c r="P318" i="30"/>
  <c r="A318" i="30"/>
  <c r="Q317" i="30"/>
  <c r="P317" i="30"/>
  <c r="A317" i="30"/>
  <c r="Q316" i="30"/>
  <c r="P316" i="30"/>
  <c r="A316" i="30"/>
  <c r="Q315" i="30"/>
  <c r="P315" i="30"/>
  <c r="Q314" i="30"/>
  <c r="P314" i="30"/>
  <c r="O314" i="30"/>
  <c r="N314" i="30"/>
  <c r="M314" i="30"/>
  <c r="L314" i="30"/>
  <c r="K314" i="30"/>
  <c r="J314" i="30"/>
  <c r="I314" i="30"/>
  <c r="H314" i="30"/>
  <c r="G314" i="30"/>
  <c r="F314" i="30"/>
  <c r="E314" i="30"/>
  <c r="Q313" i="30"/>
  <c r="P313" i="30"/>
  <c r="A313" i="30"/>
  <c r="Q312" i="30"/>
  <c r="P312" i="30"/>
  <c r="A312" i="30"/>
  <c r="Q311" i="30"/>
  <c r="P311" i="30"/>
  <c r="Q310" i="30"/>
  <c r="P310" i="30"/>
  <c r="O310" i="30"/>
  <c r="N310" i="30"/>
  <c r="M310" i="30"/>
  <c r="L310" i="30"/>
  <c r="K310" i="30"/>
  <c r="J310" i="30"/>
  <c r="I310" i="30"/>
  <c r="H310" i="30"/>
  <c r="G310" i="30"/>
  <c r="F310" i="30"/>
  <c r="E310" i="30"/>
  <c r="Q309" i="30"/>
  <c r="P309" i="30"/>
  <c r="A309" i="30"/>
  <c r="Q308" i="30"/>
  <c r="P308" i="30"/>
  <c r="A308" i="30"/>
  <c r="Q307" i="30"/>
  <c r="P307" i="30"/>
  <c r="Q306" i="30"/>
  <c r="P306" i="30"/>
  <c r="O306" i="30"/>
  <c r="N306" i="30"/>
  <c r="M306" i="30"/>
  <c r="L306" i="30"/>
  <c r="K306" i="30"/>
  <c r="J306" i="30"/>
  <c r="I306" i="30"/>
  <c r="H306" i="30"/>
  <c r="G306" i="30"/>
  <c r="F306" i="30"/>
  <c r="E306" i="30"/>
  <c r="Q305" i="30"/>
  <c r="P305" i="30"/>
  <c r="A305" i="30"/>
  <c r="Q304" i="30"/>
  <c r="P304" i="30"/>
  <c r="A304" i="30"/>
  <c r="Q303" i="30"/>
  <c r="P303" i="30"/>
  <c r="A303" i="30"/>
  <c r="Q302" i="30"/>
  <c r="P302" i="30"/>
  <c r="Q301" i="30"/>
  <c r="P301" i="30"/>
  <c r="O301" i="30"/>
  <c r="N301" i="30"/>
  <c r="M301" i="30"/>
  <c r="L301" i="30"/>
  <c r="K301" i="30"/>
  <c r="J301" i="30"/>
  <c r="I301" i="30"/>
  <c r="H301" i="30"/>
  <c r="G301" i="30"/>
  <c r="F301" i="30"/>
  <c r="E301" i="30"/>
  <c r="Q300" i="30"/>
  <c r="P300" i="30"/>
  <c r="A300" i="30"/>
  <c r="Q299" i="30"/>
  <c r="P299" i="30"/>
  <c r="A299" i="30"/>
  <c r="Q298" i="30"/>
  <c r="P298" i="30"/>
  <c r="A298" i="30"/>
  <c r="Q297" i="30"/>
  <c r="P297" i="30"/>
  <c r="A297" i="30"/>
  <c r="Q296" i="30"/>
  <c r="P296" i="30"/>
  <c r="Q295" i="30"/>
  <c r="P295" i="30"/>
  <c r="O295" i="30"/>
  <c r="N295" i="30"/>
  <c r="M295" i="30"/>
  <c r="L295" i="30"/>
  <c r="K295" i="30"/>
  <c r="J295" i="30"/>
  <c r="I295" i="30"/>
  <c r="H295" i="30"/>
  <c r="G295" i="30"/>
  <c r="F295" i="30"/>
  <c r="E295" i="30"/>
  <c r="Q294" i="30"/>
  <c r="P294" i="30"/>
  <c r="A294" i="30"/>
  <c r="Q293" i="30"/>
  <c r="P293" i="30"/>
  <c r="A293" i="30"/>
  <c r="Q292" i="30"/>
  <c r="P292" i="30"/>
  <c r="A292" i="30"/>
  <c r="Q291" i="30"/>
  <c r="P291" i="30"/>
  <c r="A291" i="30"/>
  <c r="Q290" i="30"/>
  <c r="P290" i="30"/>
  <c r="A290" i="30"/>
  <c r="Q289" i="30"/>
  <c r="P289" i="30"/>
  <c r="A289" i="30"/>
  <c r="Q288" i="30"/>
  <c r="P288" i="30"/>
  <c r="A288" i="30"/>
  <c r="Q287" i="30"/>
  <c r="P287" i="30"/>
  <c r="A287" i="30"/>
  <c r="Q286" i="30"/>
  <c r="P286" i="30"/>
  <c r="A286" i="30"/>
  <c r="Q285" i="30"/>
  <c r="P285" i="30"/>
  <c r="A285" i="30"/>
  <c r="Q284" i="30"/>
  <c r="P284" i="30"/>
  <c r="A284" i="30"/>
  <c r="Q283" i="30"/>
  <c r="P283" i="30"/>
  <c r="A283" i="30"/>
  <c r="Q282" i="30"/>
  <c r="P282" i="30"/>
  <c r="A282" i="30"/>
  <c r="Q281" i="30"/>
  <c r="P281" i="30"/>
  <c r="A281" i="30"/>
  <c r="Q280" i="30"/>
  <c r="P280" i="30"/>
  <c r="Q279" i="30"/>
  <c r="P279" i="30"/>
  <c r="O279" i="30"/>
  <c r="N279" i="30"/>
  <c r="M279" i="30"/>
  <c r="L279" i="30"/>
  <c r="K279" i="30"/>
  <c r="J279" i="30"/>
  <c r="I279" i="30"/>
  <c r="H279" i="30"/>
  <c r="G279" i="30"/>
  <c r="F279" i="30"/>
  <c r="E279" i="30"/>
  <c r="Q278" i="30"/>
  <c r="P278" i="30"/>
  <c r="A278" i="30"/>
  <c r="Q277" i="30"/>
  <c r="P277" i="30"/>
  <c r="A277" i="30"/>
  <c r="Q276" i="30"/>
  <c r="P276" i="30"/>
  <c r="A276" i="30"/>
  <c r="Q275" i="30"/>
  <c r="P275" i="30"/>
  <c r="A275" i="30"/>
  <c r="Q274" i="30"/>
  <c r="P274" i="30"/>
  <c r="A274" i="30"/>
  <c r="Q273" i="30"/>
  <c r="P273" i="30"/>
  <c r="A273" i="30"/>
  <c r="Q272" i="30"/>
  <c r="P272" i="30"/>
  <c r="A272" i="30"/>
  <c r="Q271" i="30"/>
  <c r="P271" i="30"/>
  <c r="A271" i="30"/>
  <c r="Q270" i="30"/>
  <c r="P270" i="30"/>
  <c r="A270" i="30"/>
  <c r="Q269" i="30"/>
  <c r="P269" i="30"/>
  <c r="A269" i="30"/>
  <c r="Q268" i="30"/>
  <c r="P268" i="30"/>
  <c r="A268" i="30"/>
  <c r="Q267" i="30"/>
  <c r="P267" i="30"/>
  <c r="Q266" i="30"/>
  <c r="P266" i="30"/>
  <c r="O266" i="30"/>
  <c r="N266" i="30"/>
  <c r="M266" i="30"/>
  <c r="L266" i="30"/>
  <c r="K266" i="30"/>
  <c r="J266" i="30"/>
  <c r="I266" i="30"/>
  <c r="H266" i="30"/>
  <c r="G266" i="30"/>
  <c r="F266" i="30"/>
  <c r="E266" i="30"/>
  <c r="Q265" i="30"/>
  <c r="P265" i="30"/>
  <c r="A265" i="30"/>
  <c r="Q264" i="30"/>
  <c r="P264" i="30"/>
  <c r="A264" i="30"/>
  <c r="Q263" i="30"/>
  <c r="P263" i="30"/>
  <c r="A263" i="30"/>
  <c r="Q262" i="30"/>
  <c r="P262" i="30"/>
  <c r="A262" i="30"/>
  <c r="Q261" i="30"/>
  <c r="P261" i="30"/>
  <c r="A261" i="30"/>
  <c r="Q260" i="30"/>
  <c r="P260" i="30"/>
  <c r="Q259" i="30"/>
  <c r="P259" i="30"/>
  <c r="O259" i="30"/>
  <c r="N259" i="30"/>
  <c r="M259" i="30"/>
  <c r="L259" i="30"/>
  <c r="K259" i="30"/>
  <c r="J259" i="30"/>
  <c r="I259" i="30"/>
  <c r="H259" i="30"/>
  <c r="G259" i="30"/>
  <c r="F259" i="30"/>
  <c r="E259" i="30"/>
  <c r="Q258" i="30"/>
  <c r="P258" i="30"/>
  <c r="A258" i="30"/>
  <c r="Q257" i="30"/>
  <c r="P257" i="30"/>
  <c r="A257" i="30"/>
  <c r="Q256" i="30"/>
  <c r="P256" i="30"/>
  <c r="A256" i="30"/>
  <c r="Q255" i="30"/>
  <c r="P255" i="30"/>
  <c r="A255" i="30"/>
  <c r="Q254" i="30"/>
  <c r="P254" i="30"/>
  <c r="A254" i="30"/>
  <c r="Q253" i="30"/>
  <c r="P253" i="30"/>
  <c r="A253" i="30"/>
  <c r="Q252" i="30"/>
  <c r="P252" i="30"/>
  <c r="Q251" i="30"/>
  <c r="P251" i="30"/>
  <c r="O251" i="30"/>
  <c r="N251" i="30"/>
  <c r="M251" i="30"/>
  <c r="L251" i="30"/>
  <c r="K251" i="30"/>
  <c r="J251" i="30"/>
  <c r="I251" i="30"/>
  <c r="H251" i="30"/>
  <c r="G251" i="30"/>
  <c r="F251" i="30"/>
  <c r="E251" i="30"/>
  <c r="Q250" i="30"/>
  <c r="P250" i="30"/>
  <c r="A250" i="30"/>
  <c r="Q249" i="30"/>
  <c r="P249" i="30"/>
  <c r="A249" i="30"/>
  <c r="Q248" i="30"/>
  <c r="P248" i="30"/>
  <c r="A248" i="30"/>
  <c r="Q247" i="30"/>
  <c r="P247" i="30"/>
  <c r="A247" i="30"/>
  <c r="Q246" i="30"/>
  <c r="P246" i="30"/>
  <c r="A246" i="30"/>
  <c r="Q245" i="30"/>
  <c r="P245" i="30"/>
  <c r="A245" i="30"/>
  <c r="Q244" i="30"/>
  <c r="P244" i="30"/>
  <c r="A244" i="30"/>
  <c r="Q243" i="30"/>
  <c r="P243" i="30"/>
  <c r="A243" i="30"/>
  <c r="Q242" i="30"/>
  <c r="P242" i="30"/>
  <c r="A242" i="30"/>
  <c r="Q241" i="30"/>
  <c r="P241" i="30"/>
  <c r="A241" i="30"/>
  <c r="Q240" i="30"/>
  <c r="P240" i="30"/>
  <c r="A240" i="30"/>
  <c r="Q239" i="30"/>
  <c r="P239" i="30"/>
  <c r="A239" i="30"/>
  <c r="Q238" i="30"/>
  <c r="P238" i="30"/>
  <c r="A238" i="30"/>
  <c r="Q237" i="30"/>
  <c r="P237" i="30"/>
  <c r="A237" i="30"/>
  <c r="Q236" i="30"/>
  <c r="P236" i="30"/>
  <c r="A236" i="30"/>
  <c r="Q235" i="30"/>
  <c r="P235" i="30"/>
  <c r="A235" i="30"/>
  <c r="Q234" i="30"/>
  <c r="P234" i="30"/>
  <c r="A234" i="30"/>
  <c r="Q233" i="30"/>
  <c r="P233" i="30"/>
  <c r="Q232" i="30"/>
  <c r="P232" i="30"/>
  <c r="O232" i="30"/>
  <c r="N232" i="30"/>
  <c r="M232" i="30"/>
  <c r="L232" i="30"/>
  <c r="K232" i="30"/>
  <c r="J232" i="30"/>
  <c r="I232" i="30"/>
  <c r="H232" i="30"/>
  <c r="G232" i="30"/>
  <c r="F232" i="30"/>
  <c r="E232" i="30"/>
  <c r="Q231" i="30"/>
  <c r="P231" i="30"/>
  <c r="Q230" i="30"/>
  <c r="P230" i="30"/>
  <c r="O230" i="30"/>
  <c r="N230" i="30"/>
  <c r="M230" i="30"/>
  <c r="L230" i="30"/>
  <c r="K230" i="30"/>
  <c r="J230" i="30"/>
  <c r="I230" i="30"/>
  <c r="H230" i="30"/>
  <c r="G230" i="30"/>
  <c r="F230" i="30"/>
  <c r="E230" i="30"/>
  <c r="Q229" i="30"/>
  <c r="P229" i="30"/>
  <c r="A229" i="30"/>
  <c r="Q228" i="30"/>
  <c r="P228" i="30"/>
  <c r="A228" i="30"/>
  <c r="Q227" i="30"/>
  <c r="P227" i="30"/>
  <c r="A227" i="30"/>
  <c r="Q226" i="30"/>
  <c r="P226" i="30"/>
  <c r="Q225" i="30"/>
  <c r="P225" i="30"/>
  <c r="O225" i="30"/>
  <c r="N225" i="30"/>
  <c r="M225" i="30"/>
  <c r="L225" i="30"/>
  <c r="K225" i="30"/>
  <c r="J225" i="30"/>
  <c r="I225" i="30"/>
  <c r="H225" i="30"/>
  <c r="G225" i="30"/>
  <c r="F225" i="30"/>
  <c r="E225" i="30"/>
  <c r="Q224" i="30"/>
  <c r="P224" i="30"/>
  <c r="A224" i="30"/>
  <c r="Q223" i="30"/>
  <c r="P223" i="30"/>
  <c r="A223" i="30"/>
  <c r="Q222" i="30"/>
  <c r="P222" i="30"/>
  <c r="A222" i="30"/>
  <c r="Q221" i="30"/>
  <c r="P221" i="30"/>
  <c r="A221" i="30"/>
  <c r="Q220" i="30"/>
  <c r="P220" i="30"/>
  <c r="A220" i="30"/>
  <c r="Q219" i="30"/>
  <c r="P219" i="30"/>
  <c r="A219" i="30"/>
  <c r="Q218" i="30"/>
  <c r="P218" i="30"/>
  <c r="A218" i="30"/>
  <c r="Q217" i="30"/>
  <c r="P217" i="30"/>
  <c r="A217" i="30"/>
  <c r="Q216" i="30"/>
  <c r="P216" i="30"/>
  <c r="A216" i="30"/>
  <c r="Q215" i="30"/>
  <c r="P215" i="30"/>
  <c r="A215" i="30"/>
  <c r="Q214" i="30"/>
  <c r="P214" i="30"/>
  <c r="A214" i="30"/>
  <c r="Q213" i="30"/>
  <c r="P213" i="30"/>
  <c r="A213" i="30"/>
  <c r="Q212" i="30"/>
  <c r="P212" i="30"/>
  <c r="A212" i="30"/>
  <c r="Q211" i="30"/>
  <c r="P211" i="30"/>
  <c r="A211" i="30"/>
  <c r="Q210" i="30"/>
  <c r="P210" i="30"/>
  <c r="A210" i="30"/>
  <c r="Q209" i="30"/>
  <c r="P209" i="30"/>
  <c r="A209" i="30"/>
  <c r="Q208" i="30"/>
  <c r="P208" i="30"/>
  <c r="A208" i="30"/>
  <c r="Q207" i="30"/>
  <c r="P207" i="30"/>
  <c r="A207" i="30"/>
  <c r="Q206" i="30"/>
  <c r="P206" i="30"/>
  <c r="A206" i="30"/>
  <c r="Q205" i="30"/>
  <c r="P205" i="30"/>
  <c r="A205" i="30"/>
  <c r="Q204" i="30"/>
  <c r="P204" i="30"/>
  <c r="A204" i="30"/>
  <c r="Q203" i="30"/>
  <c r="P203" i="30"/>
  <c r="A203" i="30"/>
  <c r="Q202" i="30"/>
  <c r="P202" i="30"/>
  <c r="A202" i="30"/>
  <c r="Q201" i="30"/>
  <c r="P201" i="30"/>
  <c r="A201" i="30"/>
  <c r="Q200" i="30"/>
  <c r="P200" i="30"/>
  <c r="A200" i="30"/>
  <c r="Q199" i="30"/>
  <c r="P199" i="30"/>
  <c r="A199" i="30"/>
  <c r="Q198" i="30"/>
  <c r="P198" i="30"/>
  <c r="A198" i="30"/>
  <c r="Q197" i="30"/>
  <c r="P197" i="30"/>
  <c r="A197" i="30"/>
  <c r="Q196" i="30"/>
  <c r="P196" i="30"/>
  <c r="A196" i="30"/>
  <c r="Q195" i="30"/>
  <c r="P195" i="30"/>
  <c r="A195" i="30"/>
  <c r="Q194" i="30"/>
  <c r="P194" i="30"/>
  <c r="A194" i="30"/>
  <c r="Q193" i="30"/>
  <c r="P193" i="30"/>
  <c r="A193" i="30"/>
  <c r="Q192" i="30"/>
  <c r="P192" i="30"/>
  <c r="A192" i="30"/>
  <c r="Q191" i="30"/>
  <c r="P191" i="30"/>
  <c r="A191" i="30"/>
  <c r="Q190" i="30"/>
  <c r="P190" i="30"/>
  <c r="A190" i="30"/>
  <c r="Q189" i="30"/>
  <c r="P189" i="30"/>
  <c r="A189" i="30"/>
  <c r="Q188" i="30"/>
  <c r="P188" i="30"/>
  <c r="A188" i="30"/>
  <c r="Q187" i="30"/>
  <c r="P187" i="30"/>
  <c r="A187" i="30"/>
  <c r="Q186" i="30"/>
  <c r="P186" i="30"/>
  <c r="A186" i="30"/>
  <c r="Q185" i="30"/>
  <c r="P185" i="30"/>
  <c r="A185" i="30"/>
  <c r="Q184" i="30"/>
  <c r="P184" i="30"/>
  <c r="A184" i="30"/>
  <c r="Q183" i="30"/>
  <c r="P183" i="30"/>
  <c r="A183" i="30"/>
  <c r="Q182" i="30"/>
  <c r="P182" i="30"/>
  <c r="A182" i="30"/>
  <c r="Q181" i="30"/>
  <c r="P181" i="30"/>
  <c r="A181" i="30"/>
  <c r="Q180" i="30"/>
  <c r="P180" i="30"/>
  <c r="A180" i="30"/>
  <c r="Q179" i="30"/>
  <c r="P179" i="30"/>
  <c r="A179" i="30"/>
  <c r="Q178" i="30"/>
  <c r="P178" i="30"/>
  <c r="A178" i="30"/>
  <c r="Q177" i="30"/>
  <c r="P177" i="30"/>
  <c r="A177" i="30"/>
  <c r="Q176" i="30"/>
  <c r="P176" i="30"/>
  <c r="A176" i="30"/>
  <c r="Q175" i="30"/>
  <c r="P175" i="30"/>
  <c r="A175" i="30"/>
  <c r="Q174" i="30"/>
  <c r="P174" i="30"/>
  <c r="A174" i="30"/>
  <c r="Q173" i="30"/>
  <c r="P173" i="30"/>
  <c r="A173" i="30"/>
  <c r="Q172" i="30"/>
  <c r="P172" i="30"/>
  <c r="A172" i="30"/>
  <c r="Q171" i="30"/>
  <c r="P171" i="30"/>
  <c r="A171" i="30"/>
  <c r="Q170" i="30"/>
  <c r="P170" i="30"/>
  <c r="A170" i="30"/>
  <c r="Q169" i="30"/>
  <c r="P169" i="30"/>
  <c r="A169" i="30"/>
  <c r="Q168" i="30"/>
  <c r="P168" i="30"/>
  <c r="A168" i="30"/>
  <c r="Q167" i="30"/>
  <c r="P167" i="30"/>
  <c r="A167" i="30"/>
  <c r="Q166" i="30"/>
  <c r="P166" i="30"/>
  <c r="A166" i="30"/>
  <c r="Q165" i="30"/>
  <c r="P165" i="30"/>
  <c r="Q164" i="30"/>
  <c r="P164" i="30"/>
  <c r="O164" i="30"/>
  <c r="N164" i="30"/>
  <c r="M164" i="30"/>
  <c r="L164" i="30"/>
  <c r="K164" i="30"/>
  <c r="J164" i="30"/>
  <c r="I164" i="30"/>
  <c r="H164" i="30"/>
  <c r="G164" i="30"/>
  <c r="F164" i="30"/>
  <c r="E164" i="30"/>
  <c r="Q163" i="30"/>
  <c r="P163" i="30"/>
  <c r="A163" i="30"/>
  <c r="Q162" i="30"/>
  <c r="P162" i="30"/>
  <c r="A162" i="30"/>
  <c r="Q161" i="30"/>
  <c r="P161" i="30"/>
  <c r="A161" i="30"/>
  <c r="Q160" i="30"/>
  <c r="P160" i="30"/>
  <c r="A160" i="30"/>
  <c r="Q159" i="30"/>
  <c r="P159" i="30"/>
  <c r="A159" i="30"/>
  <c r="Q158" i="30"/>
  <c r="P158" i="30"/>
  <c r="A158" i="30"/>
  <c r="Q157" i="30"/>
  <c r="P157" i="30"/>
  <c r="A157" i="30"/>
  <c r="Q156" i="30"/>
  <c r="P156" i="30"/>
  <c r="A156" i="30"/>
  <c r="Q155" i="30"/>
  <c r="P155" i="30"/>
  <c r="A155" i="30"/>
  <c r="Q154" i="30"/>
  <c r="P154" i="30"/>
  <c r="A154" i="30"/>
  <c r="Q153" i="30"/>
  <c r="P153" i="30"/>
  <c r="A153" i="30"/>
  <c r="Q152" i="30"/>
  <c r="P152" i="30"/>
  <c r="A152" i="30"/>
  <c r="Q151" i="30"/>
  <c r="P151" i="30"/>
  <c r="A151" i="30"/>
  <c r="Q150" i="30"/>
  <c r="P150" i="30"/>
  <c r="A150" i="30"/>
  <c r="Q149" i="30"/>
  <c r="P149" i="30"/>
  <c r="A149" i="30"/>
  <c r="Q148" i="30"/>
  <c r="P148" i="30"/>
  <c r="A148" i="30"/>
  <c r="Q147" i="30"/>
  <c r="P147" i="30"/>
  <c r="A147" i="30"/>
  <c r="Q146" i="30"/>
  <c r="P146" i="30"/>
  <c r="A146" i="30"/>
  <c r="Q145" i="30"/>
  <c r="P145" i="30"/>
  <c r="A145" i="30"/>
  <c r="Q144" i="30"/>
  <c r="P144" i="30"/>
  <c r="A144" i="30"/>
  <c r="Q143" i="30"/>
  <c r="P143" i="30"/>
  <c r="A143" i="30"/>
  <c r="Q142" i="30"/>
  <c r="P142" i="30"/>
  <c r="A142" i="30"/>
  <c r="Q141" i="30"/>
  <c r="P141" i="30"/>
  <c r="A141" i="30"/>
  <c r="Q140" i="30"/>
  <c r="P140" i="30"/>
  <c r="A140" i="30"/>
  <c r="Q139" i="30"/>
  <c r="P139" i="30"/>
  <c r="A139" i="30"/>
  <c r="Q138" i="30"/>
  <c r="P138" i="30"/>
  <c r="A138" i="30"/>
  <c r="Q137" i="30"/>
  <c r="P137" i="30"/>
  <c r="A137" i="30"/>
  <c r="Q136" i="30"/>
  <c r="P136" i="30"/>
  <c r="A136" i="30"/>
  <c r="Q135" i="30"/>
  <c r="P135" i="30"/>
  <c r="A135" i="30"/>
  <c r="Q134" i="30"/>
  <c r="P134" i="30"/>
  <c r="A134" i="30"/>
  <c r="Q133" i="30"/>
  <c r="P133" i="30"/>
  <c r="A133" i="30"/>
  <c r="Q132" i="30"/>
  <c r="P132" i="30"/>
  <c r="A132" i="30"/>
  <c r="Q131" i="30"/>
  <c r="P131" i="30"/>
  <c r="A131" i="30"/>
  <c r="Q130" i="30"/>
  <c r="P130" i="30"/>
  <c r="A130" i="30"/>
  <c r="Q129" i="30"/>
  <c r="P129" i="30"/>
  <c r="A129" i="30"/>
  <c r="Q128" i="30"/>
  <c r="P128" i="30"/>
  <c r="A128" i="30"/>
  <c r="Q127" i="30"/>
  <c r="P127" i="30"/>
  <c r="A127" i="30"/>
  <c r="Q126" i="30"/>
  <c r="P126" i="30"/>
  <c r="A126" i="30"/>
  <c r="Q125" i="30"/>
  <c r="P125" i="30"/>
  <c r="A125" i="30"/>
  <c r="Q124" i="30"/>
  <c r="P124" i="30"/>
  <c r="A124" i="30"/>
  <c r="Q123" i="30"/>
  <c r="P123" i="30"/>
  <c r="A123" i="30"/>
  <c r="Q122" i="30"/>
  <c r="P122" i="30"/>
  <c r="A122" i="30"/>
  <c r="Q121" i="30"/>
  <c r="P121" i="30"/>
  <c r="A121" i="30"/>
  <c r="Q120" i="30"/>
  <c r="P120" i="30"/>
  <c r="Q119" i="30"/>
  <c r="P119" i="30"/>
  <c r="O119" i="30"/>
  <c r="N119" i="30"/>
  <c r="M119" i="30"/>
  <c r="L119" i="30"/>
  <c r="K119" i="30"/>
  <c r="J119" i="30"/>
  <c r="I119" i="30"/>
  <c r="H119" i="30"/>
  <c r="G119" i="30"/>
  <c r="F119" i="30"/>
  <c r="E119" i="30"/>
  <c r="Q118" i="30"/>
  <c r="P118" i="30"/>
  <c r="A118" i="30"/>
  <c r="Q117" i="30"/>
  <c r="P117" i="30"/>
  <c r="A117" i="30"/>
  <c r="Q116" i="30"/>
  <c r="P116" i="30"/>
  <c r="A116" i="30"/>
  <c r="Q115" i="30"/>
  <c r="P115" i="30"/>
  <c r="A115" i="30"/>
  <c r="Q114" i="30"/>
  <c r="P114" i="30"/>
  <c r="A114" i="30"/>
  <c r="Q113" i="30"/>
  <c r="P113" i="30"/>
  <c r="A113" i="30"/>
  <c r="Q112" i="30"/>
  <c r="P112" i="30"/>
  <c r="A112" i="30"/>
  <c r="Q111" i="30"/>
  <c r="P111" i="30"/>
  <c r="A111" i="30"/>
  <c r="Q110" i="30"/>
  <c r="P110" i="30"/>
  <c r="A110" i="30"/>
  <c r="Q109" i="30"/>
  <c r="P109" i="30"/>
  <c r="A109" i="30"/>
  <c r="Q108" i="30"/>
  <c r="P108" i="30"/>
  <c r="A108" i="30"/>
  <c r="Q107" i="30"/>
  <c r="P107" i="30"/>
  <c r="A107" i="30"/>
  <c r="Q106" i="30"/>
  <c r="P106" i="30"/>
  <c r="A106" i="30"/>
  <c r="Q105" i="30"/>
  <c r="P105" i="30"/>
  <c r="Q104" i="30"/>
  <c r="P104" i="30"/>
  <c r="O104" i="30"/>
  <c r="N104" i="30"/>
  <c r="M104" i="30"/>
  <c r="L104" i="30"/>
  <c r="K104" i="30"/>
  <c r="J104" i="30"/>
  <c r="I104" i="30"/>
  <c r="H104" i="30"/>
  <c r="G104" i="30"/>
  <c r="F104" i="30"/>
  <c r="E104" i="30"/>
  <c r="Q103" i="30"/>
  <c r="P103" i="30"/>
  <c r="A103" i="30"/>
  <c r="Q102" i="30"/>
  <c r="P102" i="30"/>
  <c r="A102" i="30"/>
  <c r="Q101" i="30"/>
  <c r="P101" i="30"/>
  <c r="A101" i="30"/>
  <c r="Q100" i="30"/>
  <c r="P100" i="30"/>
  <c r="Q99" i="30"/>
  <c r="P99" i="30"/>
  <c r="O99" i="30"/>
  <c r="N99" i="30"/>
  <c r="M99" i="30"/>
  <c r="L99" i="30"/>
  <c r="K99" i="30"/>
  <c r="J99" i="30"/>
  <c r="I99" i="30"/>
  <c r="H99" i="30"/>
  <c r="G99" i="30"/>
  <c r="F99" i="30"/>
  <c r="E99" i="30"/>
  <c r="Q98" i="30"/>
  <c r="P98" i="30"/>
  <c r="A98" i="30"/>
  <c r="Q97" i="30"/>
  <c r="P97" i="30"/>
  <c r="A97" i="30"/>
  <c r="Q96" i="30"/>
  <c r="P96" i="30"/>
  <c r="A96" i="30"/>
  <c r="Q95" i="30"/>
  <c r="P95" i="30"/>
  <c r="A95" i="30"/>
  <c r="Q94" i="30"/>
  <c r="P94" i="30"/>
  <c r="A94" i="30"/>
  <c r="Q93" i="30"/>
  <c r="P93" i="30"/>
  <c r="A93" i="30"/>
  <c r="Q92" i="30"/>
  <c r="P92" i="30"/>
  <c r="A92" i="30"/>
  <c r="Q91" i="30"/>
  <c r="P91" i="30"/>
  <c r="A91" i="30"/>
  <c r="Q90" i="30"/>
  <c r="P90" i="30"/>
  <c r="A90" i="30"/>
  <c r="Q89" i="30"/>
  <c r="P89" i="30"/>
  <c r="Q88" i="30"/>
  <c r="P88" i="30"/>
  <c r="O88" i="30"/>
  <c r="N88" i="30"/>
  <c r="M88" i="30"/>
  <c r="L88" i="30"/>
  <c r="K88" i="30"/>
  <c r="J88" i="30"/>
  <c r="I88" i="30"/>
  <c r="H88" i="30"/>
  <c r="G88" i="30"/>
  <c r="F88" i="30"/>
  <c r="E88" i="30"/>
  <c r="Q87" i="30"/>
  <c r="P87" i="30"/>
  <c r="A87" i="30"/>
  <c r="Q86" i="30"/>
  <c r="P86" i="30"/>
  <c r="A86" i="30"/>
  <c r="Q85" i="30"/>
  <c r="P85" i="30"/>
  <c r="A85" i="30"/>
  <c r="Q84" i="30"/>
  <c r="P84" i="30"/>
  <c r="A84" i="30"/>
  <c r="Q83" i="30"/>
  <c r="P83" i="30"/>
  <c r="A83" i="30"/>
  <c r="Q82" i="30"/>
  <c r="P82" i="30"/>
  <c r="A82" i="30"/>
  <c r="Q81" i="30"/>
  <c r="P81" i="30"/>
  <c r="A81" i="30"/>
  <c r="Q80" i="30"/>
  <c r="P80" i="30"/>
  <c r="Q79" i="30"/>
  <c r="P79" i="30"/>
  <c r="O79" i="30"/>
  <c r="N79" i="30"/>
  <c r="M79" i="30"/>
  <c r="L79" i="30"/>
  <c r="K79" i="30"/>
  <c r="J79" i="30"/>
  <c r="I79" i="30"/>
  <c r="H79" i="30"/>
  <c r="G79" i="30"/>
  <c r="F79" i="30"/>
  <c r="E79" i="30"/>
  <c r="Q78" i="30"/>
  <c r="P78" i="30"/>
  <c r="Q77" i="30"/>
  <c r="P77" i="30"/>
  <c r="O77" i="30"/>
  <c r="N77" i="30"/>
  <c r="M77" i="30"/>
  <c r="L77" i="30"/>
  <c r="K77" i="30"/>
  <c r="J77" i="30"/>
  <c r="I77" i="30"/>
  <c r="H77" i="30"/>
  <c r="G77" i="30"/>
  <c r="F77" i="30"/>
  <c r="E77" i="30"/>
  <c r="Q76" i="30"/>
  <c r="P76" i="30"/>
  <c r="A76" i="30"/>
  <c r="Q75" i="30"/>
  <c r="P75" i="30"/>
  <c r="A75" i="30"/>
  <c r="Q74" i="30"/>
  <c r="P74" i="30"/>
  <c r="A74" i="30"/>
  <c r="Q73" i="30"/>
  <c r="P73" i="30"/>
  <c r="A73" i="30"/>
  <c r="Q72" i="30"/>
  <c r="P72" i="30"/>
  <c r="A72" i="30"/>
  <c r="Q71" i="30"/>
  <c r="P71" i="30"/>
  <c r="A71" i="30"/>
  <c r="Q70" i="30"/>
  <c r="P70" i="30"/>
  <c r="A70" i="30"/>
  <c r="Q69" i="30"/>
  <c r="P69" i="30"/>
  <c r="A69" i="30"/>
  <c r="Q68" i="30"/>
  <c r="P68" i="30"/>
  <c r="A68" i="30"/>
  <c r="Q67" i="30"/>
  <c r="P67" i="30"/>
  <c r="A67" i="30"/>
  <c r="Q66" i="30"/>
  <c r="P66" i="30"/>
  <c r="A66" i="30"/>
  <c r="Q65" i="30"/>
  <c r="P65" i="30"/>
  <c r="A65" i="30"/>
  <c r="Q64" i="30"/>
  <c r="P64" i="30"/>
  <c r="A64" i="30"/>
  <c r="Q63" i="30"/>
  <c r="P63" i="30"/>
  <c r="A63" i="30"/>
  <c r="Q62" i="30"/>
  <c r="P62" i="30"/>
  <c r="A62" i="30"/>
  <c r="Q61" i="30"/>
  <c r="P61" i="30"/>
  <c r="A61" i="30"/>
  <c r="Q60" i="30"/>
  <c r="P60" i="30"/>
  <c r="A60" i="30"/>
  <c r="Q59" i="30"/>
  <c r="P59" i="30"/>
  <c r="A59" i="30"/>
  <c r="Q58" i="30"/>
  <c r="P58" i="30"/>
  <c r="A58" i="30"/>
  <c r="Q57" i="30"/>
  <c r="P57" i="30"/>
  <c r="A57" i="30"/>
  <c r="Q56" i="30"/>
  <c r="P56" i="30"/>
  <c r="A56" i="30"/>
  <c r="Q55" i="30"/>
  <c r="P55" i="30"/>
  <c r="A55" i="30"/>
  <c r="Q54" i="30"/>
  <c r="P54" i="30"/>
  <c r="A54" i="30"/>
  <c r="Q53" i="30"/>
  <c r="P53" i="30"/>
  <c r="A53" i="30"/>
  <c r="Q52" i="30"/>
  <c r="P52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Q50" i="30"/>
  <c r="P50" i="30"/>
  <c r="A50" i="30"/>
  <c r="Q49" i="30"/>
  <c r="P49" i="30"/>
  <c r="A49" i="30"/>
  <c r="Q48" i="30"/>
  <c r="P48" i="30"/>
  <c r="A48" i="30"/>
  <c r="Q47" i="30"/>
  <c r="P47" i="30"/>
  <c r="A47" i="30"/>
  <c r="Q46" i="30"/>
  <c r="P46" i="30"/>
  <c r="A46" i="30"/>
  <c r="Q45" i="30"/>
  <c r="P45" i="30"/>
  <c r="A45" i="30"/>
  <c r="Q44" i="30"/>
  <c r="P44" i="30"/>
  <c r="A44" i="30"/>
  <c r="Q43" i="30"/>
  <c r="P43" i="30"/>
  <c r="Q42" i="30"/>
  <c r="P42" i="30"/>
  <c r="O42" i="30"/>
  <c r="N42" i="30"/>
  <c r="M42" i="30"/>
  <c r="L42" i="30"/>
  <c r="K42" i="30"/>
  <c r="J42" i="30"/>
  <c r="I42" i="30"/>
  <c r="H42" i="30"/>
  <c r="G42" i="30"/>
  <c r="F42" i="30"/>
  <c r="E42" i="30"/>
  <c r="Q41" i="30"/>
  <c r="P41" i="30"/>
  <c r="A41" i="30"/>
  <c r="Q40" i="30"/>
  <c r="P40" i="30"/>
  <c r="A40" i="30"/>
  <c r="Q39" i="30"/>
  <c r="P39" i="30"/>
  <c r="A39" i="30"/>
  <c r="Q38" i="30"/>
  <c r="P38" i="30"/>
  <c r="A38" i="30"/>
  <c r="Q37" i="30"/>
  <c r="P37" i="30"/>
  <c r="A37" i="30"/>
  <c r="Q36" i="30"/>
  <c r="P36" i="30"/>
  <c r="A36" i="30"/>
  <c r="Q35" i="30"/>
  <c r="P35" i="30"/>
  <c r="A35" i="30"/>
  <c r="Q34" i="30"/>
  <c r="P34" i="30"/>
  <c r="A34" i="30"/>
  <c r="Q33" i="30"/>
  <c r="P33" i="30"/>
  <c r="A33" i="30"/>
  <c r="Q32" i="30"/>
  <c r="P32" i="30"/>
  <c r="A32" i="30"/>
  <c r="Q31" i="30"/>
  <c r="P31" i="30"/>
  <c r="A31" i="30"/>
  <c r="Q30" i="30"/>
  <c r="P30" i="30"/>
  <c r="A30" i="30"/>
  <c r="Q29" i="30"/>
  <c r="P29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Q27" i="30"/>
  <c r="P27" i="30"/>
  <c r="A27" i="30"/>
  <c r="Q26" i="30"/>
  <c r="P26" i="30"/>
  <c r="A26" i="30"/>
  <c r="Q25" i="30"/>
  <c r="P25" i="30"/>
  <c r="A25" i="30"/>
  <c r="Q24" i="30"/>
  <c r="P24" i="30"/>
  <c r="A24" i="30"/>
  <c r="Q23" i="30"/>
  <c r="P23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Q21" i="30"/>
  <c r="P21" i="30"/>
  <c r="A21" i="30"/>
  <c r="Q20" i="30"/>
  <c r="P20" i="30"/>
  <c r="A20" i="30"/>
  <c r="Q19" i="30"/>
  <c r="P19" i="30"/>
  <c r="A19" i="30"/>
  <c r="Q18" i="30"/>
  <c r="P18" i="30"/>
  <c r="A18" i="30"/>
  <c r="Q17" i="30"/>
  <c r="P17" i="30"/>
  <c r="A17" i="30"/>
  <c r="Q16" i="30"/>
  <c r="P16" i="30"/>
  <c r="A16" i="30"/>
  <c r="Q15" i="30"/>
  <c r="P15" i="30"/>
  <c r="A15" i="30"/>
  <c r="Q14" i="30"/>
  <c r="P14" i="30"/>
  <c r="A14" i="30"/>
  <c r="Q13" i="30"/>
  <c r="P13" i="30"/>
  <c r="A13" i="30"/>
  <c r="Q12" i="30"/>
  <c r="P12" i="30"/>
  <c r="A12" i="30"/>
  <c r="Q11" i="30"/>
  <c r="P11" i="30"/>
  <c r="A11" i="30"/>
  <c r="Q10" i="30"/>
  <c r="P10" i="30"/>
  <c r="O82" i="31"/>
  <c r="N82" i="31"/>
  <c r="M82" i="31"/>
  <c r="L82" i="31"/>
  <c r="K82" i="31"/>
  <c r="J82" i="31"/>
  <c r="I82" i="31"/>
  <c r="H82" i="31"/>
  <c r="G82" i="31"/>
  <c r="F82" i="31"/>
  <c r="E82" i="31"/>
  <c r="D82" i="31"/>
  <c r="C82" i="31"/>
  <c r="O81" i="31"/>
  <c r="N81" i="31"/>
  <c r="O80" i="31"/>
  <c r="N80" i="31"/>
  <c r="O79" i="31"/>
  <c r="N79" i="31"/>
  <c r="O78" i="31"/>
  <c r="N78" i="31"/>
  <c r="O77" i="31"/>
  <c r="N77" i="31"/>
  <c r="O76" i="31"/>
  <c r="N76" i="31"/>
  <c r="O75" i="31"/>
  <c r="N75" i="31"/>
  <c r="O74" i="31"/>
  <c r="N74" i="31"/>
  <c r="O73" i="31"/>
  <c r="N73" i="31"/>
  <c r="O72" i="31"/>
  <c r="N72" i="31"/>
  <c r="O71" i="31"/>
  <c r="N71" i="31"/>
  <c r="O70" i="31"/>
  <c r="N70" i="31"/>
  <c r="O69" i="31"/>
  <c r="N69" i="31"/>
  <c r="O68" i="31"/>
  <c r="N68" i="31"/>
  <c r="O67" i="31"/>
  <c r="N67" i="31"/>
  <c r="O66" i="31"/>
  <c r="N66" i="31"/>
  <c r="O65" i="31"/>
  <c r="N65" i="31"/>
  <c r="O64" i="31"/>
  <c r="N64" i="31"/>
  <c r="O63" i="31"/>
  <c r="N63" i="31"/>
  <c r="O62" i="31"/>
  <c r="N62" i="31"/>
  <c r="O61" i="31"/>
  <c r="N61" i="31"/>
  <c r="O60" i="31"/>
  <c r="N60" i="31"/>
  <c r="O59" i="31"/>
  <c r="N59" i="31"/>
  <c r="O58" i="31"/>
  <c r="N58" i="31"/>
  <c r="O57" i="31"/>
  <c r="N57" i="31"/>
  <c r="O56" i="31"/>
  <c r="N56" i="31"/>
  <c r="O55" i="31"/>
  <c r="N55" i="31"/>
  <c r="O54" i="31"/>
  <c r="N54" i="31"/>
  <c r="O53" i="31"/>
  <c r="N53" i="31"/>
  <c r="O52" i="31"/>
  <c r="N52" i="31"/>
  <c r="O51" i="31"/>
  <c r="N51" i="31"/>
  <c r="O50" i="31"/>
  <c r="N50" i="31"/>
  <c r="O49" i="31"/>
  <c r="N49" i="31"/>
  <c r="O48" i="31"/>
  <c r="N48" i="31"/>
  <c r="O47" i="31"/>
  <c r="N47" i="31"/>
  <c r="O46" i="31"/>
  <c r="N46" i="31"/>
  <c r="O45" i="31"/>
  <c r="N45" i="31"/>
  <c r="O44" i="31"/>
  <c r="N44" i="31"/>
  <c r="O43" i="31"/>
  <c r="N43" i="31"/>
  <c r="O42" i="31"/>
  <c r="N42" i="31"/>
  <c r="O41" i="31"/>
  <c r="N41" i="31"/>
  <c r="O40" i="31"/>
  <c r="N40" i="31"/>
  <c r="O39" i="31"/>
  <c r="N39" i="31"/>
  <c r="O38" i="31"/>
  <c r="N38" i="31"/>
  <c r="O37" i="31"/>
  <c r="N37" i="31"/>
  <c r="O36" i="31"/>
  <c r="N36" i="31"/>
  <c r="O35" i="31"/>
  <c r="N35" i="31"/>
  <c r="O34" i="31"/>
  <c r="N34" i="31"/>
  <c r="O33" i="31"/>
  <c r="N33" i="31"/>
  <c r="O32" i="31"/>
  <c r="N32" i="31"/>
  <c r="O31" i="31"/>
  <c r="N31" i="31"/>
  <c r="O30" i="31"/>
  <c r="N30" i="31"/>
  <c r="O29" i="31"/>
  <c r="N29" i="31"/>
  <c r="O28" i="31"/>
  <c r="N28" i="31"/>
  <c r="O27" i="31"/>
  <c r="N27" i="31"/>
  <c r="O26" i="31"/>
  <c r="N26" i="31"/>
  <c r="O25" i="31"/>
  <c r="N25" i="31"/>
  <c r="O24" i="31"/>
  <c r="N24" i="31"/>
  <c r="O23" i="31"/>
  <c r="N23" i="31"/>
  <c r="O22" i="31"/>
  <c r="N22" i="31"/>
  <c r="O21" i="31"/>
  <c r="N21" i="31"/>
  <c r="O20" i="31"/>
  <c r="N20" i="31"/>
  <c r="O19" i="31"/>
  <c r="N19" i="31"/>
  <c r="O18" i="31"/>
  <c r="N18" i="31"/>
  <c r="O17" i="31"/>
  <c r="N17" i="31"/>
  <c r="O16" i="31"/>
  <c r="N16" i="31"/>
  <c r="O15" i="31"/>
  <c r="N15" i="31"/>
  <c r="O14" i="31"/>
  <c r="N14" i="31"/>
  <c r="O13" i="31"/>
  <c r="N13" i="31"/>
  <c r="O12" i="31"/>
  <c r="N12" i="31"/>
  <c r="O11" i="31"/>
  <c r="N11" i="31"/>
  <c r="O10" i="31"/>
  <c r="N10" i="31"/>
  <c r="O9" i="31"/>
  <c r="N9" i="31"/>
</calcChain>
</file>

<file path=xl/sharedStrings.xml><?xml version="1.0" encoding="utf-8"?>
<sst xmlns="http://schemas.openxmlformats.org/spreadsheetml/2006/main" count="2225" uniqueCount="1306">
  <si>
    <t>ค่าอุปกรณ์การเรียน</t>
  </si>
  <si>
    <t>ลำดับ</t>
  </si>
  <si>
    <t>จังหวัด</t>
  </si>
  <si>
    <t>อำเภอ</t>
  </si>
  <si>
    <t>เป้าหมาย (คน)</t>
  </si>
  <si>
    <t>ค่ากิจกรรมพัฒนาคุณภาพผู้เรียน</t>
  </si>
  <si>
    <t>ค่าจัดการเรียนการสอน</t>
  </si>
  <si>
    <t>รวมทั้งสิ้น</t>
  </si>
  <si>
    <t>รหัสงบประมาณ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</si>
  <si>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</si>
  <si>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</si>
  <si>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</si>
  <si>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</si>
  <si>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</si>
  <si>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</si>
  <si>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</si>
  <si>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</si>
  <si>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</si>
  <si>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</si>
  <si>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</si>
  <si>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</si>
  <si>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</si>
  <si>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</si>
  <si>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</si>
  <si>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</si>
  <si>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</si>
  <si>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</si>
  <si>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</si>
  <si>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</si>
  <si>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</si>
  <si>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</si>
  <si>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</si>
  <si>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</si>
  <si>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</si>
  <si>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</si>
  <si>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</si>
  <si>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</si>
  <si>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</si>
  <si>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</si>
  <si>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</si>
  <si>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</si>
  <si>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</si>
  <si>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</si>
  <si>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</si>
  <si>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</si>
  <si>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</si>
  <si>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</si>
  <si>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</si>
  <si>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</si>
  <si>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</si>
  <si>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</si>
  <si>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</si>
  <si>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</si>
  <si>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</si>
  <si>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</si>
  <si>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</si>
  <si>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</si>
  <si>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</si>
  <si>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</si>
  <si>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</si>
  <si>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</si>
  <si>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</si>
  <si>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</si>
  <si>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</si>
  <si>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</si>
  <si>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</si>
  <si>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</si>
  <si>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</si>
  <si>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</si>
  <si>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</si>
  <si>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</si>
  <si>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</si>
  <si>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</si>
  <si>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</si>
  <si>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</si>
  <si>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</si>
  <si>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</si>
  <si>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</si>
  <si>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</si>
  <si>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</si>
  <si>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</si>
  <si>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</si>
  <si>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เลขที่หนังสือ</t>
  </si>
  <si>
    <t>เลขที่ใบจัดสรร</t>
  </si>
  <si>
    <t>ค่าเครื่องแบบนักเรียน</t>
  </si>
  <si>
    <t>ค่าหนังสือเรียน</t>
  </si>
  <si>
    <t>วันที่</t>
  </si>
  <si>
    <t>จำนวน อปท.</t>
  </si>
  <si>
    <t>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</si>
  <si>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</si>
  <si>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</si>
  <si>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</si>
  <si>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</si>
  <si>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</si>
  <si>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</si>
  <si>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</si>
  <si>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</si>
  <si>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</si>
  <si>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</si>
  <si>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</si>
  <si>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</si>
  <si>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</si>
  <si>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อบต.เขาดิน</t>
  </si>
  <si>
    <t>อบต.เขาต่อ</t>
  </si>
  <si>
    <t>อบต.ไสไทย</t>
  </si>
  <si>
    <t>อบต.อ่าวนาง</t>
  </si>
  <si>
    <t>อบต.คลองเขม้า</t>
  </si>
  <si>
    <t>อบต.คลองหิน</t>
  </si>
  <si>
    <t>กาญจนบุรี</t>
  </si>
  <si>
    <t>เมืองกาญจนบุรี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</si>
  <si>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</si>
  <si>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</si>
  <si>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</si>
  <si>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</si>
  <si>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ทต.บ่อพลอย</t>
  </si>
  <si>
    <t>ทต.หนองบัว</t>
  </si>
  <si>
    <t>เลาขวัญ</t>
  </si>
  <si>
    <t>ทต.หนองฝ้าย</t>
  </si>
  <si>
    <t>ทต.หนองปลาไหล</t>
  </si>
  <si>
    <t>อบต.บ้านเก่า</t>
  </si>
  <si>
    <t>อบต.หนองบัว</t>
  </si>
  <si>
    <t>กาฬสินธุ์</t>
  </si>
  <si>
    <t>กมลาไสย</t>
  </si>
  <si>
    <t>ทต.กมลาไสย</t>
  </si>
  <si>
    <t>ทต.ธัญญา</t>
  </si>
  <si>
    <t>ทต.หลักเมือง</t>
  </si>
  <si>
    <t>กุฉินารายณ์</t>
  </si>
  <si>
    <t>ทต.เหล่าใหญ่</t>
  </si>
  <si>
    <t>คำม่วง</t>
  </si>
  <si>
    <t>ฆ้องชัย</t>
  </si>
  <si>
    <t>ท่าคันโท</t>
  </si>
  <si>
    <t>ทต.ท่าคันโท</t>
  </si>
  <si>
    <t>เมืองกาฬสินธุ์</t>
  </si>
  <si>
    <t>ทต.เชียงเครือ</t>
  </si>
  <si>
    <t>ทต.นาจารย์</t>
  </si>
  <si>
    <t>ทต.โพนทอง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</si>
  <si>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</si>
  <si>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</si>
  <si>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</si>
  <si>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</si>
  <si>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</si>
  <si>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สหัสขันธ์</t>
  </si>
  <si>
    <t>ทต.โนนศิลา</t>
  </si>
  <si>
    <t>หนองกุงศรี</t>
  </si>
  <si>
    <t>ทต.ดงมูล</t>
  </si>
  <si>
    <t>อบต.นาไคร้</t>
  </si>
  <si>
    <t>อบต.ทุ่งคลอง</t>
  </si>
  <si>
    <t>อบต.โคกสะอาด</t>
  </si>
  <si>
    <t>อบต.คลองขาม</t>
  </si>
  <si>
    <t>อบต.หมูม่น</t>
  </si>
  <si>
    <t>กำแพงเพชร</t>
  </si>
  <si>
    <t>ขาณุวรลักษบุรี</t>
  </si>
  <si>
    <t>ทต.ขาณุวรลักษบุรี</t>
  </si>
  <si>
    <t>คลองขลุง</t>
  </si>
  <si>
    <t>ทต.ท่ามะเขือ</t>
  </si>
  <si>
    <t>พรานกระต่าย</t>
  </si>
  <si>
    <t>ทต.บ้านพราน</t>
  </si>
  <si>
    <t>ทต.พรานกระต่าย</t>
  </si>
  <si>
    <t>เมืองกำแพงเพชร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</si>
  <si>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</si>
  <si>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</si>
  <si>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</si>
  <si>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</si>
  <si>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</si>
  <si>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ขอนแก่น</t>
  </si>
  <si>
    <t>เขาสวนกวาง</t>
  </si>
  <si>
    <t>ทต.โนนสมบูรณ์</t>
  </si>
  <si>
    <t>โคกโพธิ์ไชย</t>
  </si>
  <si>
    <t>ทต.โพธิ์ไชย</t>
  </si>
  <si>
    <t>ชุมแพ</t>
  </si>
  <si>
    <t>ทต.โนนสะอาด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</si>
  <si>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</si>
  <si>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</si>
  <si>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</si>
  <si>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</si>
  <si>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</si>
  <si>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</si>
  <si>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</si>
  <si>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บ้านฝาง</t>
  </si>
  <si>
    <t>บ้านแฮด</t>
  </si>
  <si>
    <t>ทต.บ้านแฮด</t>
  </si>
  <si>
    <t>เปือยน้อย</t>
  </si>
  <si>
    <t>ทต.เปือยน้อย</t>
  </si>
  <si>
    <t>มัญจาคีรี</t>
  </si>
  <si>
    <t>ทต.มัญจาคีรี</t>
  </si>
  <si>
    <t>เมืองขอนแก่น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</si>
  <si>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</si>
  <si>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</si>
  <si>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</si>
  <si>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</si>
  <si>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</si>
  <si>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</si>
  <si>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</si>
  <si>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</si>
  <si>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</si>
  <si>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หนองเรือ</t>
  </si>
  <si>
    <t>ทต.โนนทอง</t>
  </si>
  <si>
    <t>ทต.หนองแก</t>
  </si>
  <si>
    <t>ทต.หนองเรือ</t>
  </si>
  <si>
    <t>ทต.หนองสองห้อง</t>
  </si>
  <si>
    <t>ทต.โคกสูง</t>
  </si>
  <si>
    <t>อบต.ดงเมืองแอม</t>
  </si>
  <si>
    <t>อบต.วังแสง</t>
  </si>
  <si>
    <t>อบต.โนนแดง</t>
  </si>
  <si>
    <t>อบต.หนองปลาหมอ</t>
  </si>
  <si>
    <t>อบต.ป่าหวายนั่ง</t>
  </si>
  <si>
    <t>พล</t>
  </si>
  <si>
    <t>อบต.โนนข่า</t>
  </si>
  <si>
    <t>อบต.หัวทุ่ง</t>
  </si>
  <si>
    <t>อบต.ภูห่าน</t>
  </si>
  <si>
    <t>อบต.สีชมพู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</si>
  <si>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</si>
  <si>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</si>
  <si>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</si>
  <si>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</si>
  <si>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</si>
  <si>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ฉะเชิงเทรา</t>
  </si>
  <si>
    <t>บางคล้า</t>
  </si>
  <si>
    <t>ทต.บางคล้า</t>
  </si>
  <si>
    <t>บางน้ำเปรี้ยว</t>
  </si>
  <si>
    <t>บางปะกง</t>
  </si>
  <si>
    <t>ทต.ท่าข้าม</t>
  </si>
  <si>
    <t>ทต.บางวัว</t>
  </si>
  <si>
    <t>ทต.บางวัวคณารักษ์</t>
  </si>
  <si>
    <t>บ้านโพธิ์</t>
  </si>
  <si>
    <t>ทต.เทพราช</t>
  </si>
  <si>
    <t>ทต.บ้านโพธิ์</t>
  </si>
  <si>
    <t>สนามชัยเขต</t>
  </si>
  <si>
    <t>ทต.สนามชัยเขต</t>
  </si>
  <si>
    <t>อบต.เสม็ดใต้</t>
  </si>
  <si>
    <t>อบต.ดอนฉิมพลี</t>
  </si>
  <si>
    <t>อบต.หมอนทอง</t>
  </si>
  <si>
    <t>อบต.เมืองเก่า</t>
  </si>
  <si>
    <t>ชลบุรี</t>
  </si>
  <si>
    <t>เกาะสีชัง</t>
  </si>
  <si>
    <t>ทต.เกาะสีชัง</t>
  </si>
  <si>
    <t>บ่อทอง</t>
  </si>
  <si>
    <t>ทต.บ่อทอง</t>
  </si>
  <si>
    <t>บางละมุง</t>
  </si>
  <si>
    <t>ทต.ห้วยใหญ่</t>
  </si>
  <si>
    <t>บ้านบึง</t>
  </si>
  <si>
    <t>เมืองชลบุรี</t>
  </si>
  <si>
    <t>ทต.คลองตำหรุ</t>
  </si>
  <si>
    <t>ทต.ดอนหัวฬ่อ</t>
  </si>
  <si>
    <t>ศรีราชา</t>
  </si>
  <si>
    <t>สัตหีบ</t>
  </si>
  <si>
    <t>ทต.เขตรอุดมศักดิ์</t>
  </si>
  <si>
    <t>ทต.นาจอมเทียน</t>
  </si>
  <si>
    <t>อบต.คลองกิ่ว</t>
  </si>
  <si>
    <t>อบต.บ่อวิน</t>
  </si>
  <si>
    <t>อบต.หนองขาม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</si>
  <si>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</si>
  <si>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</si>
  <si>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</si>
  <si>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</si>
  <si>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</si>
  <si>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</si>
  <si>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</si>
  <si>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</si>
  <si>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</si>
  <si>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ชัยภูมิ</t>
  </si>
  <si>
    <t>แก้งคร้อ</t>
  </si>
  <si>
    <t>ทต.แก้งคร้อ</t>
  </si>
  <si>
    <t>ทต.นาหนองทุ่ม</t>
  </si>
  <si>
    <t>คอนสวรรค์</t>
  </si>
  <si>
    <t>คอนสาร</t>
  </si>
  <si>
    <t>ทต.คอนสาร</t>
  </si>
  <si>
    <t>จัตุรัส</t>
  </si>
  <si>
    <t>ทต.หนองบัวใหญ่</t>
  </si>
  <si>
    <t>บำเหน็จณรงค์</t>
  </si>
  <si>
    <t>ทต.บ้านเพชร</t>
  </si>
  <si>
    <t>ทต.บำเหน็จณรงค์</t>
  </si>
  <si>
    <t>ภูเขียว</t>
  </si>
  <si>
    <t>ทต.ภูเขียว</t>
  </si>
  <si>
    <t>เมืองชัยภูมิ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</si>
  <si>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</si>
  <si>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</si>
  <si>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</si>
  <si>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</si>
  <si>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อบต.บ้านโสก</t>
  </si>
  <si>
    <t>อบต.บ้านไร่</t>
  </si>
  <si>
    <t>อบต.โคกเริงรมย์</t>
  </si>
  <si>
    <t>อบต.โพนทอง</t>
  </si>
  <si>
    <t>ทต.ท่ายาง</t>
  </si>
  <si>
    <t>ทต.นาโพธิ์</t>
  </si>
  <si>
    <t>เชียงราย</t>
  </si>
  <si>
    <t>ขุนตาล</t>
  </si>
  <si>
    <t>ทต.บ้านต้า</t>
  </si>
  <si>
    <t>ทต.ป่าตาล</t>
  </si>
  <si>
    <t>เชียงของ</t>
  </si>
  <si>
    <t>ทต.เวียง</t>
  </si>
  <si>
    <t>ทต.เวียงเชียงของ</t>
  </si>
  <si>
    <t>เชียงแสน</t>
  </si>
  <si>
    <t>ทต.บ้านแซว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</si>
  <si>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</si>
  <si>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</si>
  <si>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</si>
  <si>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</si>
  <si>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</si>
  <si>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ทต.หงาว</t>
  </si>
  <si>
    <t>ป่าแดด</t>
  </si>
  <si>
    <t>ทต.ป่าแงะ</t>
  </si>
  <si>
    <t>ทต.ป่าแดด</t>
  </si>
  <si>
    <t>ทต.สันมะค่า</t>
  </si>
  <si>
    <t>พญาเม็งราย</t>
  </si>
  <si>
    <t>ทต.พญาเม็งราย</t>
  </si>
  <si>
    <t>พาน</t>
  </si>
  <si>
    <t>ทต.เมืองพาน</t>
  </si>
  <si>
    <t>ทต.สันมะเค็ด</t>
  </si>
  <si>
    <t>เมืองเชียงราย</t>
  </si>
  <si>
    <t>ทต.ท่าสุด</t>
  </si>
  <si>
    <t>ทต.บ้านดู่</t>
  </si>
  <si>
    <t>ทต.สันทราย</t>
  </si>
  <si>
    <t>แม่จัน</t>
  </si>
  <si>
    <t>ทต.จันจว้า</t>
  </si>
  <si>
    <t>ทต.ป่าซาง</t>
  </si>
  <si>
    <t>ทต.แม่คำ</t>
  </si>
  <si>
    <t>ทต.แม่จัน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</si>
  <si>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</si>
  <si>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</si>
  <si>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</si>
  <si>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</si>
  <si>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</si>
  <si>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</si>
  <si>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</si>
  <si>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ทต.ห้วยไคร้</t>
  </si>
  <si>
    <t>เวียงชัย</t>
  </si>
  <si>
    <t>ทต.เวียงชัย</t>
  </si>
  <si>
    <t>ทต.เวียงเหนือ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</si>
  <si>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</si>
  <si>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</si>
  <si>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</si>
  <si>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</si>
  <si>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อบต.ศรีดอนมูล</t>
  </si>
  <si>
    <t>อบต.หนองแรด</t>
  </si>
  <si>
    <t>อบต.แม่ต๋ำ</t>
  </si>
  <si>
    <t>อบต.เจริญเมือง</t>
  </si>
  <si>
    <t>อบต.ดอยงาม</t>
  </si>
  <si>
    <t>อบต.ป่าหุ่ง</t>
  </si>
  <si>
    <t>อบต.เมืองพาน</t>
  </si>
  <si>
    <t>อบต.สันกลาง</t>
  </si>
  <si>
    <t>อบต.สันติสุข</t>
  </si>
  <si>
    <t>อบต.แม่กรณ์</t>
  </si>
  <si>
    <t>อบต.แม่ข้าวต้ม</t>
  </si>
  <si>
    <t>อบต.ป่าตึง</t>
  </si>
  <si>
    <t>อบต.ศรีค้ำ</t>
  </si>
  <si>
    <t>อบต.สันทราย</t>
  </si>
  <si>
    <t>อบต.ป่าซาง</t>
  </si>
  <si>
    <t>เชียงใหม่</t>
  </si>
  <si>
    <t>จอมทอง</t>
  </si>
  <si>
    <t>ทต.จอมทอง</t>
  </si>
  <si>
    <t>ทต.บ้านแปะ</t>
  </si>
  <si>
    <t>ทต.แม่สอย</t>
  </si>
  <si>
    <t>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</si>
  <si>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</si>
  <si>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</si>
  <si>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</si>
  <si>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</si>
  <si>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</si>
  <si>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</si>
  <si>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</si>
  <si>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ทต.แม่ฮ้อยเงิน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</si>
  <si>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</si>
  <si>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</si>
  <si>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</si>
  <si>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</si>
  <si>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</si>
  <si>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</si>
  <si>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</si>
  <si>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</si>
  <si>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ทต.ป่าไหน่</t>
  </si>
  <si>
    <t>เมืองเชียงใหม่</t>
  </si>
  <si>
    <t>ทต.หนองป่าครั่ง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</si>
  <si>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</si>
  <si>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</si>
  <si>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</si>
  <si>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</si>
  <si>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</si>
  <si>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แม่ริม</t>
  </si>
  <si>
    <t>ทต.แม่ริม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</si>
  <si>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</si>
  <si>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</si>
  <si>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</si>
  <si>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</si>
  <si>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</si>
  <si>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</si>
  <si>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</si>
  <si>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สันกำแพง</t>
  </si>
  <si>
    <t>ทต.บวกค้าง</t>
  </si>
  <si>
    <t>ทต.สันกำแพง</t>
  </si>
  <si>
    <t>ทต.ออนใต้</t>
  </si>
  <si>
    <t>สันทราย</t>
  </si>
  <si>
    <t>ทต.เจดีย์แม่ครัว</t>
  </si>
  <si>
    <t>ทต.ป่าไผ่</t>
  </si>
  <si>
    <t>ทต.แม่แฝก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</si>
  <si>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</si>
  <si>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</si>
  <si>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</si>
  <si>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</si>
  <si>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</si>
  <si>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ทต.ยุหว่า</t>
  </si>
  <si>
    <t>สารภี</t>
  </si>
  <si>
    <t>ทต.ชมภู</t>
  </si>
  <si>
    <t>ทต.ยางเนิ้ง</t>
  </si>
  <si>
    <t>หางดง</t>
  </si>
  <si>
    <t>ทต.หนองควาย</t>
  </si>
  <si>
    <t>ทต.หนองตองพัฒนา</t>
  </si>
  <si>
    <t>ทต.หางดง</t>
  </si>
  <si>
    <t>อมก๋อย</t>
  </si>
  <si>
    <t>ทต.อมก๋อย</t>
  </si>
  <si>
    <t>ฮอด</t>
  </si>
  <si>
    <t>อบต.ดอยหล่อ</t>
  </si>
  <si>
    <t>อบต.แม่สูน</t>
  </si>
  <si>
    <t>อบต.แม่แวน</t>
  </si>
  <si>
    <t>อบต.โหล่งขอด</t>
  </si>
  <si>
    <t>อบต.กื๊ดช้าง</t>
  </si>
  <si>
    <t>อบต.ดอนแก้ว</t>
  </si>
  <si>
    <t>อบต.แม่สา</t>
  </si>
  <si>
    <t>แม่ออน</t>
  </si>
  <si>
    <t>อบต.ห้วยแก้ว</t>
  </si>
  <si>
    <t>อบต.แม่สาว</t>
  </si>
  <si>
    <t>อบต.สันต้นหมื้อ</t>
  </si>
  <si>
    <t>อบต.แม่สาบ</t>
  </si>
  <si>
    <t>อบต.ร้องวัวแดง</t>
  </si>
  <si>
    <t>อบต.น้ำบ่อหลวง</t>
  </si>
  <si>
    <t>อบต.มะขามหลวง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</si>
  <si>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</si>
  <si>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</si>
  <si>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</si>
  <si>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</si>
  <si>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</si>
  <si>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</si>
  <si>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</si>
  <si>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</si>
  <si>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</si>
  <si>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ตราด</t>
  </si>
  <si>
    <t>บ่อไร่</t>
  </si>
  <si>
    <t>ตาก</t>
  </si>
  <si>
    <t>บ้านตาก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</si>
  <si>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</si>
  <si>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</si>
  <si>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</si>
  <si>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</si>
  <si>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</si>
  <si>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แม่สอด</t>
  </si>
  <si>
    <t>ทต.แม่กุ</t>
  </si>
  <si>
    <t>อุ้มผาง</t>
  </si>
  <si>
    <t>ทต.แม่กลอง</t>
  </si>
  <si>
    <t>อบต.สมอโคน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</si>
  <si>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</si>
  <si>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</si>
  <si>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</si>
  <si>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</si>
  <si>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</si>
  <si>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</si>
  <si>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</si>
  <si>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</si>
  <si>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อบต.แม่กาษา</t>
  </si>
  <si>
    <t>อบต.แม่กุ</t>
  </si>
  <si>
    <t>อบต.แม่ปะ</t>
  </si>
  <si>
    <t>อบต.โมโกร</t>
  </si>
  <si>
    <t>ทต.บ้านนา</t>
  </si>
  <si>
    <t>อบต.หนองแสง</t>
  </si>
  <si>
    <t>นครปฐม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</si>
  <si>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</si>
  <si>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</si>
  <si>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</si>
  <si>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</si>
  <si>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</si>
  <si>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</si>
  <si>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</si>
  <si>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เมืองนครปฐม</t>
  </si>
  <si>
    <t>ทต.บ่อพลับ</t>
  </si>
  <si>
    <t>สามพราน</t>
  </si>
  <si>
    <t>ทต.อ้อมใหญ่</t>
  </si>
  <si>
    <t>อบต.กำแพงแสน</t>
  </si>
  <si>
    <t>อบต.โพรงมะเดื่อ</t>
  </si>
  <si>
    <t>นครพนม</t>
  </si>
  <si>
    <t>ธาตุพนม</t>
  </si>
  <si>
    <t>ทต.ธาตุพนม</t>
  </si>
  <si>
    <t>ทต.น้ำก่ำ</t>
  </si>
  <si>
    <t>นาหว้า</t>
  </si>
  <si>
    <t>ทต.ท่าเรือ</t>
  </si>
  <si>
    <t>ทต.นาหว้า</t>
  </si>
  <si>
    <t>ปลาปาก</t>
  </si>
  <si>
    <t>ทต.ปลาปาก</t>
  </si>
  <si>
    <t>อบต.บ้านเสียว</t>
  </si>
  <si>
    <t>อบต.ปลาปาก</t>
  </si>
  <si>
    <t>อบต.บ้านค้อ</t>
  </si>
  <si>
    <t>นครราชสีมา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</si>
  <si>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</si>
  <si>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</si>
  <si>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</si>
  <si>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</si>
  <si>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</si>
  <si>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</si>
  <si>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</si>
  <si>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</si>
  <si>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</si>
  <si>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</si>
  <si>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</si>
  <si>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</si>
  <si>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</si>
  <si>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</si>
  <si>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</si>
  <si>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ปักธงชัย</t>
  </si>
  <si>
    <t>ทต.ตะขบ</t>
  </si>
  <si>
    <t>เมืองนครราชสีมา</t>
  </si>
  <si>
    <t>ทต.หนองไผ่ล้อม</t>
  </si>
  <si>
    <t>ทต.หัวทะเล</t>
  </si>
  <si>
    <t>อบต.เมืองคง</t>
  </si>
  <si>
    <t>นครศรีธรรมราช</t>
  </si>
  <si>
    <t>ทต.ทางพูน</t>
  </si>
  <si>
    <t>ชะอวด</t>
  </si>
  <si>
    <t>ทต.ท่าประจะ</t>
  </si>
  <si>
    <t>ท่าศาลา</t>
  </si>
  <si>
    <t>ทุ่งใหญ่</t>
  </si>
  <si>
    <t>ทต.ทุ่งสัง</t>
  </si>
  <si>
    <t>นาบอน</t>
  </si>
  <si>
    <t>ทต.นาบอน</t>
  </si>
  <si>
    <t>พรหมคีรี</t>
  </si>
  <si>
    <t>ทต.ทอนหงส์</t>
  </si>
  <si>
    <t>พระพรหม</t>
  </si>
  <si>
    <t>ทต.นาสาร</t>
  </si>
  <si>
    <t>เมืองนครศรีธรรมราช</t>
  </si>
  <si>
    <t>ทต.ท่าแพ</t>
  </si>
  <si>
    <t>ทต.บางจาก</t>
  </si>
  <si>
    <t>ร่อนพิบูลย์</t>
  </si>
  <si>
    <t>ทต.หินตก</t>
  </si>
  <si>
    <t>ทต.ขุนทะเล</t>
  </si>
  <si>
    <t>อบต.ขอนหาด</t>
  </si>
  <si>
    <t>อบต.เขาพระทอง</t>
  </si>
  <si>
    <t>อบต.บ้านตูล</t>
  </si>
  <si>
    <t>อบต.กลาย</t>
  </si>
  <si>
    <t>อบต.กุแหระ</t>
  </si>
  <si>
    <t>อบต.ปากแพรก</t>
  </si>
  <si>
    <t>นครสวรรค์</t>
  </si>
  <si>
    <t>ตากฟ้า</t>
  </si>
  <si>
    <t>ทต.ตากฟ้า</t>
  </si>
  <si>
    <t>ทต.อุดมธัญญา</t>
  </si>
  <si>
    <t>เมืองนครสวรรค์</t>
  </si>
  <si>
    <t>ทต.หนองเบน</t>
  </si>
  <si>
    <t>ลาดยาว</t>
  </si>
  <si>
    <t>ทต.ลาดยาว</t>
  </si>
  <si>
    <t>หนองบัว</t>
  </si>
  <si>
    <t>อบต.หัวดง</t>
  </si>
  <si>
    <t>อบต.ห้วยใหญ่</t>
  </si>
  <si>
    <t>นนทบุรี</t>
  </si>
  <si>
    <t>บางใหญ่</t>
  </si>
  <si>
    <t>บางกรวย</t>
  </si>
  <si>
    <t>ทต.ปลายบาง</t>
  </si>
  <si>
    <t>ทต.บางม่วง</t>
  </si>
  <si>
    <t>ทต.เสาธงหิน</t>
  </si>
  <si>
    <t>ปากเกร็ด</t>
  </si>
  <si>
    <t>ทต.บางพลับ</t>
  </si>
  <si>
    <t>นราธิวาส</t>
  </si>
  <si>
    <t>บาเจาะ</t>
  </si>
  <si>
    <t>ทต.ต้นไทร</t>
  </si>
  <si>
    <t>อบต.ลุโบะสาวอ</t>
  </si>
  <si>
    <t>อบต.ภูเขาทอง</t>
  </si>
  <si>
    <t>น่าน</t>
  </si>
  <si>
    <t>เวียงสา</t>
  </si>
  <si>
    <t>ทต.กลางเวียง</t>
  </si>
  <si>
    <t>ทต.เวียงสา</t>
  </si>
  <si>
    <t>บึงกาฬ</t>
  </si>
  <si>
    <t>เซกา</t>
  </si>
  <si>
    <t>ทต.ท่าสะอาด</t>
  </si>
  <si>
    <t>ทต.ป่งไฮ</t>
  </si>
  <si>
    <t>ทต.ศรีพนา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</si>
  <si>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</si>
  <si>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</si>
  <si>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</si>
  <si>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</si>
  <si>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</si>
  <si>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ทต.พรเจริญ</t>
  </si>
  <si>
    <t>ศรีวิไล</t>
  </si>
  <si>
    <t>ทต.ศรีวิไล</t>
  </si>
  <si>
    <t>อบต.ป่าแฝก</t>
  </si>
  <si>
    <t>บุรีรัมย์</t>
  </si>
  <si>
    <t>กระสัง</t>
  </si>
  <si>
    <t>ทต.กระสัง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</si>
  <si>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</si>
  <si>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</si>
  <si>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</si>
  <si>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</si>
  <si>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</si>
  <si>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เมืองบุรีรัมย์</t>
  </si>
  <si>
    <t>ทต.อิสาณ</t>
  </si>
  <si>
    <t>ห้วยราช</t>
  </si>
  <si>
    <t>ทต.สามแวง</t>
  </si>
  <si>
    <t>อบต.บ้านตะโก</t>
  </si>
  <si>
    <t>ปทุมธานี</t>
  </si>
  <si>
    <t>ลาดหลุมแก้ว</t>
  </si>
  <si>
    <t>ทต.คลองพระอุดม</t>
  </si>
  <si>
    <t>ลำลูกกา</t>
  </si>
  <si>
    <t>ทต.ลำลูกกา</t>
  </si>
  <si>
    <t>ทต.บางเตย</t>
  </si>
  <si>
    <t>คลองหลวง</t>
  </si>
  <si>
    <t>อบต.คลองสาม</t>
  </si>
  <si>
    <t>อบต.คลองสี่</t>
  </si>
  <si>
    <t>อบต.บึงคำพร้อย</t>
  </si>
  <si>
    <t>อบต.ลำลูกกา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</si>
  <si>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</si>
  <si>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</si>
  <si>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</si>
  <si>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</si>
  <si>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</si>
  <si>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</si>
  <si>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เมืองประจวบคีรีขันธ์</t>
  </si>
  <si>
    <t>ทต.คลองวาฬ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</si>
  <si>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</si>
  <si>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</si>
  <si>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</si>
  <si>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</si>
  <si>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ปราจีนบุรี</t>
  </si>
  <si>
    <t>กบินทร์บุรี</t>
  </si>
  <si>
    <t>ทต.กบินทร์</t>
  </si>
  <si>
    <t>นาดี</t>
  </si>
  <si>
    <t>ทต.นาดี</t>
  </si>
  <si>
    <t>ทต.บ้านสร้าง</t>
  </si>
  <si>
    <t>อบต.ท่างาม</t>
  </si>
  <si>
    <t>ปัตตานี</t>
  </si>
  <si>
    <t>โคกโพธิ์</t>
  </si>
  <si>
    <t>ทต.นาประดู่</t>
  </si>
  <si>
    <t>ปะนาเระ</t>
  </si>
  <si>
    <t>ทต.พ่อมิ่ง</t>
  </si>
  <si>
    <t>ทต.บางปู</t>
  </si>
  <si>
    <t>สายบุรี</t>
  </si>
  <si>
    <t>อบต.มะนังดาลำ</t>
  </si>
  <si>
    <t>พระนครศรีอยุธยา</t>
  </si>
  <si>
    <t>บางปะอิน</t>
  </si>
  <si>
    <t>ท่าเรือ</t>
  </si>
  <si>
    <t>นครหลวง</t>
  </si>
  <si>
    <t>ทต.นครหลวง</t>
  </si>
  <si>
    <t>ทต.คลองจิก</t>
  </si>
  <si>
    <t>ทต.ปราสาททอง</t>
  </si>
  <si>
    <t>บ้านแพรก</t>
  </si>
  <si>
    <t>ทต.บ้านแพรก</t>
  </si>
  <si>
    <t>เสนา</t>
  </si>
  <si>
    <t>ทต.เจ้าเจ็ด</t>
  </si>
  <si>
    <t>ทต.บางนมโค</t>
  </si>
  <si>
    <t>ทต.สามกอ</t>
  </si>
  <si>
    <t>อบต.ปากจั่น</t>
  </si>
  <si>
    <t>อบต.รางจรเข้</t>
  </si>
  <si>
    <t>พะเยา</t>
  </si>
  <si>
    <t>จุน</t>
  </si>
  <si>
    <t>ทต.จุน</t>
  </si>
  <si>
    <t>ทต.เวียงลอ</t>
  </si>
  <si>
    <t>เชียงคำ</t>
  </si>
  <si>
    <t>ดอกคำใต้</t>
  </si>
  <si>
    <t>ทต.บ้านถ้ำ</t>
  </si>
  <si>
    <t>ปง</t>
  </si>
  <si>
    <t>ทต.งิม</t>
  </si>
  <si>
    <t>ทต.ปง</t>
  </si>
  <si>
    <t>ทต.แม่ยม</t>
  </si>
  <si>
    <t>ภูซาง</t>
  </si>
  <si>
    <t>ทต.สบบง</t>
  </si>
  <si>
    <t>เมืองพะเยา</t>
  </si>
  <si>
    <t>ทต.แม่ปืม</t>
  </si>
  <si>
    <t>แม่ใจ</t>
  </si>
  <si>
    <t>พังงา</t>
  </si>
  <si>
    <t>ตะกั่วทุ่ง</t>
  </si>
  <si>
    <t>ทต.โคกกลอย</t>
  </si>
  <si>
    <t>ตะกั่วป่า</t>
  </si>
  <si>
    <t>ทต.คึกคัก</t>
  </si>
  <si>
    <t>ทต.บางนายสี</t>
  </si>
  <si>
    <t>ท้ายเหมือง</t>
  </si>
  <si>
    <t>ทต.ท้ายเหมือง</t>
  </si>
  <si>
    <t>ทต.ลำแก่น</t>
  </si>
  <si>
    <t>เมืองพังงา</t>
  </si>
  <si>
    <t>อบต.กะไหล</t>
  </si>
  <si>
    <t>อบต.บางไทร</t>
  </si>
  <si>
    <t>อบต.ท้ายเหมือง</t>
  </si>
  <si>
    <t>อบต.ทุ่งมะพร้าว</t>
  </si>
  <si>
    <t>อบต.ลำภี</t>
  </si>
  <si>
    <t>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</si>
  <si>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</si>
  <si>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</si>
  <si>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</si>
  <si>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</si>
  <si>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</si>
  <si>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</si>
  <si>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</si>
  <si>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</si>
  <si>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</si>
  <si>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</si>
  <si>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</si>
  <si>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</si>
  <si>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ทต.อ่าวพะยูน</t>
  </si>
  <si>
    <t>ป่าบอน</t>
  </si>
  <si>
    <t>ป่าพะยอม</t>
  </si>
  <si>
    <t>ทต.ลานข่อย</t>
  </si>
  <si>
    <t>เมืองพัทลุง</t>
  </si>
  <si>
    <t>ทต.โคกชะงาย</t>
  </si>
  <si>
    <t>ทต.ตำนาน</t>
  </si>
  <si>
    <t>อบต.พนมวังก์</t>
  </si>
  <si>
    <t>อบต.ทุ่งนารี</t>
  </si>
  <si>
    <t>พิจิตร</t>
  </si>
  <si>
    <t>ทับคล้อ</t>
  </si>
  <si>
    <t>ทต.ทับคล้อ</t>
  </si>
  <si>
    <t>บางมูลนาก</t>
  </si>
  <si>
    <t>ทต.บางไผ่</t>
  </si>
  <si>
    <t>โพทะเล</t>
  </si>
  <si>
    <t>ทต.ท่าเสา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</si>
  <si>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</si>
  <si>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</si>
  <si>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</si>
  <si>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</si>
  <si>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</si>
  <si>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</si>
  <si>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</si>
  <si>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</si>
  <si>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</si>
  <si>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อบต.ย่านยาว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</si>
  <si>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</si>
  <si>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</si>
  <si>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</si>
  <si>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</si>
  <si>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</si>
  <si>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บางระกำ</t>
  </si>
  <si>
    <t>พรหมพิราม</t>
  </si>
  <si>
    <t>ทต.พรหมพิราม</t>
  </si>
  <si>
    <t>ทต.วงฆ้อง</t>
  </si>
  <si>
    <t>เมืองพิษณุโลก</t>
  </si>
  <si>
    <t>ทต.บ้านคลอง</t>
  </si>
  <si>
    <t>วัดโบสถ์</t>
  </si>
  <si>
    <t>ทต.วัดโบสถ์</t>
  </si>
  <si>
    <t>อบต.นิคมพัฒนา</t>
  </si>
  <si>
    <t>อบต.หนองกุลา</t>
  </si>
  <si>
    <t>อบต.หนองแขม</t>
  </si>
  <si>
    <t>อบต.มะขามสูง</t>
  </si>
  <si>
    <t>อบต.วังน้ำคู้</t>
  </si>
  <si>
    <t>อบต.วัดจันทร์</t>
  </si>
  <si>
    <t>อบต.สมอแข</t>
  </si>
  <si>
    <t>อบต.ทองแท้</t>
  </si>
  <si>
    <t>เพชรบุรี</t>
  </si>
  <si>
    <t>บ้านแหลม</t>
  </si>
  <si>
    <t>ทต.บ้านแหลม</t>
  </si>
  <si>
    <t>เพชรบูรณ์</t>
  </si>
  <si>
    <t>ชนแดน</t>
  </si>
  <si>
    <t>ทต.ชนแดน</t>
  </si>
  <si>
    <t>ทต.ดงขุย</t>
  </si>
  <si>
    <t>บึงสามพัน</t>
  </si>
  <si>
    <t>ทต.ซับสมอทอด</t>
  </si>
  <si>
    <t>เมืองเพชรบูรณ์</t>
  </si>
  <si>
    <t>ทต.นางั่ว</t>
  </si>
  <si>
    <t>วิเชียรบุรี</t>
  </si>
  <si>
    <t>ทต.พุเตย</t>
  </si>
  <si>
    <t>หล่มสัก</t>
  </si>
  <si>
    <t>อบต.สักหลง</t>
  </si>
  <si>
    <t>แพร่</t>
  </si>
  <si>
    <t>เด่นชัย</t>
  </si>
  <si>
    <t>ทต.เด่นชัย</t>
  </si>
  <si>
    <t>เมืองแพร่</t>
  </si>
  <si>
    <t>ทต.ช่อแฮ</t>
  </si>
  <si>
    <t>ทต.ทุ่งโฮ้ง</t>
  </si>
  <si>
    <t>ทต.ป่าแมต</t>
  </si>
  <si>
    <t>ทต.สวนเขื่อน</t>
  </si>
  <si>
    <t>ร้องกวาง</t>
  </si>
  <si>
    <t>ทต.ร้องกวาง</t>
  </si>
  <si>
    <t>ลอง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</si>
  <si>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</si>
  <si>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</si>
  <si>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</si>
  <si>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</si>
  <si>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</si>
  <si>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สูงเม่น</t>
  </si>
  <si>
    <t>หนองม่วงไข่</t>
  </si>
  <si>
    <t>ทต.หนองม่วงไข่</t>
  </si>
  <si>
    <t>อบต.ไทรย้อย</t>
  </si>
  <si>
    <t>อบต.แม่ป้าก</t>
  </si>
  <si>
    <t>อบต.แม่พุง</t>
  </si>
  <si>
    <t>อบต.เตาปูน</t>
  </si>
  <si>
    <t>อบต.บ้านกาศ</t>
  </si>
  <si>
    <t>อบต.ร่องกาศ</t>
  </si>
  <si>
    <t>อบต.เวียงทอง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</si>
  <si>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</si>
  <si>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</si>
  <si>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</si>
  <si>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</si>
  <si>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</si>
  <si>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</si>
  <si>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</si>
  <si>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</si>
  <si>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ทต.รัษฎา</t>
  </si>
  <si>
    <t>กะทู้</t>
  </si>
  <si>
    <t>อบต.กมลา</t>
  </si>
  <si>
    <t>อบต.เชิงทะเล</t>
  </si>
  <si>
    <t>มหาสารคาม</t>
  </si>
  <si>
    <t>แกดำ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</si>
  <si>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</si>
  <si>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</si>
  <si>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</si>
  <si>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</si>
  <si>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</si>
  <si>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</si>
  <si>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</si>
  <si>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</si>
  <si>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</si>
  <si>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</si>
  <si>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</si>
  <si>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วาปีปทุม</t>
  </si>
  <si>
    <t>อบต.บรบือ</t>
  </si>
  <si>
    <t>อบต.ท่าสองคอน</t>
  </si>
  <si>
    <t>มุกดาหาร</t>
  </si>
  <si>
    <t>คำชะอี</t>
  </si>
  <si>
    <t>ทต.คำชะอี</t>
  </si>
  <si>
    <t>นิคมคำสร้อย</t>
  </si>
  <si>
    <t>ทต.นิคมคำสร้อย</t>
  </si>
  <si>
    <t>เมืองมุกดาหาร</t>
  </si>
  <si>
    <t>ทต.ดงเย็น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</si>
  <si>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</si>
  <si>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</si>
  <si>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</si>
  <si>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</si>
  <si>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</si>
  <si>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</si>
  <si>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</si>
  <si>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</si>
  <si>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ทต.แม่ยวม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</si>
  <si>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</si>
  <si>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</si>
  <si>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</si>
  <si>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</si>
  <si>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</si>
  <si>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ป่าติ้ว</t>
  </si>
  <si>
    <t>ทต.ป่าติ้ว</t>
  </si>
  <si>
    <t>เลิงนกทา</t>
  </si>
  <si>
    <t>ทต.เลิงนกทา</t>
  </si>
  <si>
    <t>อบต.สร้างมิ่ง</t>
  </si>
  <si>
    <t>ยะลา</t>
  </si>
  <si>
    <t>เมืองยะลา</t>
  </si>
  <si>
    <t>ทต.ลำใหม่</t>
  </si>
  <si>
    <t>รามัน</t>
  </si>
  <si>
    <t>ทต.บาลอ</t>
  </si>
  <si>
    <t>ทต.เมืองรามันห์</t>
  </si>
  <si>
    <t>ร้อยเอ็ด</t>
  </si>
  <si>
    <t>เกษตรวิสัย</t>
  </si>
  <si>
    <t>ทต.เกษตรวิสัย</t>
  </si>
  <si>
    <t>ธวัชบุรี</t>
  </si>
  <si>
    <t>ทต.อุ่มเม้า</t>
  </si>
  <si>
    <t>โพธิ์ชัย</t>
  </si>
  <si>
    <t>ทต.ชัยวารี</t>
  </si>
  <si>
    <t>ทต.เชียงใหม่</t>
  </si>
  <si>
    <t>โพนทอง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</si>
  <si>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</si>
  <si>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</si>
  <si>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</si>
  <si>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</si>
  <si>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</si>
  <si>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</si>
  <si>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</si>
  <si>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อบต.สระคู</t>
  </si>
  <si>
    <t>ระนอง</t>
  </si>
  <si>
    <t>กระบุรี</t>
  </si>
  <si>
    <t>ละอุ่น</t>
  </si>
  <si>
    <t>ทต.ละอุ่น</t>
  </si>
  <si>
    <t>ระยอง</t>
  </si>
  <si>
    <t>แกลง</t>
  </si>
  <si>
    <t>ทต.เมืองแกลง</t>
  </si>
  <si>
    <t>ทต.สุนทรภู่</t>
  </si>
  <si>
    <t>นิคมพัฒนา</t>
  </si>
  <si>
    <t>ทต.มาบข่าพัฒนา</t>
  </si>
  <si>
    <t>ปลวกแดง</t>
  </si>
  <si>
    <t>ทต.บ้านปลวกแดง</t>
  </si>
  <si>
    <t>เมืองระยอง</t>
  </si>
  <si>
    <t>ทต.เชิงเนิน</t>
  </si>
  <si>
    <t>ทต.ทับมา</t>
  </si>
  <si>
    <t>ทต.บ้านเพ</t>
  </si>
  <si>
    <t>อบต.พนานิคม</t>
  </si>
  <si>
    <t>อบต.แม่น้ำคู้</t>
  </si>
  <si>
    <t>อบต.ตะพง</t>
  </si>
  <si>
    <t>ราชบุรี</t>
  </si>
  <si>
    <t>ดำเนินสะดวก</t>
  </si>
  <si>
    <t>ทต.บัวงาม</t>
  </si>
  <si>
    <t>บ้านโป่ง</t>
  </si>
  <si>
    <t>ทต.กรับใหญ่</t>
  </si>
  <si>
    <t>เมืองราชบุรี</t>
  </si>
  <si>
    <t>ทต.เขางู</t>
  </si>
  <si>
    <t>อบต.ดอนกรวย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</si>
  <si>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</si>
  <si>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</si>
  <si>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</si>
  <si>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</si>
  <si>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</si>
  <si>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</si>
  <si>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</si>
  <si>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เมืองลพบุรี</t>
  </si>
  <si>
    <t>ทต.เขาพระงาม</t>
  </si>
  <si>
    <t>ทต.โคกตูม</t>
  </si>
  <si>
    <t>หนองม่วง</t>
  </si>
  <si>
    <t>ทต.หนองม่วง</t>
  </si>
  <si>
    <t>อบต.เขาสมอคอน</t>
  </si>
  <si>
    <t>ลำปาง</t>
  </si>
  <si>
    <t>งาว</t>
  </si>
  <si>
    <t>เมืองปาน</t>
  </si>
  <si>
    <t>เมืองลำปาง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</si>
  <si>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</si>
  <si>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</si>
  <si>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</si>
  <si>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</si>
  <si>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</si>
  <si>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</si>
  <si>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</si>
  <si>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</si>
  <si>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</si>
  <si>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</si>
  <si>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</si>
  <si>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เสริมงาม</t>
  </si>
  <si>
    <t>ทต.เสริมงาม</t>
  </si>
  <si>
    <t>ห้างฉัตร</t>
  </si>
  <si>
    <t>ทต.ห้างฉัตร</t>
  </si>
  <si>
    <t>อบต.บ้านร้อง</t>
  </si>
  <si>
    <t>อบต.บ้านขอ</t>
  </si>
  <si>
    <t>อบต.ร่องเคาะ</t>
  </si>
  <si>
    <t>อบต.วังทรายคำ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</si>
  <si>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</si>
  <si>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</si>
  <si>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</si>
  <si>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</si>
  <si>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</si>
  <si>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</si>
  <si>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</si>
  <si>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</si>
  <si>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เมืองลำพูน</t>
  </si>
  <si>
    <t>ทต.บ้านแป้น</t>
  </si>
  <si>
    <t>ทต.อุโมงค์</t>
  </si>
  <si>
    <t>แม่ทา</t>
  </si>
  <si>
    <t>ทต.ทากาศ</t>
  </si>
  <si>
    <t>ทต.ทาปลาดุก</t>
  </si>
  <si>
    <t>ลี้</t>
  </si>
  <si>
    <t>เวียงหนองล่อง</t>
  </si>
  <si>
    <t>ทต.วังผาง</t>
  </si>
  <si>
    <t>อบต.ห้วยยาบ</t>
  </si>
  <si>
    <t>เลย</t>
  </si>
  <si>
    <t>เชียงคาน</t>
  </si>
  <si>
    <t>ทต.เชียงคาน</t>
  </si>
  <si>
    <t>ทต.ธาตุ</t>
  </si>
  <si>
    <t>ท่าลี่</t>
  </si>
  <si>
    <t>ทต.ท่าลี่</t>
  </si>
  <si>
    <t>นาด้วง</t>
  </si>
  <si>
    <t>ทต.นาด้วง</t>
  </si>
  <si>
    <t>ทต.นาดอกคำ</t>
  </si>
  <si>
    <t>ภูเรือ</t>
  </si>
  <si>
    <t>ทต.ภูเรือ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</si>
  <si>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</si>
  <si>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</si>
  <si>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</si>
  <si>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</si>
  <si>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</si>
  <si>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</si>
  <si>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อบต.อาฮี</t>
  </si>
  <si>
    <t>อบต.สานตม</t>
  </si>
  <si>
    <t>อบต.ปวนพุ</t>
  </si>
  <si>
    <t>ศรีสะเกษ</t>
  </si>
  <si>
    <t>กันทรารมย์</t>
  </si>
  <si>
    <t>บึงบูรพ์</t>
  </si>
  <si>
    <t>ทต.บึงบูรพ์</t>
  </si>
  <si>
    <t>ราษีไศล</t>
  </si>
  <si>
    <t>ห้วยทับทัน</t>
  </si>
  <si>
    <t>ทต.จานแสนไชย</t>
  </si>
  <si>
    <t>ทต.ห้วยทับทัน</t>
  </si>
  <si>
    <t>อุทุมพรพิสัย</t>
  </si>
  <si>
    <t>อบต.ผักแพว</t>
  </si>
  <si>
    <t>โนนคูณ</t>
  </si>
  <si>
    <t>อบต.โนนค้อ</t>
  </si>
  <si>
    <t>อบต.ทุ่งไชย</t>
  </si>
  <si>
    <t>สกลนคร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</si>
  <si>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</si>
  <si>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</si>
  <si>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</si>
  <si>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</si>
  <si>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</si>
  <si>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เมืองสกลนคร</t>
  </si>
  <si>
    <t>ทต.ดงมะไฟ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</si>
  <si>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</si>
  <si>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</si>
  <si>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</si>
  <si>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</si>
  <si>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</si>
  <si>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</si>
  <si>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</si>
  <si>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</si>
  <si>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</si>
  <si>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ทต.โพนแพง</t>
  </si>
  <si>
    <t>ทต.อากาศอำนวย</t>
  </si>
  <si>
    <t>สงขลา</t>
  </si>
  <si>
    <t>ควนเนียง</t>
  </si>
  <si>
    <t>ทต.ควนเนียง</t>
  </si>
  <si>
    <t>จะนะ</t>
  </si>
  <si>
    <t>ทต.จะนะ</t>
  </si>
  <si>
    <t>เทพา</t>
  </si>
  <si>
    <t>นาทวี</t>
  </si>
  <si>
    <t>ทต.นาทวี</t>
  </si>
  <si>
    <t>เมืองสงขลา</t>
  </si>
  <si>
    <t>ทต.พะวง</t>
  </si>
  <si>
    <t>ระโนด</t>
  </si>
  <si>
    <t>ทต.ระโนด</t>
  </si>
  <si>
    <t>สทิงพระ</t>
  </si>
  <si>
    <t>ทต.สทิงพระ</t>
  </si>
  <si>
    <t>สะเดา</t>
  </si>
  <si>
    <t>ทต.ปริก</t>
  </si>
  <si>
    <t>หาดใหญ่</t>
  </si>
  <si>
    <t>ทต.พะตง</t>
  </si>
  <si>
    <t>อบต.เกาะสะบ้า</t>
  </si>
  <si>
    <t>อบต.คลองกวาง</t>
  </si>
  <si>
    <t>สตูล</t>
  </si>
  <si>
    <t>ทุ่งหว้า</t>
  </si>
  <si>
    <t>เมืองสตูล</t>
  </si>
  <si>
    <t>ทต.คลองขุด</t>
  </si>
  <si>
    <t>อบต.ทุ่งบุหลัง</t>
  </si>
  <si>
    <t>สมุทรปราการ</t>
  </si>
  <si>
    <t>เมืองสมุทรปราการ</t>
  </si>
  <si>
    <t>บางพลี</t>
  </si>
  <si>
    <t>ทต.บางพลี</t>
  </si>
  <si>
    <t>ทต.ด่านสำโรง</t>
  </si>
  <si>
    <t>ทต.เทพารักษ์</t>
  </si>
  <si>
    <t>ทต.บางเมือง</t>
  </si>
  <si>
    <t>ทต.แพรกษา</t>
  </si>
  <si>
    <t>สมุทรสงคราม</t>
  </si>
  <si>
    <t>อัมพวา</t>
  </si>
  <si>
    <t>ทต.สวนหลวง</t>
  </si>
  <si>
    <t>ทต.อัมพวา</t>
  </si>
  <si>
    <t>สมุทรสาคร</t>
  </si>
  <si>
    <t>กระทุ่มแบน</t>
  </si>
  <si>
    <t>เมืองสมุทรสาคร</t>
  </si>
  <si>
    <t>ทต.บางปลา</t>
  </si>
  <si>
    <t>ทต.บางหญ้าแพรก</t>
  </si>
  <si>
    <t>สระแก้ว</t>
  </si>
  <si>
    <t>อรัญประเทศ</t>
  </si>
  <si>
    <t>ทต.ฟากห้วย</t>
  </si>
  <si>
    <t>สระบุรี</t>
  </si>
  <si>
    <t>ทต.หน้าพระลาน</t>
  </si>
  <si>
    <t>ดอนพุด</t>
  </si>
  <si>
    <t>ทต.ดอนพุด</t>
  </si>
  <si>
    <t>เมืองสระบุรี</t>
  </si>
  <si>
    <t>ทต.ป๊อกแป๊ก</t>
  </si>
  <si>
    <t>หนองแค</t>
  </si>
  <si>
    <t>ทต.หนองแค</t>
  </si>
  <si>
    <t>หนองโดน</t>
  </si>
  <si>
    <t>ทต.หนองโดน</t>
  </si>
  <si>
    <t>สิงห์บุรี</t>
  </si>
  <si>
    <t>อินทร์บุรี</t>
  </si>
  <si>
    <t>ทต.ทับยา</t>
  </si>
  <si>
    <t>ทต.อินทร์บุรี</t>
  </si>
  <si>
    <t>สุโขทัย</t>
  </si>
  <si>
    <t>กงไกรลาศ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</si>
  <si>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</si>
  <si>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</si>
  <si>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</si>
  <si>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</si>
  <si>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</si>
  <si>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</si>
  <si>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</si>
  <si>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</si>
  <si>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</si>
  <si>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</si>
  <si>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ศรีสำโรง</t>
  </si>
  <si>
    <t>ทต.ศรีสำโรง</t>
  </si>
  <si>
    <t>สวรรคโลก</t>
  </si>
  <si>
    <t>ทต.คลองยาง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</si>
  <si>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</si>
  <si>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</si>
  <si>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</si>
  <si>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</si>
  <si>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</si>
  <si>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อบต.แม่สิน</t>
  </si>
  <si>
    <t>อบต.เกาะตาเลี้ยง</t>
  </si>
  <si>
    <t>อบต.ทับผึ้ง</t>
  </si>
  <si>
    <t>สุพรรณบุรี</t>
  </si>
  <si>
    <t>ด่านช้าง</t>
  </si>
  <si>
    <t>ทต.ด่านช้าง</t>
  </si>
  <si>
    <t>เดิมบางนางบวช</t>
  </si>
  <si>
    <t>ทต.ทุ่งคลี</t>
  </si>
  <si>
    <t>เมืองสุพรรณบุรี</t>
  </si>
  <si>
    <t>สองพี่น้อง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</si>
  <si>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</si>
  <si>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</si>
  <si>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</si>
  <si>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</si>
  <si>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</si>
  <si>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อบต.บางตาเถร</t>
  </si>
  <si>
    <t>อบต.พลับพลาไชย</t>
  </si>
  <si>
    <t>สุราษฎร์ธานี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</si>
  <si>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</si>
  <si>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</si>
  <si>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</si>
  <si>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</si>
  <si>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</si>
  <si>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</si>
  <si>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</si>
  <si>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บ้านนาเดิม</t>
  </si>
  <si>
    <t>บ้านนาสาร</t>
  </si>
  <si>
    <t>ทต.พรุพี</t>
  </si>
  <si>
    <t>พระแสง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</si>
  <si>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</si>
  <si>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</si>
  <si>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</si>
  <si>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</si>
  <si>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ทต.เมืองเวียง</t>
  </si>
  <si>
    <t>อบต.คลองสระ</t>
  </si>
  <si>
    <t>ดอนสัก</t>
  </si>
  <si>
    <t>พุนพิน</t>
  </si>
  <si>
    <t>อบต.ตะปาน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</si>
  <si>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</si>
  <si>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</si>
  <si>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</si>
  <si>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</si>
  <si>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</si>
  <si>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</si>
  <si>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</si>
  <si>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รัตนบุรี</t>
  </si>
  <si>
    <t>ทต.รัตนบุรี</t>
  </si>
  <si>
    <t>ศีขรภูมิ</t>
  </si>
  <si>
    <t>ทต.ผักไหม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</si>
  <si>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</si>
  <si>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</si>
  <si>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</si>
  <si>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</si>
  <si>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</si>
  <si>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</si>
  <si>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หนองคาย</t>
  </si>
  <si>
    <t>เมืองหนองคาย</t>
  </si>
  <si>
    <t>ทต.ปะโค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</si>
  <si>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</si>
  <si>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</si>
  <si>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</si>
  <si>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</si>
  <si>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</si>
  <si>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อบต.พระพุทธบาท</t>
  </si>
  <si>
    <t>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</si>
  <si>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</si>
  <si>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</si>
  <si>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</si>
  <si>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</si>
  <si>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</si>
  <si>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เมืองหนองบัวลำภู</t>
  </si>
  <si>
    <t>ทต.หัวนา</t>
  </si>
  <si>
    <t>ศรีบุญเรือง</t>
  </si>
  <si>
    <t>ทต.โนนสูงเปลือย</t>
  </si>
  <si>
    <t>อ่างทอง</t>
  </si>
  <si>
    <t>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</si>
  <si>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</si>
  <si>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</si>
  <si>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</si>
  <si>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</si>
  <si>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</si>
  <si>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อบต.ชัยฤทธิ์</t>
  </si>
  <si>
    <t>อบต.บางเจ้าฉ่า</t>
  </si>
  <si>
    <t>อำนาจเจริญ</t>
  </si>
  <si>
    <t>ปทุมราชวงศา</t>
  </si>
  <si>
    <t>ทต.ปทุมราชวงศา</t>
  </si>
  <si>
    <t>พนา</t>
  </si>
  <si>
    <t>ทต.พนา</t>
  </si>
  <si>
    <t>เมืองอำนาจเจริญ</t>
  </si>
  <si>
    <t>ทต.น้ำปลีก</t>
  </si>
  <si>
    <t>ลืออำนาจ</t>
  </si>
  <si>
    <t>ทต.อำนาจ</t>
  </si>
  <si>
    <t>อุดรธานี</t>
  </si>
  <si>
    <t>กุดจับ</t>
  </si>
  <si>
    <t>ทต.กุดจับ</t>
  </si>
  <si>
    <t>ทต.ตาลเลียน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</si>
  <si>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</si>
  <si>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</si>
  <si>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</si>
  <si>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</si>
  <si>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</si>
  <si>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บ้านผือ</t>
  </si>
  <si>
    <t>เมืองอุดรธานี</t>
  </si>
  <si>
    <t>หนองแสง</t>
  </si>
  <si>
    <t>หนองหาน</t>
  </si>
  <si>
    <t>อบต.แสงสว่าง</t>
  </si>
  <si>
    <t>อุตรดิตถ์</t>
  </si>
  <si>
    <t>ท่าปลา</t>
  </si>
  <si>
    <t>ทต.จริม</t>
  </si>
  <si>
    <t>ทต.ร่วมจิต</t>
  </si>
  <si>
    <t>เมืองอุตรดิตถ์</t>
  </si>
  <si>
    <t>ทต.ผาจุก</t>
  </si>
  <si>
    <t>ลับแล</t>
  </si>
  <si>
    <t>ทต.ศรีพนมมาศ</t>
  </si>
  <si>
    <t>อุบลราชธานี</t>
  </si>
  <si>
    <t>เขมราฐ</t>
  </si>
  <si>
    <t>ทต.ขามป้อม</t>
  </si>
  <si>
    <t>เดชอุดม</t>
  </si>
  <si>
    <t>ทต.นาส่วง</t>
  </si>
  <si>
    <t>ตระการพืชผล</t>
  </si>
  <si>
    <t>ทต.ตระการพืชผล</t>
  </si>
  <si>
    <t>บุณฑริก</t>
  </si>
  <si>
    <t>ทต.บุณฑริก</t>
  </si>
  <si>
    <t>เมืองอุบลราชธานี</t>
  </si>
  <si>
    <t>ทต.ขามใหญ่</t>
  </si>
  <si>
    <t>ทต.อุบล</t>
  </si>
  <si>
    <t>วารินชำราบ</t>
  </si>
  <si>
    <t>ทต.คำน้ำแซบ</t>
  </si>
  <si>
    <t>ทต.แสนสุข</t>
  </si>
  <si>
    <t>เหล่าเสือโก้ก</t>
  </si>
  <si>
    <t>ทต.เหล่าเสือโก้ก</t>
  </si>
  <si>
    <t>อบต.กลาง</t>
  </si>
  <si>
    <t>อบต.ถ้ำแข้</t>
  </si>
  <si>
    <t>อบต.กระโสบ</t>
  </si>
  <si>
    <t>ผลรวมทั้งหมด</t>
  </si>
  <si>
    <t>งบประมาณ</t>
  </si>
  <si>
    <t>จำนวน 
อปท.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</si>
  <si>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</si>
  <si>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15008380002004100006</t>
  </si>
  <si>
    <t>15008380002004100005</t>
  </si>
  <si>
    <t>15008380002004100007</t>
  </si>
  <si>
    <t>15008380002004100008</t>
  </si>
  <si>
    <t>15008380002004100009</t>
  </si>
  <si>
    <t>อบต.แดงใหญ่</t>
  </si>
  <si>
    <t>ทต.หนองหิน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</si>
  <si>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</si>
  <si>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</si>
  <si>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</si>
  <si>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</si>
  <si>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</si>
  <si>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</si>
  <si>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</si>
  <si>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</si>
  <si>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</si>
  <si>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</si>
  <si>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</si>
  <si>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</si>
  <si>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</si>
  <si>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</si>
  <si>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</si>
  <si>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</si>
  <si>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</si>
  <si>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</si>
  <si>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</si>
  <si>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</si>
  <si>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</si>
  <si>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</si>
  <si>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</si>
  <si>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</si>
  <si>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</si>
  <si>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</si>
  <si>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</si>
  <si>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</si>
  <si>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</si>
  <si>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</si>
  <si>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</si>
  <si>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</si>
  <si>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</si>
  <si>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</si>
  <si>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</si>
  <si>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</si>
  <si>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</si>
  <si>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</si>
  <si>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</si>
  <si>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</si>
  <si>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</si>
  <si>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</si>
  <si>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</si>
  <si>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</si>
  <si>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</si>
  <si>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</si>
  <si>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</si>
  <si>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</si>
  <si>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</si>
  <si>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</si>
  <si>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</si>
  <si>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</si>
  <si>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</si>
  <si>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</si>
  <si>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</si>
  <si>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</si>
  <si>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</si>
  <si>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</si>
  <si>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</si>
  <si>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</si>
  <si>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</si>
  <si>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</si>
  <si>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</si>
  <si>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</si>
  <si>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</si>
  <si>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</si>
  <si>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</si>
  <si>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</si>
  <si>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</si>
  <si>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</si>
  <si>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</si>
  <si>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</si>
  <si>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อุบลราชธานี ผลรวม</t>
  </si>
  <si>
    <t>องค์กรปกครอง
ส่วนท้องถิ่น</t>
  </si>
  <si>
    <t>แบบรายละเอียดประกอบการโอนเงินจัดสรรงบประมาณรายจ่ายประจำปีงบประมาณ พ.ศ. 2566</t>
  </si>
  <si>
    <t>งบเงินอุดหนุน เงินอุดหนุนทั่วไป เงินอุดหนุนสำหรับสนับสนุนค่าใช้จ่ายในการจัดการศึกษาตั้งแต่ระดับอนุบาลจนจบการศึกษาขั้นพื้นฐาน ไตรมาสที่ 3 (เดือนเมษายน - มิถุนายน 2566) เพิ่มเติม</t>
  </si>
  <si>
    <t xml:space="preserve">  รหัสแหล่งของเงิน  6611410  รหัสกิจกรรมหลัก  15008660030300000</t>
  </si>
  <si>
    <t xml:space="preserve">                   ตามหนังสือกรมส่งเสริมการปกครองท้องถิ่น ด่วนที่สุด ที่ มท 0808.2/                        ลงวันที่             พฤษภาคม 2566 เลขที่ใบจัดสรร                      /2566</t>
  </si>
  <si>
    <t>ทต.หนองหญ้าดอกขาว</t>
  </si>
  <si>
    <t>ทต.หนองสังข์</t>
  </si>
  <si>
    <t>เวียงแก่น</t>
  </si>
  <si>
    <t>ทต.หล่ายงาว</t>
  </si>
  <si>
    <t>ทต.เชียงดาว</t>
  </si>
  <si>
    <t>สุไหงปาดี</t>
  </si>
  <si>
    <t>อบต.ริโก๋</t>
  </si>
  <si>
    <t>บ้านฉาง</t>
  </si>
  <si>
    <t>ทต.บ้านฉาง</t>
  </si>
  <si>
    <t>ทต.เวียงตาล</t>
  </si>
  <si>
    <t>น้ำเกลี้ยง</t>
  </si>
  <si>
    <t>อบต.ตองปิด</t>
  </si>
  <si>
    <t>15008370001004100005</t>
  </si>
  <si>
    <t>15008370001004100006</t>
  </si>
  <si>
    <t>15008370001004100007</t>
  </si>
  <si>
    <t>15008370001004100008</t>
  </si>
  <si>
    <t>15008370001004100009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</si>
</sst>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3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2"/>
      <color theme="1"/>
      <name val="Tahoma"/>
      <family val="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6"/>
      <color rgb="FF000000"/>
      <name val="TH SarabunPSK"/>
      <family val="2"/>
      <charset val="222"/>
    </font>
    <font>
      <sz val="11"/>
      <color indexed="8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41">
    <xf numFmtId="0" fontId="0" fillId="0" borderId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6" applyNumberFormat="0" applyAlignment="0" applyProtection="0"/>
    <xf numFmtId="0" fontId="10" fillId="20" borderId="6" applyNumberFormat="0" applyAlignment="0" applyProtection="0"/>
    <xf numFmtId="0" fontId="10" fillId="20" borderId="6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6" applyNumberFormat="0" applyAlignment="0" applyProtection="0"/>
    <xf numFmtId="0" fontId="17" fillId="7" borderId="6" applyNumberFormat="0" applyAlignment="0" applyProtection="0"/>
    <xf numFmtId="0" fontId="17" fillId="7" borderId="6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0" borderId="0"/>
    <xf numFmtId="0" fontId="1" fillId="0" borderId="0"/>
    <xf numFmtId="0" fontId="4" fillId="0" borderId="0"/>
    <xf numFmtId="0" fontId="21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0" fillId="0" borderId="0"/>
    <xf numFmtId="0" fontId="27" fillId="0" borderId="0"/>
    <xf numFmtId="0" fontId="27" fillId="0" borderId="0"/>
    <xf numFmtId="0" fontId="4" fillId="0" borderId="0"/>
    <xf numFmtId="9" fontId="4" fillId="0" borderId="0" applyFont="0" applyFill="0" applyBorder="0" applyAlignment="0" applyProtection="0"/>
  </cellStyleXfs>
  <cellXfs count="133">
    <xf numFmtId="0" fontId="0" fillId="0" borderId="0" xfId="0"/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43" fontId="5" fillId="0" borderId="18" xfId="7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3" fontId="5" fillId="0" borderId="1" xfId="7" applyFont="1" applyBorder="1"/>
    <xf numFmtId="0" fontId="5" fillId="0" borderId="2" xfId="0" applyFont="1" applyBorder="1"/>
    <xf numFmtId="43" fontId="5" fillId="0" borderId="2" xfId="7" applyFont="1" applyBorder="1"/>
    <xf numFmtId="0" fontId="5" fillId="0" borderId="0" xfId="0" applyFont="1"/>
    <xf numFmtId="0" fontId="6" fillId="0" borderId="0" xfId="0" applyFont="1"/>
    <xf numFmtId="0" fontId="5" fillId="0" borderId="21" xfId="0" applyFont="1" applyBorder="1"/>
    <xf numFmtId="43" fontId="5" fillId="0" borderId="21" xfId="7" applyFont="1" applyBorder="1"/>
    <xf numFmtId="0" fontId="30" fillId="24" borderId="0" xfId="8" applyFont="1" applyFill="1" applyAlignment="1">
      <alignment vertical="center"/>
    </xf>
    <xf numFmtId="0" fontId="29" fillId="24" borderId="0" xfId="8" applyFont="1" applyFill="1" applyAlignment="1">
      <alignment horizontal="center"/>
    </xf>
    <xf numFmtId="0" fontId="29" fillId="24" borderId="0" xfId="8" applyFont="1" applyFill="1"/>
    <xf numFmtId="43" fontId="29" fillId="24" borderId="0" xfId="7" applyFont="1" applyFill="1"/>
    <xf numFmtId="188" fontId="29" fillId="24" borderId="0" xfId="7" applyNumberFormat="1" applyFont="1" applyFill="1"/>
    <xf numFmtId="188" fontId="30" fillId="24" borderId="0" xfId="7" applyNumberFormat="1" applyFont="1" applyFill="1" applyAlignment="1">
      <alignment horizontal="center"/>
    </xf>
    <xf numFmtId="43" fontId="30" fillId="24" borderId="0" xfId="7" applyFont="1" applyFill="1"/>
    <xf numFmtId="0" fontId="30" fillId="24" borderId="0" xfId="8" applyFont="1" applyFill="1"/>
    <xf numFmtId="188" fontId="30" fillId="24" borderId="0" xfId="0" applyNumberFormat="1" applyFont="1" applyFill="1" applyAlignment="1">
      <alignment vertical="center"/>
    </xf>
    <xf numFmtId="43" fontId="30" fillId="24" borderId="0" xfId="0" applyNumberFormat="1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30" fillId="0" borderId="1" xfId="0" applyFont="1" applyBorder="1"/>
    <xf numFmtId="0" fontId="32" fillId="24" borderId="0" xfId="0" applyFont="1" applyFill="1" applyAlignment="1">
      <alignment vertical="center"/>
    </xf>
    <xf numFmtId="0" fontId="32" fillId="24" borderId="0" xfId="10" applyFont="1" applyFill="1" applyAlignment="1">
      <alignment horizontal="center"/>
    </xf>
    <xf numFmtId="0" fontId="32" fillId="24" borderId="0" xfId="10" applyFont="1" applyFill="1"/>
    <xf numFmtId="43" fontId="32" fillId="24" borderId="0" xfId="7" applyFont="1" applyFill="1"/>
    <xf numFmtId="188" fontId="32" fillId="24" borderId="0" xfId="7" applyNumberFormat="1" applyFont="1" applyFill="1"/>
    <xf numFmtId="188" fontId="32" fillId="24" borderId="0" xfId="7" applyNumberFormat="1" applyFont="1" applyFill="1" applyAlignment="1">
      <alignment horizontal="center" shrinkToFit="1"/>
    </xf>
    <xf numFmtId="0" fontId="30" fillId="0" borderId="0" xfId="8" applyFont="1" applyAlignment="1">
      <alignment vertical="center"/>
    </xf>
    <xf numFmtId="0" fontId="29" fillId="0" borderId="0" xfId="0" applyFont="1"/>
    <xf numFmtId="0" fontId="30" fillId="0" borderId="0" xfId="0" applyFont="1"/>
    <xf numFmtId="43" fontId="30" fillId="0" borderId="0" xfId="7" applyFont="1"/>
    <xf numFmtId="43" fontId="29" fillId="0" borderId="0" xfId="7" applyFont="1"/>
    <xf numFmtId="188" fontId="30" fillId="0" borderId="0" xfId="7" applyNumberFormat="1" applyFont="1"/>
    <xf numFmtId="188" fontId="29" fillId="0" borderId="0" xfId="7" applyNumberFormat="1" applyFont="1"/>
    <xf numFmtId="0" fontId="33" fillId="0" borderId="1" xfId="0" applyFont="1" applyBorder="1" applyAlignment="1">
      <alignment horizontal="center"/>
    </xf>
    <xf numFmtId="188" fontId="33" fillId="0" borderId="1" xfId="7" applyNumberFormat="1" applyFont="1" applyBorder="1"/>
    <xf numFmtId="43" fontId="33" fillId="0" borderId="1" xfId="7" applyFont="1" applyBorder="1"/>
    <xf numFmtId="0" fontId="33" fillId="0" borderId="2" xfId="0" applyFont="1" applyBorder="1" applyAlignment="1">
      <alignment horizontal="center"/>
    </xf>
    <xf numFmtId="188" fontId="33" fillId="0" borderId="2" xfId="7" applyNumberFormat="1" applyFont="1" applyBorder="1"/>
    <xf numFmtId="43" fontId="33" fillId="0" borderId="2" xfId="7" applyFont="1" applyBorder="1"/>
    <xf numFmtId="0" fontId="33" fillId="0" borderId="0" xfId="0" applyFont="1" applyAlignment="1">
      <alignment horizontal="center"/>
    </xf>
    <xf numFmtId="0" fontId="33" fillId="0" borderId="0" xfId="0" applyFont="1"/>
    <xf numFmtId="0" fontId="33" fillId="0" borderId="21" xfId="0" applyFont="1" applyBorder="1" applyAlignment="1">
      <alignment horizontal="center"/>
    </xf>
    <xf numFmtId="188" fontId="33" fillId="0" borderId="21" xfId="7" applyNumberFormat="1" applyFont="1" applyBorder="1"/>
    <xf numFmtId="43" fontId="33" fillId="0" borderId="21" xfId="7" applyFont="1" applyBorder="1"/>
    <xf numFmtId="0" fontId="33" fillId="0" borderId="25" xfId="0" applyFont="1" applyBorder="1" applyAlignment="1">
      <alignment horizontal="center"/>
    </xf>
    <xf numFmtId="188" fontId="33" fillId="0" borderId="25" xfId="7" applyNumberFormat="1" applyFont="1" applyBorder="1"/>
    <xf numFmtId="43" fontId="33" fillId="0" borderId="25" xfId="7" applyFont="1" applyBorder="1"/>
    <xf numFmtId="15" fontId="30" fillId="0" borderId="1" xfId="0" applyNumberFormat="1" applyFont="1" applyBorder="1"/>
    <xf numFmtId="0" fontId="30" fillId="0" borderId="24" xfId="0" applyFont="1" applyBorder="1"/>
    <xf numFmtId="15" fontId="30" fillId="0" borderId="24" xfId="0" applyNumberFormat="1" applyFont="1" applyBorder="1"/>
    <xf numFmtId="0" fontId="5" fillId="24" borderId="0" xfId="8" applyFont="1" applyFill="1" applyAlignment="1">
      <alignment vertical="center"/>
    </xf>
    <xf numFmtId="188" fontId="5" fillId="0" borderId="18" xfId="7" applyNumberFormat="1" applyFont="1" applyBorder="1"/>
    <xf numFmtId="188" fontId="5" fillId="0" borderId="1" xfId="7" applyNumberFormat="1" applyFont="1" applyBorder="1"/>
    <xf numFmtId="188" fontId="5" fillId="0" borderId="2" xfId="7" applyNumberFormat="1" applyFont="1" applyBorder="1"/>
    <xf numFmtId="0" fontId="5" fillId="0" borderId="0" xfId="0" applyFont="1" applyAlignment="1">
      <alignment horizontal="center"/>
    </xf>
    <xf numFmtId="188" fontId="5" fillId="0" borderId="0" xfId="7" applyNumberFormat="1" applyFont="1" applyBorder="1"/>
    <xf numFmtId="43" fontId="5" fillId="0" borderId="0" xfId="7" applyFont="1" applyBorder="1"/>
    <xf numFmtId="0" fontId="5" fillId="0" borderId="21" xfId="0" applyFont="1" applyBorder="1" applyAlignment="1">
      <alignment horizontal="center"/>
    </xf>
    <xf numFmtId="188" fontId="5" fillId="0" borderId="21" xfId="7" applyNumberFormat="1" applyFont="1" applyBorder="1"/>
    <xf numFmtId="0" fontId="5" fillId="0" borderId="25" xfId="0" applyFont="1" applyBorder="1" applyAlignment="1">
      <alignment horizontal="center"/>
    </xf>
    <xf numFmtId="0" fontId="5" fillId="0" borderId="25" xfId="0" applyFont="1" applyBorder="1"/>
    <xf numFmtId="188" fontId="5" fillId="0" borderId="25" xfId="7" applyNumberFormat="1" applyFont="1" applyBorder="1"/>
    <xf numFmtId="43" fontId="5" fillId="0" borderId="25" xfId="7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88" fontId="5" fillId="0" borderId="3" xfId="7" applyNumberFormat="1" applyFont="1" applyBorder="1"/>
    <xf numFmtId="43" fontId="5" fillId="0" borderId="3" xfId="7" applyFont="1" applyBorder="1"/>
    <xf numFmtId="0" fontId="6" fillId="0" borderId="24" xfId="0" applyFont="1" applyBorder="1" applyAlignment="1">
      <alignment horizontal="center"/>
    </xf>
    <xf numFmtId="0" fontId="6" fillId="0" borderId="24" xfId="0" applyFont="1" applyBorder="1"/>
    <xf numFmtId="188" fontId="6" fillId="0" borderId="24" xfId="7" applyNumberFormat="1" applyFont="1" applyBorder="1"/>
    <xf numFmtId="43" fontId="6" fillId="0" borderId="24" xfId="7" applyFont="1" applyBorder="1"/>
    <xf numFmtId="43" fontId="28" fillId="0" borderId="24" xfId="0" applyNumberFormat="1" applyFont="1" applyBorder="1"/>
    <xf numFmtId="188" fontId="28" fillId="0" borderId="24" xfId="0" applyNumberFormat="1" applyFont="1" applyBorder="1"/>
    <xf numFmtId="43" fontId="28" fillId="0" borderId="24" xfId="7" applyFont="1" applyBorder="1" applyAlignment="1">
      <alignment horizontal="center" shrinkToFit="1"/>
    </xf>
    <xf numFmtId="188" fontId="28" fillId="0" borderId="24" xfId="7" applyNumberFormat="1" applyFont="1" applyBorder="1" applyAlignment="1">
      <alignment horizontal="center" shrinkToFit="1"/>
    </xf>
    <xf numFmtId="0" fontId="28" fillId="0" borderId="24" xfId="0" applyFont="1" applyBorder="1" applyAlignment="1">
      <alignment horizontal="center"/>
    </xf>
    <xf numFmtId="0" fontId="28" fillId="0" borderId="24" xfId="0" applyFont="1" applyBorder="1"/>
    <xf numFmtId="15" fontId="30" fillId="0" borderId="18" xfId="0" applyNumberFormat="1" applyFont="1" applyBorder="1"/>
    <xf numFmtId="0" fontId="30" fillId="0" borderId="18" xfId="0" applyFont="1" applyBorder="1"/>
    <xf numFmtId="43" fontId="33" fillId="0" borderId="18" xfId="7" applyFont="1" applyBorder="1"/>
    <xf numFmtId="188" fontId="33" fillId="0" borderId="18" xfId="7" applyNumberFormat="1" applyFont="1" applyBorder="1"/>
    <xf numFmtId="0" fontId="33" fillId="0" borderId="18" xfId="0" applyFont="1" applyBorder="1" applyAlignment="1">
      <alignment horizontal="center"/>
    </xf>
    <xf numFmtId="0" fontId="28" fillId="0" borderId="24" xfId="0" applyFont="1" applyBorder="1" applyAlignment="1">
      <alignment horizontal="center" shrinkToFit="1"/>
    </xf>
    <xf numFmtId="0" fontId="29" fillId="0" borderId="23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43" fontId="28" fillId="24" borderId="17" xfId="7" applyFont="1" applyFill="1" applyBorder="1" applyAlignment="1">
      <alignment horizontal="center" vertical="center"/>
    </xf>
    <xf numFmtId="43" fontId="28" fillId="24" borderId="15" xfId="7" applyFont="1" applyFill="1" applyBorder="1" applyAlignment="1">
      <alignment horizontal="center" vertical="center"/>
    </xf>
    <xf numFmtId="43" fontId="28" fillId="24" borderId="17" xfId="7" quotePrefix="1" applyFont="1" applyFill="1" applyBorder="1" applyAlignment="1">
      <alignment horizontal="center"/>
    </xf>
    <xf numFmtId="43" fontId="28" fillId="24" borderId="15" xfId="7" applyFont="1" applyFill="1" applyBorder="1" applyAlignment="1">
      <alignment horizontal="center"/>
    </xf>
    <xf numFmtId="0" fontId="28" fillId="0" borderId="0" xfId="8" applyFont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43" fontId="28" fillId="24" borderId="23" xfId="7" applyFont="1" applyFill="1" applyBorder="1" applyAlignment="1">
      <alignment horizontal="center" vertical="center" wrapText="1"/>
    </xf>
    <xf numFmtId="43" fontId="28" fillId="24" borderId="22" xfId="7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43" fontId="31" fillId="24" borderId="19" xfId="7" applyFont="1" applyFill="1" applyBorder="1" applyAlignment="1" applyProtection="1">
      <alignment horizontal="center" vertical="center" shrinkToFit="1"/>
    </xf>
    <xf numFmtId="43" fontId="31" fillId="24" borderId="22" xfId="7" applyFont="1" applyFill="1" applyBorder="1" applyAlignment="1" applyProtection="1">
      <alignment horizontal="center" vertical="center" shrinkToFit="1"/>
    </xf>
    <xf numFmtId="43" fontId="31" fillId="24" borderId="17" xfId="7" applyFont="1" applyFill="1" applyBorder="1" applyAlignment="1" applyProtection="1">
      <alignment horizontal="center" vertical="center" shrinkToFit="1"/>
    </xf>
    <xf numFmtId="43" fontId="31" fillId="24" borderId="15" xfId="7" applyFont="1" applyFill="1" applyBorder="1" applyAlignment="1" applyProtection="1">
      <alignment horizontal="center" vertical="center" shrinkToFit="1"/>
    </xf>
    <xf numFmtId="43" fontId="31" fillId="24" borderId="20" xfId="7" applyFont="1" applyFill="1" applyBorder="1" applyAlignment="1" applyProtection="1">
      <alignment horizontal="center" vertical="center" shrinkToFit="1"/>
    </xf>
    <xf numFmtId="43" fontId="31" fillId="24" borderId="5" xfId="7" applyFont="1" applyFill="1" applyBorder="1" applyAlignment="1" applyProtection="1">
      <alignment horizontal="center" vertical="center" shrinkToFit="1"/>
    </xf>
    <xf numFmtId="43" fontId="29" fillId="24" borderId="17" xfId="7" applyFont="1" applyFill="1" applyBorder="1" applyAlignment="1">
      <alignment horizontal="center" vertical="center"/>
    </xf>
    <xf numFmtId="43" fontId="29" fillId="24" borderId="15" xfId="7" applyFont="1" applyFill="1" applyBorder="1" applyAlignment="1">
      <alignment horizontal="center" vertical="center"/>
    </xf>
    <xf numFmtId="43" fontId="29" fillId="24" borderId="23" xfId="7" applyFont="1" applyFill="1" applyBorder="1" applyAlignment="1">
      <alignment horizontal="center" vertical="center" wrapText="1"/>
    </xf>
    <xf numFmtId="43" fontId="29" fillId="24" borderId="22" xfId="7" applyFont="1" applyFill="1" applyBorder="1" applyAlignment="1">
      <alignment horizontal="center" vertical="center" wrapText="1"/>
    </xf>
    <xf numFmtId="43" fontId="34" fillId="24" borderId="23" xfId="7" applyFont="1" applyFill="1" applyBorder="1" applyAlignment="1">
      <alignment horizontal="center" vertical="center" wrapText="1"/>
    </xf>
    <xf numFmtId="43" fontId="34" fillId="24" borderId="22" xfId="7" applyFont="1" applyFill="1" applyBorder="1" applyAlignment="1">
      <alignment horizontal="center" vertical="center" wrapText="1"/>
    </xf>
    <xf numFmtId="43" fontId="29" fillId="24" borderId="20" xfId="7" quotePrefix="1" applyFont="1" applyFill="1" applyBorder="1" applyAlignment="1">
      <alignment horizontal="center" shrinkToFit="1"/>
    </xf>
    <xf numFmtId="43" fontId="29" fillId="24" borderId="5" xfId="7" applyFont="1" applyFill="1" applyBorder="1" applyAlignment="1">
      <alignment horizontal="center" shrinkToFit="1"/>
    </xf>
    <xf numFmtId="0" fontId="6" fillId="24" borderId="0" xfId="8" applyFont="1" applyFill="1" applyAlignment="1">
      <alignment horizontal="center" vertical="center"/>
    </xf>
    <xf numFmtId="0" fontId="29" fillId="24" borderId="24" xfId="8" applyFont="1" applyFill="1" applyBorder="1" applyAlignment="1">
      <alignment horizontal="center" vertical="center"/>
    </xf>
    <xf numFmtId="0" fontId="29" fillId="24" borderId="24" xfId="8" applyFont="1" applyFill="1" applyBorder="1" applyAlignment="1">
      <alignment horizontal="center" vertical="center" wrapText="1"/>
    </xf>
  </cellXfs>
  <cellStyles count="141">
    <cellStyle name="20% - Accent1" xfId="11" xr:uid="{00000000-0005-0000-0000-000000000000}"/>
    <cellStyle name="20% - Accent1 2" xfId="12" xr:uid="{00000000-0005-0000-0000-000001000000}"/>
    <cellStyle name="20% - Accent2" xfId="13" xr:uid="{00000000-0005-0000-0000-000002000000}"/>
    <cellStyle name="20% - Accent2 2" xfId="14" xr:uid="{00000000-0005-0000-0000-000003000000}"/>
    <cellStyle name="20% - Accent3" xfId="15" xr:uid="{00000000-0005-0000-0000-000004000000}"/>
    <cellStyle name="20% - Accent3 2" xfId="16" xr:uid="{00000000-0005-0000-0000-000005000000}"/>
    <cellStyle name="20% - Accent4" xfId="17" xr:uid="{00000000-0005-0000-0000-000006000000}"/>
    <cellStyle name="20% - Accent4 2" xfId="18" xr:uid="{00000000-0005-0000-0000-000007000000}"/>
    <cellStyle name="20% - Accent5" xfId="19" xr:uid="{00000000-0005-0000-0000-000008000000}"/>
    <cellStyle name="20% - Accent5 2" xfId="20" xr:uid="{00000000-0005-0000-0000-000009000000}"/>
    <cellStyle name="20% - Accent6" xfId="21" xr:uid="{00000000-0005-0000-0000-00000A000000}"/>
    <cellStyle name="20% - Accent6 2" xfId="22" xr:uid="{00000000-0005-0000-0000-00000B000000}"/>
    <cellStyle name="40% - Accent1" xfId="23" xr:uid="{00000000-0005-0000-0000-00000C000000}"/>
    <cellStyle name="40% - Accent1 2" xfId="24" xr:uid="{00000000-0005-0000-0000-00000D000000}"/>
    <cellStyle name="40% - Accent2" xfId="25" xr:uid="{00000000-0005-0000-0000-00000E000000}"/>
    <cellStyle name="40% - Accent2 2" xfId="26" xr:uid="{00000000-0005-0000-0000-00000F000000}"/>
    <cellStyle name="40% - Accent3" xfId="27" xr:uid="{00000000-0005-0000-0000-000010000000}"/>
    <cellStyle name="40% - Accent3 2" xfId="28" xr:uid="{00000000-0005-0000-0000-000011000000}"/>
    <cellStyle name="40% - Accent4" xfId="29" xr:uid="{00000000-0005-0000-0000-000012000000}"/>
    <cellStyle name="40% - Accent4 2" xfId="30" xr:uid="{00000000-0005-0000-0000-000013000000}"/>
    <cellStyle name="40% - Accent5" xfId="31" xr:uid="{00000000-0005-0000-0000-000014000000}"/>
    <cellStyle name="40% - Accent5 2" xfId="32" xr:uid="{00000000-0005-0000-0000-000015000000}"/>
    <cellStyle name="40% - Accent6" xfId="33" xr:uid="{00000000-0005-0000-0000-000016000000}"/>
    <cellStyle name="40% - Accent6 2" xfId="34" xr:uid="{00000000-0005-0000-0000-000017000000}"/>
    <cellStyle name="60% - Accent1" xfId="35" xr:uid="{00000000-0005-0000-0000-000018000000}"/>
    <cellStyle name="60% - Accent1 2" xfId="36" xr:uid="{00000000-0005-0000-0000-000019000000}"/>
    <cellStyle name="60% - Accent2" xfId="37" xr:uid="{00000000-0005-0000-0000-00001A000000}"/>
    <cellStyle name="60% - Accent2 2" xfId="38" xr:uid="{00000000-0005-0000-0000-00001B000000}"/>
    <cellStyle name="60% - Accent3" xfId="39" xr:uid="{00000000-0005-0000-0000-00001C000000}"/>
    <cellStyle name="60% - Accent3 2" xfId="40" xr:uid="{00000000-0005-0000-0000-00001D000000}"/>
    <cellStyle name="60% - Accent4" xfId="41" xr:uid="{00000000-0005-0000-0000-00001E000000}"/>
    <cellStyle name="60% - Accent4 2" xfId="42" xr:uid="{00000000-0005-0000-0000-00001F000000}"/>
    <cellStyle name="60% - Accent5" xfId="43" xr:uid="{00000000-0005-0000-0000-000020000000}"/>
    <cellStyle name="60% - Accent5 2" xfId="44" xr:uid="{00000000-0005-0000-0000-000021000000}"/>
    <cellStyle name="60% - Accent6" xfId="45" xr:uid="{00000000-0005-0000-0000-000022000000}"/>
    <cellStyle name="60% - Accent6 2" xfId="46" xr:uid="{00000000-0005-0000-0000-000023000000}"/>
    <cellStyle name="Accent1" xfId="47" xr:uid="{00000000-0005-0000-0000-000024000000}"/>
    <cellStyle name="Accent1 2" xfId="48" xr:uid="{00000000-0005-0000-0000-000025000000}"/>
    <cellStyle name="Accent2" xfId="49" xr:uid="{00000000-0005-0000-0000-000026000000}"/>
    <cellStyle name="Accent2 2" xfId="50" xr:uid="{00000000-0005-0000-0000-000027000000}"/>
    <cellStyle name="Accent3" xfId="51" xr:uid="{00000000-0005-0000-0000-000028000000}"/>
    <cellStyle name="Accent3 2" xfId="52" xr:uid="{00000000-0005-0000-0000-000029000000}"/>
    <cellStyle name="Accent4" xfId="53" xr:uid="{00000000-0005-0000-0000-00002A000000}"/>
    <cellStyle name="Accent4 2" xfId="54" xr:uid="{00000000-0005-0000-0000-00002B000000}"/>
    <cellStyle name="Accent5" xfId="55" xr:uid="{00000000-0005-0000-0000-00002C000000}"/>
    <cellStyle name="Accent5 2" xfId="56" xr:uid="{00000000-0005-0000-0000-00002D000000}"/>
    <cellStyle name="Accent6" xfId="57" xr:uid="{00000000-0005-0000-0000-00002E000000}"/>
    <cellStyle name="Accent6 2" xfId="58" xr:uid="{00000000-0005-0000-0000-00002F000000}"/>
    <cellStyle name="Bad" xfId="59" xr:uid="{00000000-0005-0000-0000-000030000000}"/>
    <cellStyle name="Bad 2" xfId="60" xr:uid="{00000000-0005-0000-0000-000031000000}"/>
    <cellStyle name="Calculation" xfId="61" xr:uid="{00000000-0005-0000-0000-000032000000}"/>
    <cellStyle name="Calculation 2" xfId="62" xr:uid="{00000000-0005-0000-0000-000033000000}"/>
    <cellStyle name="Calculation_Sheet1" xfId="63" xr:uid="{00000000-0005-0000-0000-000034000000}"/>
    <cellStyle name="Check Cell" xfId="64" xr:uid="{00000000-0005-0000-0000-000035000000}"/>
    <cellStyle name="Check Cell 2" xfId="65" xr:uid="{00000000-0005-0000-0000-000036000000}"/>
    <cellStyle name="Check Cell_Sheet1" xfId="66" xr:uid="{00000000-0005-0000-0000-000037000000}"/>
    <cellStyle name="Comma 2" xfId="2" xr:uid="{00000000-0005-0000-0000-000039000000}"/>
    <cellStyle name="Comma 2 2" xfId="5" xr:uid="{00000000-0005-0000-0000-00003A000000}"/>
    <cellStyle name="Comma 2 3" xfId="67" xr:uid="{00000000-0005-0000-0000-00003B000000}"/>
    <cellStyle name="Comma 3" xfId="68" xr:uid="{00000000-0005-0000-0000-00003C000000}"/>
    <cellStyle name="Comma 4" xfId="69" xr:uid="{00000000-0005-0000-0000-00003D000000}"/>
    <cellStyle name="Comma 5" xfId="70" xr:uid="{00000000-0005-0000-0000-00003E000000}"/>
    <cellStyle name="Comma 6" xfId="9" xr:uid="{00000000-0005-0000-0000-00003F000000}"/>
    <cellStyle name="Excel Built-in Normal" xfId="71" xr:uid="{00000000-0005-0000-0000-000040000000}"/>
    <cellStyle name="Explanatory Text" xfId="72" xr:uid="{00000000-0005-0000-0000-000041000000}"/>
    <cellStyle name="Explanatory Text 2" xfId="73" xr:uid="{00000000-0005-0000-0000-000042000000}"/>
    <cellStyle name="Good" xfId="74" xr:uid="{00000000-0005-0000-0000-000043000000}"/>
    <cellStyle name="Good 2" xfId="75" xr:uid="{00000000-0005-0000-0000-000044000000}"/>
    <cellStyle name="Heading 1" xfId="76" xr:uid="{00000000-0005-0000-0000-000045000000}"/>
    <cellStyle name="Heading 1 2" xfId="77" xr:uid="{00000000-0005-0000-0000-000046000000}"/>
    <cellStyle name="Heading 1_Sheet1" xfId="78" xr:uid="{00000000-0005-0000-0000-000047000000}"/>
    <cellStyle name="Heading 2" xfId="79" xr:uid="{00000000-0005-0000-0000-000048000000}"/>
    <cellStyle name="Heading 2 2" xfId="80" xr:uid="{00000000-0005-0000-0000-000049000000}"/>
    <cellStyle name="Heading 2_Sheet1" xfId="81" xr:uid="{00000000-0005-0000-0000-00004A000000}"/>
    <cellStyle name="Heading 3" xfId="82" xr:uid="{00000000-0005-0000-0000-00004B000000}"/>
    <cellStyle name="Heading 3 2" xfId="83" xr:uid="{00000000-0005-0000-0000-00004C000000}"/>
    <cellStyle name="Heading 3_Sheet1" xfId="84" xr:uid="{00000000-0005-0000-0000-00004D000000}"/>
    <cellStyle name="Heading 4" xfId="85" xr:uid="{00000000-0005-0000-0000-00004E000000}"/>
    <cellStyle name="Heading 4 2" xfId="86" xr:uid="{00000000-0005-0000-0000-00004F000000}"/>
    <cellStyle name="Input" xfId="87" xr:uid="{00000000-0005-0000-0000-000050000000}"/>
    <cellStyle name="Input 2" xfId="88" xr:uid="{00000000-0005-0000-0000-000051000000}"/>
    <cellStyle name="Input_Sheet1" xfId="89" xr:uid="{00000000-0005-0000-0000-000052000000}"/>
    <cellStyle name="Linked Cell" xfId="90" xr:uid="{00000000-0005-0000-0000-000053000000}"/>
    <cellStyle name="Linked Cell 2" xfId="91" xr:uid="{00000000-0005-0000-0000-000054000000}"/>
    <cellStyle name="Linked Cell_Sheet1" xfId="92" xr:uid="{00000000-0005-0000-0000-000055000000}"/>
    <cellStyle name="Neutral" xfId="93" xr:uid="{00000000-0005-0000-0000-000056000000}"/>
    <cellStyle name="Neutral 2" xfId="94" xr:uid="{00000000-0005-0000-0000-000057000000}"/>
    <cellStyle name="Normal 2" xfId="95" xr:uid="{00000000-0005-0000-0000-000059000000}"/>
    <cellStyle name="Normal 2 2" xfId="3" xr:uid="{00000000-0005-0000-0000-00005A000000}"/>
    <cellStyle name="Normal 2 2 2" xfId="96" xr:uid="{00000000-0005-0000-0000-00005B000000}"/>
    <cellStyle name="Normal 2_ฉก_8. สนามกีฬา_56" xfId="97" xr:uid="{00000000-0005-0000-0000-00005C000000}"/>
    <cellStyle name="Normal 3" xfId="98" xr:uid="{00000000-0005-0000-0000-00005D000000}"/>
    <cellStyle name="Normal 3 2" xfId="99" xr:uid="{00000000-0005-0000-0000-00005E000000}"/>
    <cellStyle name="Normal 3_Sheet1" xfId="100" xr:uid="{00000000-0005-0000-0000-00005F000000}"/>
    <cellStyle name="Normal 4" xfId="101" xr:uid="{00000000-0005-0000-0000-000060000000}"/>
    <cellStyle name="Normal 5" xfId="102" xr:uid="{00000000-0005-0000-0000-000061000000}"/>
    <cellStyle name="Normal 6" xfId="103" xr:uid="{00000000-0005-0000-0000-000062000000}"/>
    <cellStyle name="Normal 7" xfId="8" xr:uid="{00000000-0005-0000-0000-000063000000}"/>
    <cellStyle name="Normal 8" xfId="104" xr:uid="{00000000-0005-0000-0000-000064000000}"/>
    <cellStyle name="Note" xfId="105" xr:uid="{00000000-0005-0000-0000-000065000000}"/>
    <cellStyle name="Note 2" xfId="106" xr:uid="{00000000-0005-0000-0000-000066000000}"/>
    <cellStyle name="Note_Sheet1" xfId="107" xr:uid="{00000000-0005-0000-0000-000067000000}"/>
    <cellStyle name="Output" xfId="108" xr:uid="{00000000-0005-0000-0000-000068000000}"/>
    <cellStyle name="Output 2" xfId="109" xr:uid="{00000000-0005-0000-0000-000069000000}"/>
    <cellStyle name="Output_Sheet1" xfId="110" xr:uid="{00000000-0005-0000-0000-00006A000000}"/>
    <cellStyle name="Percent 2" xfId="111" xr:uid="{00000000-0005-0000-0000-00006B000000}"/>
    <cellStyle name="Title" xfId="112" xr:uid="{00000000-0005-0000-0000-00006C000000}"/>
    <cellStyle name="Title 2" xfId="113" xr:uid="{00000000-0005-0000-0000-00006D000000}"/>
    <cellStyle name="Total" xfId="114" xr:uid="{00000000-0005-0000-0000-00006E000000}"/>
    <cellStyle name="Total 2" xfId="115" xr:uid="{00000000-0005-0000-0000-00006F000000}"/>
    <cellStyle name="Total_Sheet1" xfId="116" xr:uid="{00000000-0005-0000-0000-000070000000}"/>
    <cellStyle name="Warning Text" xfId="117" xr:uid="{00000000-0005-0000-0000-000071000000}"/>
    <cellStyle name="Warning Text 2" xfId="118" xr:uid="{00000000-0005-0000-0000-000072000000}"/>
    <cellStyle name="เครื่องหมายจุลภาค 2" xfId="119" xr:uid="{00000000-0005-0000-0000-000073000000}"/>
    <cellStyle name="เครื่องหมายจุลภาค 2 2" xfId="120" xr:uid="{00000000-0005-0000-0000-000074000000}"/>
    <cellStyle name="เครื่องหมายจุลภาค 3" xfId="121" xr:uid="{00000000-0005-0000-0000-000075000000}"/>
    <cellStyle name="เครื่องหมายจุลภาค 3 2" xfId="122" xr:uid="{00000000-0005-0000-0000-000076000000}"/>
    <cellStyle name="เครื่องหมายจุลภาค 3 2 2" xfId="123" xr:uid="{00000000-0005-0000-0000-000077000000}"/>
    <cellStyle name="เครื่องหมายจุลภาค 3 2 2 2" xfId="124" xr:uid="{00000000-0005-0000-0000-000078000000}"/>
    <cellStyle name="เครื่องหมายจุลภาค 3 3" xfId="125" xr:uid="{00000000-0005-0000-0000-000079000000}"/>
    <cellStyle name="เครื่องหมายจุลภาค 3_ศักยภาพ" xfId="126" xr:uid="{00000000-0005-0000-0000-00007A000000}"/>
    <cellStyle name="เครื่องหมายจุลภาค 4" xfId="127" xr:uid="{00000000-0005-0000-0000-00007B000000}"/>
    <cellStyle name="เครื่องหมายจุลภาค 5" xfId="128" xr:uid="{00000000-0005-0000-0000-00007C000000}"/>
    <cellStyle name="เครื่องหมายจุลภาค 6" xfId="129" xr:uid="{00000000-0005-0000-0000-00007D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7E000000}"/>
    <cellStyle name="จุลภาค" xfId="7" builtinId="3"/>
    <cellStyle name="จุลภาค 2" xfId="1" xr:uid="{00000000-0005-0000-0000-00007F000000}"/>
    <cellStyle name="จุลภาค 3" xfId="130" xr:uid="{00000000-0005-0000-0000-000080000000}"/>
    <cellStyle name="ปกติ" xfId="0" builtinId="0"/>
    <cellStyle name="ปกติ 2" xfId="131" xr:uid="{00000000-0005-0000-0000-000081000000}"/>
    <cellStyle name="ปกติ 2 2" xfId="132" xr:uid="{00000000-0005-0000-0000-000082000000}"/>
    <cellStyle name="ปกติ 2 3" xfId="133" xr:uid="{00000000-0005-0000-0000-000083000000}"/>
    <cellStyle name="ปกติ 2_กกถ.ส่งข้อมูลรายหัวปี 58" xfId="134" xr:uid="{00000000-0005-0000-0000-000084000000}"/>
    <cellStyle name="ปกติ 3" xfId="6" xr:uid="{00000000-0005-0000-0000-000085000000}"/>
    <cellStyle name="ปกติ 3 2" xfId="10" xr:uid="{00000000-0005-0000-0000-000086000000}"/>
    <cellStyle name="ปกติ 3_แบบฟอร์ม_สรุปงบหน้า_ข้อบัญญัติ" xfId="135" xr:uid="{00000000-0005-0000-0000-000087000000}"/>
    <cellStyle name="ปกติ 4" xfId="136" xr:uid="{00000000-0005-0000-0000-000088000000}"/>
    <cellStyle name="ปกติ 4 2" xfId="137" xr:uid="{00000000-0005-0000-0000-000089000000}"/>
    <cellStyle name="ปกติ 4_ศักยภาพ" xfId="138" xr:uid="{00000000-0005-0000-0000-00008A000000}"/>
    <cellStyle name="ปกติ 5" xfId="139" xr:uid="{00000000-0005-0000-0000-00008B000000}"/>
    <cellStyle name="เปอร์เซ็นต์ 2" xfId="140" xr:uid="{00000000-0005-0000-0000-00008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8259-8686-46DA-8599-6EA232F9C0B7}">
  <dimension ref="A1:T83"/>
  <sheetViews>
    <sheetView tabSelected="1" zoomScale="73" zoomScaleNormal="73" workbookViewId="0">
      <selection activeCell="T5" sqref="T5"/>
    </sheetView>
  </sheetViews>
  <sheetFormatPr defaultColWidth="9.125" defaultRowHeight="19.5"/>
  <cols>
    <col min="1" max="1" width="5.625" style="44" bestFit="1" customWidth="1"/>
    <col min="2" max="2" width="14.875" style="45" customWidth="1"/>
    <col min="3" max="3" width="7.375" style="45" bestFit="1" customWidth="1"/>
    <col min="4" max="4" width="9.625" style="45" customWidth="1"/>
    <col min="5" max="5" width="16.125" style="45" bestFit="1" customWidth="1"/>
    <col min="6" max="6" width="9.625" style="45" customWidth="1"/>
    <col min="7" max="7" width="15.25" style="45" bestFit="1" customWidth="1"/>
    <col min="8" max="8" width="9.375" style="45" customWidth="1"/>
    <col min="9" max="9" width="15.25" style="45" bestFit="1" customWidth="1"/>
    <col min="10" max="10" width="9.625" style="45" customWidth="1"/>
    <col min="11" max="11" width="15.25" style="45" bestFit="1" customWidth="1"/>
    <col min="12" max="12" width="9.625" style="45" customWidth="1"/>
    <col min="13" max="13" width="17.125" style="45" customWidth="1"/>
    <col min="14" max="14" width="9.875" style="45" hidden="1" customWidth="1"/>
    <col min="15" max="15" width="14.875" style="45" hidden="1" customWidth="1"/>
    <col min="16" max="17" width="7.625" style="33" customWidth="1"/>
    <col min="18" max="18" width="10.125" style="33" bestFit="1" customWidth="1"/>
    <col min="19" max="19" width="10.375" style="33" bestFit="1" customWidth="1"/>
    <col min="20" max="20" width="14.125" style="33" bestFit="1" customWidth="1"/>
    <col min="21" max="16384" width="9.125" style="33"/>
  </cols>
  <sheetData>
    <row r="1" spans="1:20" s="31" customFormat="1" ht="21" customHeight="1">
      <c r="A1" s="103" t="s">
        <v>1285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0" s="31" customFormat="1" ht="21" customHeight="1">
      <c r="A2" s="103" t="s">
        <v>1203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0" s="31" customFormat="1" ht="21" customHeight="1">
      <c r="A3" s="103" t="s">
        <v>1286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0" s="31" customFormat="1" ht="21" customHeight="1">
      <c r="A4" s="103" t="s">
        <v>1287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20" s="32" customFormat="1">
      <c r="A5" s="104" t="s">
        <v>1</v>
      </c>
      <c r="B5" s="104" t="s">
        <v>2</v>
      </c>
      <c r="C5" s="105" t="s">
        <v>1202</v>
      </c>
      <c r="D5" s="106" t="s">
        <v>6</v>
      </c>
      <c r="E5" s="107"/>
      <c r="F5" s="108" t="s">
        <v>84</v>
      </c>
      <c r="G5" s="109"/>
      <c r="H5" s="108" t="s">
        <v>85</v>
      </c>
      <c r="I5" s="109"/>
      <c r="J5" s="106" t="s">
        <v>0</v>
      </c>
      <c r="K5" s="107"/>
      <c r="L5" s="106" t="s">
        <v>5</v>
      </c>
      <c r="M5" s="107"/>
      <c r="N5" s="110" t="s">
        <v>7</v>
      </c>
      <c r="O5" s="111"/>
      <c r="P5" s="88" t="s">
        <v>82</v>
      </c>
      <c r="Q5" s="91" t="s">
        <v>83</v>
      </c>
      <c r="R5" s="94" t="s">
        <v>86</v>
      </c>
    </row>
    <row r="6" spans="1:20" s="32" customFormat="1">
      <c r="A6" s="104"/>
      <c r="B6" s="104"/>
      <c r="C6" s="104"/>
      <c r="D6" s="97" t="s">
        <v>8</v>
      </c>
      <c r="E6" s="98"/>
      <c r="F6" s="99" t="s">
        <v>8</v>
      </c>
      <c r="G6" s="100"/>
      <c r="H6" s="99" t="s">
        <v>8</v>
      </c>
      <c r="I6" s="100"/>
      <c r="J6" s="97" t="s">
        <v>8</v>
      </c>
      <c r="K6" s="98"/>
      <c r="L6" s="97" t="s">
        <v>8</v>
      </c>
      <c r="M6" s="98"/>
      <c r="N6" s="112"/>
      <c r="O6" s="113"/>
      <c r="P6" s="89"/>
      <c r="Q6" s="92"/>
      <c r="R6" s="95"/>
    </row>
    <row r="7" spans="1:20" s="32" customFormat="1">
      <c r="A7" s="104"/>
      <c r="B7" s="104"/>
      <c r="C7" s="104"/>
      <c r="D7" s="101" t="s">
        <v>1205</v>
      </c>
      <c r="E7" s="102"/>
      <c r="F7" s="101" t="s">
        <v>1204</v>
      </c>
      <c r="G7" s="102"/>
      <c r="H7" s="101" t="s">
        <v>1206</v>
      </c>
      <c r="I7" s="102"/>
      <c r="J7" s="101" t="s">
        <v>1207</v>
      </c>
      <c r="K7" s="102"/>
      <c r="L7" s="101" t="s">
        <v>1208</v>
      </c>
      <c r="M7" s="102"/>
      <c r="N7" s="114"/>
      <c r="O7" s="115"/>
      <c r="P7" s="89"/>
      <c r="Q7" s="92"/>
      <c r="R7" s="95"/>
    </row>
    <row r="8" spans="1:20" s="32" customFormat="1">
      <c r="A8" s="104"/>
      <c r="B8" s="104"/>
      <c r="C8" s="104"/>
      <c r="D8" s="87" t="s">
        <v>4</v>
      </c>
      <c r="E8" s="80" t="s">
        <v>1201</v>
      </c>
      <c r="F8" s="87" t="s">
        <v>4</v>
      </c>
      <c r="G8" s="80" t="s">
        <v>1201</v>
      </c>
      <c r="H8" s="87" t="s">
        <v>4</v>
      </c>
      <c r="I8" s="80" t="s">
        <v>1201</v>
      </c>
      <c r="J8" s="87" t="s">
        <v>4</v>
      </c>
      <c r="K8" s="80" t="s">
        <v>1201</v>
      </c>
      <c r="L8" s="87" t="s">
        <v>4</v>
      </c>
      <c r="M8" s="80" t="s">
        <v>1201</v>
      </c>
      <c r="N8" s="87" t="s">
        <v>4</v>
      </c>
      <c r="O8" s="80" t="s">
        <v>1201</v>
      </c>
      <c r="P8" s="90"/>
      <c r="Q8" s="93"/>
      <c r="R8" s="96"/>
    </row>
    <row r="9" spans="1:20" ht="21">
      <c r="A9" s="86">
        <v>1</v>
      </c>
      <c r="B9" s="2" t="s">
        <v>9</v>
      </c>
      <c r="C9" s="2">
        <v>12</v>
      </c>
      <c r="D9" s="56">
        <v>5391</v>
      </c>
      <c r="E9" s="3">
        <v>5373127</v>
      </c>
      <c r="F9" s="56">
        <v>5391</v>
      </c>
      <c r="G9" s="3">
        <v>2046450</v>
      </c>
      <c r="H9" s="56">
        <v>5391</v>
      </c>
      <c r="I9" s="3">
        <v>2920033</v>
      </c>
      <c r="J9" s="56">
        <v>5391</v>
      </c>
      <c r="K9" s="3">
        <v>1052310</v>
      </c>
      <c r="L9" s="56">
        <v>5391</v>
      </c>
      <c r="M9" s="3">
        <v>1348040</v>
      </c>
      <c r="N9" s="85">
        <f t="shared" ref="N9:N40" si="0">SUM(D9+F9+H9+J9+L9)</f>
        <v>26955</v>
      </c>
      <c r="O9" s="84">
        <f t="shared" ref="O9:O40" si="1">SUM(E9+G9+I9+K9+M9)</f>
        <v>12739960</v>
      </c>
      <c r="P9" s="83">
        <v>6616</v>
      </c>
      <c r="Q9" s="83">
        <v>5569</v>
      </c>
      <c r="R9" s="82">
        <v>24239</v>
      </c>
      <c r="T9" s="34"/>
    </row>
    <row r="10" spans="1:20" ht="21">
      <c r="A10" s="38">
        <v>2</v>
      </c>
      <c r="B10" s="5" t="s">
        <v>10</v>
      </c>
      <c r="C10" s="5">
        <v>5</v>
      </c>
      <c r="D10" s="57">
        <v>800</v>
      </c>
      <c r="E10" s="6">
        <v>782530</v>
      </c>
      <c r="F10" s="57">
        <v>800</v>
      </c>
      <c r="G10" s="6">
        <v>294875</v>
      </c>
      <c r="H10" s="57">
        <v>800</v>
      </c>
      <c r="I10" s="6">
        <v>404146</v>
      </c>
      <c r="J10" s="57">
        <v>800</v>
      </c>
      <c r="K10" s="6">
        <v>150875</v>
      </c>
      <c r="L10" s="57">
        <v>800</v>
      </c>
      <c r="M10" s="6">
        <v>187059</v>
      </c>
      <c r="N10" s="39">
        <f t="shared" si="0"/>
        <v>4000</v>
      </c>
      <c r="O10" s="40">
        <f t="shared" si="1"/>
        <v>1819485</v>
      </c>
      <c r="P10" s="24">
        <v>6617</v>
      </c>
      <c r="Q10" s="24">
        <v>5570</v>
      </c>
      <c r="R10" s="52">
        <v>24239</v>
      </c>
      <c r="T10" s="34"/>
    </row>
    <row r="11" spans="1:20" ht="21">
      <c r="A11" s="38">
        <v>3</v>
      </c>
      <c r="B11" s="5" t="s">
        <v>11</v>
      </c>
      <c r="C11" s="5">
        <v>13</v>
      </c>
      <c r="D11" s="57">
        <v>2086</v>
      </c>
      <c r="E11" s="6">
        <v>2042162</v>
      </c>
      <c r="F11" s="57">
        <v>2086</v>
      </c>
      <c r="G11" s="6">
        <v>772200</v>
      </c>
      <c r="H11" s="57">
        <v>2086</v>
      </c>
      <c r="I11" s="6">
        <v>1055844</v>
      </c>
      <c r="J11" s="57">
        <v>2086</v>
      </c>
      <c r="K11" s="6">
        <v>394080</v>
      </c>
      <c r="L11" s="57">
        <v>2086</v>
      </c>
      <c r="M11" s="6">
        <v>496362</v>
      </c>
      <c r="N11" s="39">
        <f t="shared" si="0"/>
        <v>10430</v>
      </c>
      <c r="O11" s="40">
        <f t="shared" si="1"/>
        <v>4760648</v>
      </c>
      <c r="P11" s="24">
        <v>6618</v>
      </c>
      <c r="Q11" s="24">
        <v>5571</v>
      </c>
      <c r="R11" s="52">
        <v>24239</v>
      </c>
      <c r="T11" s="34"/>
    </row>
    <row r="12" spans="1:20" ht="21">
      <c r="A12" s="38">
        <v>4</v>
      </c>
      <c r="B12" s="5" t="s">
        <v>12</v>
      </c>
      <c r="C12" s="5">
        <v>8</v>
      </c>
      <c r="D12" s="57">
        <v>998</v>
      </c>
      <c r="E12" s="6">
        <v>921818</v>
      </c>
      <c r="F12" s="57">
        <v>998</v>
      </c>
      <c r="G12" s="6">
        <v>350675</v>
      </c>
      <c r="H12" s="57">
        <v>998</v>
      </c>
      <c r="I12" s="6">
        <v>385623</v>
      </c>
      <c r="J12" s="57">
        <v>998</v>
      </c>
      <c r="K12" s="6">
        <v>171035</v>
      </c>
      <c r="L12" s="57">
        <v>998</v>
      </c>
      <c r="M12" s="6">
        <v>227513</v>
      </c>
      <c r="N12" s="39">
        <f t="shared" si="0"/>
        <v>4990</v>
      </c>
      <c r="O12" s="40">
        <f t="shared" si="1"/>
        <v>2056664</v>
      </c>
      <c r="P12" s="24">
        <v>6619</v>
      </c>
      <c r="Q12" s="24">
        <v>5572</v>
      </c>
      <c r="R12" s="52">
        <v>24239</v>
      </c>
      <c r="T12" s="34"/>
    </row>
    <row r="13" spans="1:20" ht="21">
      <c r="A13" s="38">
        <v>5</v>
      </c>
      <c r="B13" s="5" t="s">
        <v>13</v>
      </c>
      <c r="C13" s="5">
        <v>25</v>
      </c>
      <c r="D13" s="57">
        <v>3797</v>
      </c>
      <c r="E13" s="6">
        <v>3733203</v>
      </c>
      <c r="F13" s="57">
        <v>3797</v>
      </c>
      <c r="G13" s="6">
        <v>1411925</v>
      </c>
      <c r="H13" s="57">
        <v>3797</v>
      </c>
      <c r="I13" s="6">
        <v>1977292</v>
      </c>
      <c r="J13" s="57">
        <v>3797</v>
      </c>
      <c r="K13" s="6">
        <v>725045</v>
      </c>
      <c r="L13" s="57">
        <v>3797</v>
      </c>
      <c r="M13" s="6">
        <v>901723</v>
      </c>
      <c r="N13" s="39">
        <f t="shared" si="0"/>
        <v>18985</v>
      </c>
      <c r="O13" s="40">
        <f t="shared" si="1"/>
        <v>8749188</v>
      </c>
      <c r="P13" s="24">
        <v>6620</v>
      </c>
      <c r="Q13" s="24">
        <v>5573</v>
      </c>
      <c r="R13" s="52">
        <v>24239</v>
      </c>
      <c r="T13" s="34"/>
    </row>
    <row r="14" spans="1:20" ht="21">
      <c r="A14" s="38">
        <v>6</v>
      </c>
      <c r="B14" s="5" t="s">
        <v>14</v>
      </c>
      <c r="C14" s="5">
        <v>1</v>
      </c>
      <c r="D14" s="57">
        <v>198</v>
      </c>
      <c r="E14" s="6">
        <v>187578</v>
      </c>
      <c r="F14" s="57">
        <v>198</v>
      </c>
      <c r="G14" s="6">
        <v>76050</v>
      </c>
      <c r="H14" s="57">
        <v>198</v>
      </c>
      <c r="I14" s="6">
        <v>120054</v>
      </c>
      <c r="J14" s="57">
        <v>198</v>
      </c>
      <c r="K14" s="6">
        <v>40410</v>
      </c>
      <c r="L14" s="57">
        <v>198</v>
      </c>
      <c r="M14" s="6">
        <v>47340</v>
      </c>
      <c r="N14" s="39">
        <f t="shared" si="0"/>
        <v>990</v>
      </c>
      <c r="O14" s="40">
        <f t="shared" si="1"/>
        <v>471432</v>
      </c>
      <c r="P14" s="24">
        <v>6621</v>
      </c>
      <c r="Q14" s="24">
        <v>5574</v>
      </c>
      <c r="R14" s="52">
        <v>24239</v>
      </c>
      <c r="T14" s="34"/>
    </row>
    <row r="15" spans="1:20" ht="21">
      <c r="A15" s="38">
        <v>7</v>
      </c>
      <c r="B15" s="5" t="s">
        <v>15</v>
      </c>
      <c r="C15" s="5">
        <v>8</v>
      </c>
      <c r="D15" s="57">
        <v>3918</v>
      </c>
      <c r="E15" s="6">
        <v>4448994</v>
      </c>
      <c r="F15" s="57">
        <v>3918</v>
      </c>
      <c r="G15" s="6">
        <v>1527775</v>
      </c>
      <c r="H15" s="57">
        <v>3918</v>
      </c>
      <c r="I15" s="6">
        <v>2267905</v>
      </c>
      <c r="J15" s="57">
        <v>3918</v>
      </c>
      <c r="K15" s="6">
        <v>788095</v>
      </c>
      <c r="L15" s="57">
        <v>3918</v>
      </c>
      <c r="M15" s="6">
        <v>1042128</v>
      </c>
      <c r="N15" s="39">
        <f t="shared" si="0"/>
        <v>19590</v>
      </c>
      <c r="O15" s="40">
        <f t="shared" si="1"/>
        <v>10074897</v>
      </c>
      <c r="P15" s="24">
        <v>6622</v>
      </c>
      <c r="Q15" s="24">
        <v>5575</v>
      </c>
      <c r="R15" s="52">
        <v>24239</v>
      </c>
      <c r="T15" s="34"/>
    </row>
    <row r="16" spans="1:20" ht="21">
      <c r="A16" s="38">
        <v>8</v>
      </c>
      <c r="B16" s="5" t="s">
        <v>16</v>
      </c>
      <c r="C16" s="5">
        <v>10</v>
      </c>
      <c r="D16" s="57">
        <v>1980</v>
      </c>
      <c r="E16" s="6">
        <v>1920732</v>
      </c>
      <c r="F16" s="57">
        <v>1980</v>
      </c>
      <c r="G16" s="6">
        <v>730450</v>
      </c>
      <c r="H16" s="57">
        <v>1980</v>
      </c>
      <c r="I16" s="6">
        <v>980592</v>
      </c>
      <c r="J16" s="57">
        <v>1980</v>
      </c>
      <c r="K16" s="6">
        <v>371110</v>
      </c>
      <c r="L16" s="57">
        <v>1980</v>
      </c>
      <c r="M16" s="6">
        <v>471514</v>
      </c>
      <c r="N16" s="39">
        <f t="shared" si="0"/>
        <v>9900</v>
      </c>
      <c r="O16" s="40">
        <f t="shared" si="1"/>
        <v>4474398</v>
      </c>
      <c r="P16" s="24">
        <v>6623</v>
      </c>
      <c r="Q16" s="24">
        <v>5576</v>
      </c>
      <c r="R16" s="52">
        <v>24239</v>
      </c>
      <c r="T16" s="34"/>
    </row>
    <row r="17" spans="1:20" ht="21">
      <c r="A17" s="38">
        <v>9</v>
      </c>
      <c r="B17" s="5" t="s">
        <v>17</v>
      </c>
      <c r="C17" s="5">
        <v>4</v>
      </c>
      <c r="D17" s="57">
        <v>1178</v>
      </c>
      <c r="E17" s="6">
        <v>1197178</v>
      </c>
      <c r="F17" s="57">
        <v>1178</v>
      </c>
      <c r="G17" s="6">
        <v>450550</v>
      </c>
      <c r="H17" s="57">
        <v>1178</v>
      </c>
      <c r="I17" s="6">
        <v>681976</v>
      </c>
      <c r="J17" s="57">
        <v>1178</v>
      </c>
      <c r="K17" s="6">
        <v>234250</v>
      </c>
      <c r="L17" s="57">
        <v>1178</v>
      </c>
      <c r="M17" s="6">
        <v>293071</v>
      </c>
      <c r="N17" s="39">
        <f t="shared" si="0"/>
        <v>5890</v>
      </c>
      <c r="O17" s="40">
        <f t="shared" si="1"/>
        <v>2857025</v>
      </c>
      <c r="P17" s="24">
        <v>6624</v>
      </c>
      <c r="Q17" s="24">
        <v>5577</v>
      </c>
      <c r="R17" s="52">
        <v>24239</v>
      </c>
      <c r="T17" s="34"/>
    </row>
    <row r="18" spans="1:20" ht="21">
      <c r="A18" s="38">
        <v>10</v>
      </c>
      <c r="B18" s="5" t="s">
        <v>18</v>
      </c>
      <c r="C18" s="5">
        <v>14</v>
      </c>
      <c r="D18" s="57">
        <v>2994</v>
      </c>
      <c r="E18" s="6">
        <v>2950306</v>
      </c>
      <c r="F18" s="57">
        <v>2994</v>
      </c>
      <c r="G18" s="6">
        <v>1110100</v>
      </c>
      <c r="H18" s="57">
        <v>2994</v>
      </c>
      <c r="I18" s="6">
        <v>1495471</v>
      </c>
      <c r="J18" s="57">
        <v>2994</v>
      </c>
      <c r="K18" s="6">
        <v>564640</v>
      </c>
      <c r="L18" s="57">
        <v>2994</v>
      </c>
      <c r="M18" s="6">
        <v>720815</v>
      </c>
      <c r="N18" s="39">
        <f t="shared" si="0"/>
        <v>14970</v>
      </c>
      <c r="O18" s="40">
        <f t="shared" si="1"/>
        <v>6841332</v>
      </c>
      <c r="P18" s="24">
        <v>6625</v>
      </c>
      <c r="Q18" s="24">
        <v>5578</v>
      </c>
      <c r="R18" s="52">
        <v>24239</v>
      </c>
      <c r="T18" s="34"/>
    </row>
    <row r="19" spans="1:20" ht="21">
      <c r="A19" s="38">
        <v>11</v>
      </c>
      <c r="B19" s="5" t="s">
        <v>19</v>
      </c>
      <c r="C19" s="5">
        <v>44</v>
      </c>
      <c r="D19" s="57">
        <v>8898</v>
      </c>
      <c r="E19" s="6">
        <v>9125714</v>
      </c>
      <c r="F19" s="57">
        <v>8898</v>
      </c>
      <c r="G19" s="6">
        <v>3302275</v>
      </c>
      <c r="H19" s="57">
        <v>8898</v>
      </c>
      <c r="I19" s="6">
        <v>4409683</v>
      </c>
      <c r="J19" s="57">
        <v>8898</v>
      </c>
      <c r="K19" s="6">
        <v>1673395</v>
      </c>
      <c r="L19" s="57">
        <v>8898</v>
      </c>
      <c r="M19" s="6">
        <v>2165394</v>
      </c>
      <c r="N19" s="39">
        <f t="shared" si="0"/>
        <v>44490</v>
      </c>
      <c r="O19" s="40">
        <f t="shared" si="1"/>
        <v>20676461</v>
      </c>
      <c r="P19" s="24">
        <v>6626</v>
      </c>
      <c r="Q19" s="24">
        <v>5579</v>
      </c>
      <c r="R19" s="52">
        <v>24239</v>
      </c>
      <c r="T19" s="34"/>
    </row>
    <row r="20" spans="1:20" ht="21">
      <c r="A20" s="38">
        <v>12</v>
      </c>
      <c r="B20" s="5" t="s">
        <v>20</v>
      </c>
      <c r="C20" s="5">
        <v>60</v>
      </c>
      <c r="D20" s="57">
        <v>10385</v>
      </c>
      <c r="E20" s="6">
        <v>10153833</v>
      </c>
      <c r="F20" s="57">
        <v>10385</v>
      </c>
      <c r="G20" s="6">
        <v>3767300</v>
      </c>
      <c r="H20" s="57">
        <v>10385</v>
      </c>
      <c r="I20" s="6">
        <v>4571472</v>
      </c>
      <c r="J20" s="57">
        <v>10385</v>
      </c>
      <c r="K20" s="6">
        <v>1872440</v>
      </c>
      <c r="L20" s="57">
        <v>10385</v>
      </c>
      <c r="M20" s="6">
        <v>2480080</v>
      </c>
      <c r="N20" s="39">
        <f t="shared" si="0"/>
        <v>51925</v>
      </c>
      <c r="O20" s="40">
        <f t="shared" si="1"/>
        <v>22845125</v>
      </c>
      <c r="P20" s="24">
        <v>6627</v>
      </c>
      <c r="Q20" s="24">
        <v>5580</v>
      </c>
      <c r="R20" s="52">
        <v>24239</v>
      </c>
      <c r="T20" s="34"/>
    </row>
    <row r="21" spans="1:20" ht="21">
      <c r="A21" s="38">
        <v>13</v>
      </c>
      <c r="B21" s="5" t="s">
        <v>21</v>
      </c>
      <c r="C21" s="5">
        <v>4</v>
      </c>
      <c r="D21" s="57">
        <v>1899</v>
      </c>
      <c r="E21" s="6">
        <v>2036719</v>
      </c>
      <c r="F21" s="57">
        <v>1899</v>
      </c>
      <c r="G21" s="6">
        <v>733900</v>
      </c>
      <c r="H21" s="57">
        <v>1899</v>
      </c>
      <c r="I21" s="6">
        <v>1107021</v>
      </c>
      <c r="J21" s="57">
        <v>1899</v>
      </c>
      <c r="K21" s="6">
        <v>381400</v>
      </c>
      <c r="L21" s="57">
        <v>1899</v>
      </c>
      <c r="M21" s="6">
        <v>485828</v>
      </c>
      <c r="N21" s="39">
        <f t="shared" si="0"/>
        <v>9495</v>
      </c>
      <c r="O21" s="40">
        <f t="shared" si="1"/>
        <v>4744868</v>
      </c>
      <c r="P21" s="24">
        <v>6628</v>
      </c>
      <c r="Q21" s="24">
        <v>5581</v>
      </c>
      <c r="R21" s="52">
        <v>24239</v>
      </c>
      <c r="T21" s="34"/>
    </row>
    <row r="22" spans="1:20" ht="21">
      <c r="A22" s="38">
        <v>14</v>
      </c>
      <c r="B22" s="5" t="s">
        <v>22</v>
      </c>
      <c r="C22" s="5">
        <v>1</v>
      </c>
      <c r="D22" s="57">
        <v>197</v>
      </c>
      <c r="E22" s="6">
        <v>183119</v>
      </c>
      <c r="F22" s="57">
        <v>197</v>
      </c>
      <c r="G22" s="6">
        <v>66650</v>
      </c>
      <c r="H22" s="57">
        <v>197</v>
      </c>
      <c r="I22" s="6">
        <v>55287</v>
      </c>
      <c r="J22" s="57">
        <v>197</v>
      </c>
      <c r="K22" s="6">
        <v>31190</v>
      </c>
      <c r="L22" s="57">
        <v>197</v>
      </c>
      <c r="M22" s="6">
        <v>44036</v>
      </c>
      <c r="N22" s="39">
        <f t="shared" si="0"/>
        <v>985</v>
      </c>
      <c r="O22" s="40">
        <f t="shared" si="1"/>
        <v>380282</v>
      </c>
      <c r="P22" s="24">
        <v>6629</v>
      </c>
      <c r="Q22" s="24">
        <v>5582</v>
      </c>
      <c r="R22" s="52">
        <v>24239</v>
      </c>
      <c r="T22" s="34"/>
    </row>
    <row r="23" spans="1:20" ht="21">
      <c r="A23" s="38">
        <v>15</v>
      </c>
      <c r="B23" s="5" t="s">
        <v>23</v>
      </c>
      <c r="C23" s="5">
        <v>18</v>
      </c>
      <c r="D23" s="57">
        <v>4058</v>
      </c>
      <c r="E23" s="6">
        <v>3928204</v>
      </c>
      <c r="F23" s="57">
        <v>4058</v>
      </c>
      <c r="G23" s="6">
        <v>1469525</v>
      </c>
      <c r="H23" s="57">
        <v>4058</v>
      </c>
      <c r="I23" s="6">
        <v>1850361</v>
      </c>
      <c r="J23" s="57">
        <v>4058</v>
      </c>
      <c r="K23" s="6">
        <v>739085</v>
      </c>
      <c r="L23" s="57">
        <v>4058</v>
      </c>
      <c r="M23" s="6">
        <v>939936</v>
      </c>
      <c r="N23" s="39">
        <f t="shared" si="0"/>
        <v>20290</v>
      </c>
      <c r="O23" s="40">
        <f t="shared" si="1"/>
        <v>8927111</v>
      </c>
      <c r="P23" s="24">
        <v>6630</v>
      </c>
      <c r="Q23" s="24">
        <v>5583</v>
      </c>
      <c r="R23" s="52">
        <v>24239</v>
      </c>
      <c r="T23" s="34"/>
    </row>
    <row r="24" spans="1:20" ht="21">
      <c r="A24" s="38">
        <v>16</v>
      </c>
      <c r="B24" s="5" t="s">
        <v>24</v>
      </c>
      <c r="C24" s="5">
        <v>7</v>
      </c>
      <c r="D24" s="57">
        <v>2735</v>
      </c>
      <c r="E24" s="6">
        <v>3068677</v>
      </c>
      <c r="F24" s="57">
        <v>2735</v>
      </c>
      <c r="G24" s="6">
        <v>1061575</v>
      </c>
      <c r="H24" s="57">
        <v>2735</v>
      </c>
      <c r="I24" s="6">
        <v>1553029</v>
      </c>
      <c r="J24" s="57">
        <v>2735</v>
      </c>
      <c r="K24" s="6">
        <v>545755</v>
      </c>
      <c r="L24" s="57">
        <v>2735</v>
      </c>
      <c r="M24" s="6">
        <v>724324</v>
      </c>
      <c r="N24" s="39">
        <f t="shared" si="0"/>
        <v>13675</v>
      </c>
      <c r="O24" s="40">
        <f t="shared" si="1"/>
        <v>6953360</v>
      </c>
      <c r="P24" s="24">
        <v>6631</v>
      </c>
      <c r="Q24" s="24">
        <v>5584</v>
      </c>
      <c r="R24" s="52">
        <v>24239</v>
      </c>
      <c r="T24" s="34"/>
    </row>
    <row r="25" spans="1:20" ht="21">
      <c r="A25" s="38">
        <v>17</v>
      </c>
      <c r="B25" s="5" t="s">
        <v>25</v>
      </c>
      <c r="C25" s="5">
        <v>6</v>
      </c>
      <c r="D25" s="57">
        <v>724</v>
      </c>
      <c r="E25" s="6">
        <v>657276</v>
      </c>
      <c r="F25" s="57">
        <v>724</v>
      </c>
      <c r="G25" s="6">
        <v>241600</v>
      </c>
      <c r="H25" s="57">
        <v>724</v>
      </c>
      <c r="I25" s="6">
        <v>189655</v>
      </c>
      <c r="J25" s="57">
        <v>724</v>
      </c>
      <c r="K25" s="6">
        <v>111280</v>
      </c>
      <c r="L25" s="57">
        <v>724</v>
      </c>
      <c r="M25" s="6">
        <v>160698</v>
      </c>
      <c r="N25" s="39">
        <f t="shared" si="0"/>
        <v>3620</v>
      </c>
      <c r="O25" s="40">
        <f t="shared" si="1"/>
        <v>1360509</v>
      </c>
      <c r="P25" s="24">
        <v>6632</v>
      </c>
      <c r="Q25" s="24">
        <v>5585</v>
      </c>
      <c r="R25" s="52">
        <v>24239</v>
      </c>
      <c r="T25" s="34"/>
    </row>
    <row r="26" spans="1:20" ht="21">
      <c r="A26" s="38">
        <v>18</v>
      </c>
      <c r="B26" s="5" t="s">
        <v>26</v>
      </c>
      <c r="C26" s="5">
        <v>12</v>
      </c>
      <c r="D26" s="57">
        <v>4179</v>
      </c>
      <c r="E26" s="6">
        <v>4380115</v>
      </c>
      <c r="F26" s="57">
        <v>4179</v>
      </c>
      <c r="G26" s="6">
        <v>1595250</v>
      </c>
      <c r="H26" s="57">
        <v>4179</v>
      </c>
      <c r="I26" s="6">
        <v>2314831</v>
      </c>
      <c r="J26" s="57">
        <v>4179</v>
      </c>
      <c r="K26" s="6">
        <v>818170</v>
      </c>
      <c r="L26" s="57">
        <v>4179</v>
      </c>
      <c r="M26" s="6">
        <v>1056187</v>
      </c>
      <c r="N26" s="39">
        <f t="shared" si="0"/>
        <v>20895</v>
      </c>
      <c r="O26" s="40">
        <f t="shared" si="1"/>
        <v>10164553</v>
      </c>
      <c r="P26" s="24">
        <v>6633</v>
      </c>
      <c r="Q26" s="24">
        <v>5586</v>
      </c>
      <c r="R26" s="52">
        <v>24239</v>
      </c>
      <c r="T26" s="34"/>
    </row>
    <row r="27" spans="1:20" ht="21">
      <c r="A27" s="38">
        <v>19</v>
      </c>
      <c r="B27" s="5" t="s">
        <v>27</v>
      </c>
      <c r="C27" s="5">
        <v>15</v>
      </c>
      <c r="D27" s="57">
        <v>2343</v>
      </c>
      <c r="E27" s="6">
        <v>2185599</v>
      </c>
      <c r="F27" s="57">
        <v>2343</v>
      </c>
      <c r="G27" s="6">
        <v>857775</v>
      </c>
      <c r="H27" s="57">
        <v>2343</v>
      </c>
      <c r="I27" s="6">
        <v>1142947</v>
      </c>
      <c r="J27" s="57">
        <v>2343</v>
      </c>
      <c r="K27" s="6">
        <v>436035</v>
      </c>
      <c r="L27" s="57">
        <v>2343</v>
      </c>
      <c r="M27" s="6">
        <v>545861</v>
      </c>
      <c r="N27" s="39">
        <f t="shared" si="0"/>
        <v>11715</v>
      </c>
      <c r="O27" s="40">
        <f t="shared" si="1"/>
        <v>5168217</v>
      </c>
      <c r="P27" s="24">
        <v>6634</v>
      </c>
      <c r="Q27" s="24">
        <v>5587</v>
      </c>
      <c r="R27" s="52">
        <v>24239</v>
      </c>
      <c r="T27" s="34"/>
    </row>
    <row r="28" spans="1:20" ht="21">
      <c r="A28" s="38">
        <v>20</v>
      </c>
      <c r="B28" s="5" t="s">
        <v>28</v>
      </c>
      <c r="C28" s="5">
        <v>5</v>
      </c>
      <c r="D28" s="57">
        <v>1182</v>
      </c>
      <c r="E28" s="6">
        <v>1100682</v>
      </c>
      <c r="F28" s="57">
        <v>1182</v>
      </c>
      <c r="G28" s="6">
        <v>439950</v>
      </c>
      <c r="H28" s="57">
        <v>1182</v>
      </c>
      <c r="I28" s="6">
        <v>629845</v>
      </c>
      <c r="J28" s="57">
        <v>1182</v>
      </c>
      <c r="K28" s="6">
        <v>227190</v>
      </c>
      <c r="L28" s="57">
        <v>1182</v>
      </c>
      <c r="M28" s="6">
        <v>277830</v>
      </c>
      <c r="N28" s="39">
        <f t="shared" si="0"/>
        <v>5910</v>
      </c>
      <c r="O28" s="40">
        <f t="shared" si="1"/>
        <v>2675497</v>
      </c>
      <c r="P28" s="24">
        <v>6635</v>
      </c>
      <c r="Q28" s="24">
        <v>5588</v>
      </c>
      <c r="R28" s="52">
        <v>24239</v>
      </c>
      <c r="T28" s="34"/>
    </row>
    <row r="29" spans="1:20" ht="21">
      <c r="A29" s="38">
        <v>21</v>
      </c>
      <c r="B29" s="5" t="s">
        <v>29</v>
      </c>
      <c r="C29" s="5">
        <v>4</v>
      </c>
      <c r="D29" s="57">
        <v>2862</v>
      </c>
      <c r="E29" s="6">
        <v>3341285</v>
      </c>
      <c r="F29" s="57">
        <v>2862</v>
      </c>
      <c r="G29" s="6">
        <v>1124750</v>
      </c>
      <c r="H29" s="57">
        <v>2862</v>
      </c>
      <c r="I29" s="6">
        <v>1681579</v>
      </c>
      <c r="J29" s="57">
        <v>2862</v>
      </c>
      <c r="K29" s="6">
        <v>572700</v>
      </c>
      <c r="L29" s="57">
        <v>2862</v>
      </c>
      <c r="M29" s="6">
        <v>781151</v>
      </c>
      <c r="N29" s="39">
        <f t="shared" si="0"/>
        <v>14310</v>
      </c>
      <c r="O29" s="40">
        <f t="shared" si="1"/>
        <v>7501465</v>
      </c>
      <c r="P29" s="24">
        <v>6636</v>
      </c>
      <c r="Q29" s="24">
        <v>5589</v>
      </c>
      <c r="R29" s="52">
        <v>24239</v>
      </c>
      <c r="T29" s="34"/>
    </row>
    <row r="30" spans="1:20" ht="21">
      <c r="A30" s="38">
        <v>22</v>
      </c>
      <c r="B30" s="5" t="s">
        <v>30</v>
      </c>
      <c r="C30" s="5">
        <v>3</v>
      </c>
      <c r="D30" s="57">
        <v>543</v>
      </c>
      <c r="E30" s="6">
        <v>491895</v>
      </c>
      <c r="F30" s="57">
        <v>543</v>
      </c>
      <c r="G30" s="6">
        <v>192000</v>
      </c>
      <c r="H30" s="57">
        <v>543</v>
      </c>
      <c r="I30" s="6">
        <v>204944</v>
      </c>
      <c r="J30" s="57">
        <v>543</v>
      </c>
      <c r="K30" s="6">
        <v>94260</v>
      </c>
      <c r="L30" s="57">
        <v>543</v>
      </c>
      <c r="M30" s="6">
        <v>124196</v>
      </c>
      <c r="N30" s="39">
        <f t="shared" si="0"/>
        <v>2715</v>
      </c>
      <c r="O30" s="40">
        <f t="shared" si="1"/>
        <v>1107295</v>
      </c>
      <c r="P30" s="24">
        <v>6637</v>
      </c>
      <c r="Q30" s="24">
        <v>5590</v>
      </c>
      <c r="R30" s="52">
        <v>24239</v>
      </c>
      <c r="T30" s="34"/>
    </row>
    <row r="31" spans="1:20" ht="21">
      <c r="A31" s="38">
        <v>23</v>
      </c>
      <c r="B31" s="5" t="s">
        <v>31</v>
      </c>
      <c r="C31" s="5">
        <v>3</v>
      </c>
      <c r="D31" s="57">
        <v>294</v>
      </c>
      <c r="E31" s="6">
        <v>284896</v>
      </c>
      <c r="F31" s="57">
        <v>294</v>
      </c>
      <c r="G31" s="6">
        <v>108600</v>
      </c>
      <c r="H31" s="57">
        <v>294</v>
      </c>
      <c r="I31" s="6">
        <v>151155</v>
      </c>
      <c r="J31" s="57">
        <v>294</v>
      </c>
      <c r="K31" s="6">
        <v>55680</v>
      </c>
      <c r="L31" s="57">
        <v>294</v>
      </c>
      <c r="M31" s="6">
        <v>68824</v>
      </c>
      <c r="N31" s="39">
        <f t="shared" si="0"/>
        <v>1470</v>
      </c>
      <c r="O31" s="40">
        <f t="shared" si="1"/>
        <v>669155</v>
      </c>
      <c r="P31" s="24">
        <v>6638</v>
      </c>
      <c r="Q31" s="24">
        <v>5591</v>
      </c>
      <c r="R31" s="52">
        <v>24239</v>
      </c>
      <c r="T31" s="34"/>
    </row>
    <row r="32" spans="1:20" ht="21">
      <c r="A32" s="38">
        <v>24</v>
      </c>
      <c r="B32" s="5" t="s">
        <v>32</v>
      </c>
      <c r="C32" s="5">
        <v>7</v>
      </c>
      <c r="D32" s="57">
        <v>1572</v>
      </c>
      <c r="E32" s="6">
        <v>1432080</v>
      </c>
      <c r="F32" s="57">
        <v>1572</v>
      </c>
      <c r="G32" s="6">
        <v>561750</v>
      </c>
      <c r="H32" s="57">
        <v>1572</v>
      </c>
      <c r="I32" s="6">
        <v>668295</v>
      </c>
      <c r="J32" s="57">
        <v>1572</v>
      </c>
      <c r="K32" s="6">
        <v>278790</v>
      </c>
      <c r="L32" s="57">
        <v>1572</v>
      </c>
      <c r="M32" s="6">
        <v>361558</v>
      </c>
      <c r="N32" s="39">
        <f t="shared" si="0"/>
        <v>7860</v>
      </c>
      <c r="O32" s="40">
        <f t="shared" si="1"/>
        <v>3302473</v>
      </c>
      <c r="P32" s="24">
        <v>6639</v>
      </c>
      <c r="Q32" s="24">
        <v>5592</v>
      </c>
      <c r="R32" s="52">
        <v>24239</v>
      </c>
      <c r="T32" s="34"/>
    </row>
    <row r="33" spans="1:20" ht="21">
      <c r="A33" s="46">
        <v>25</v>
      </c>
      <c r="B33" s="5" t="s">
        <v>33</v>
      </c>
      <c r="C33" s="5">
        <v>7</v>
      </c>
      <c r="D33" s="57">
        <v>2002</v>
      </c>
      <c r="E33" s="6">
        <v>2035868</v>
      </c>
      <c r="F33" s="57">
        <v>2002</v>
      </c>
      <c r="G33" s="6">
        <v>727675</v>
      </c>
      <c r="H33" s="57">
        <v>2002</v>
      </c>
      <c r="I33" s="6">
        <v>867139</v>
      </c>
      <c r="J33" s="57">
        <v>2002</v>
      </c>
      <c r="K33" s="6">
        <v>358855</v>
      </c>
      <c r="L33" s="57">
        <v>2002</v>
      </c>
      <c r="M33" s="6">
        <v>488597</v>
      </c>
      <c r="N33" s="47">
        <f t="shared" si="0"/>
        <v>10010</v>
      </c>
      <c r="O33" s="48">
        <f t="shared" si="1"/>
        <v>4478134</v>
      </c>
      <c r="P33" s="24">
        <v>6640</v>
      </c>
      <c r="Q33" s="24">
        <v>5593</v>
      </c>
      <c r="R33" s="52">
        <v>24239</v>
      </c>
      <c r="T33" s="34"/>
    </row>
    <row r="34" spans="1:20" ht="21">
      <c r="A34" s="49">
        <v>26</v>
      </c>
      <c r="B34" s="5" t="s">
        <v>34</v>
      </c>
      <c r="C34" s="5">
        <v>6</v>
      </c>
      <c r="D34" s="57">
        <v>2599</v>
      </c>
      <c r="E34" s="6">
        <v>2807524</v>
      </c>
      <c r="F34" s="57">
        <v>2599</v>
      </c>
      <c r="G34" s="6">
        <v>979025</v>
      </c>
      <c r="H34" s="57">
        <v>2599</v>
      </c>
      <c r="I34" s="6">
        <v>1218906</v>
      </c>
      <c r="J34" s="57">
        <v>2599</v>
      </c>
      <c r="K34" s="6">
        <v>476295</v>
      </c>
      <c r="L34" s="57">
        <v>2599</v>
      </c>
      <c r="M34" s="6">
        <v>698194</v>
      </c>
      <c r="N34" s="50">
        <f t="shared" si="0"/>
        <v>12995</v>
      </c>
      <c r="O34" s="51">
        <f t="shared" si="1"/>
        <v>6179944</v>
      </c>
      <c r="P34" s="24">
        <v>6641</v>
      </c>
      <c r="Q34" s="24">
        <v>5594</v>
      </c>
      <c r="R34" s="52">
        <v>24239</v>
      </c>
      <c r="S34" s="36"/>
      <c r="T34" s="34"/>
    </row>
    <row r="35" spans="1:20" ht="21">
      <c r="A35" s="38">
        <v>27</v>
      </c>
      <c r="B35" s="5" t="s">
        <v>35</v>
      </c>
      <c r="C35" s="5">
        <v>7</v>
      </c>
      <c r="D35" s="57">
        <v>1932</v>
      </c>
      <c r="E35" s="6">
        <v>2021384</v>
      </c>
      <c r="F35" s="57">
        <v>1932</v>
      </c>
      <c r="G35" s="6">
        <v>736275</v>
      </c>
      <c r="H35" s="57">
        <v>1932</v>
      </c>
      <c r="I35" s="6">
        <v>1087126</v>
      </c>
      <c r="J35" s="57">
        <v>1932</v>
      </c>
      <c r="K35" s="6">
        <v>383115</v>
      </c>
      <c r="L35" s="57">
        <v>1932</v>
      </c>
      <c r="M35" s="6">
        <v>475257</v>
      </c>
      <c r="N35" s="39">
        <f t="shared" si="0"/>
        <v>9660</v>
      </c>
      <c r="O35" s="40">
        <f t="shared" si="1"/>
        <v>4703157</v>
      </c>
      <c r="P35" s="24">
        <v>6642</v>
      </c>
      <c r="Q35" s="24">
        <v>5595</v>
      </c>
      <c r="R35" s="52">
        <v>24239</v>
      </c>
      <c r="S35" s="36"/>
      <c r="T35" s="34"/>
    </row>
    <row r="36" spans="1:20" ht="21">
      <c r="A36" s="38">
        <v>28</v>
      </c>
      <c r="B36" s="5" t="s">
        <v>36</v>
      </c>
      <c r="C36" s="5">
        <v>2</v>
      </c>
      <c r="D36" s="57">
        <v>1545</v>
      </c>
      <c r="E36" s="6">
        <v>1860041</v>
      </c>
      <c r="F36" s="57">
        <v>1545</v>
      </c>
      <c r="G36" s="6">
        <v>621100</v>
      </c>
      <c r="H36" s="57">
        <v>1545</v>
      </c>
      <c r="I36" s="6">
        <v>981919</v>
      </c>
      <c r="J36" s="57">
        <v>1545</v>
      </c>
      <c r="K36" s="6">
        <v>324760</v>
      </c>
      <c r="L36" s="57">
        <v>1545</v>
      </c>
      <c r="M36" s="6">
        <v>430488</v>
      </c>
      <c r="N36" s="39">
        <f t="shared" si="0"/>
        <v>7725</v>
      </c>
      <c r="O36" s="40">
        <f t="shared" si="1"/>
        <v>4218308</v>
      </c>
      <c r="P36" s="24">
        <v>6643</v>
      </c>
      <c r="Q36" s="24">
        <v>5596</v>
      </c>
      <c r="R36" s="52">
        <v>24239</v>
      </c>
      <c r="S36" s="36"/>
      <c r="T36" s="34"/>
    </row>
    <row r="37" spans="1:20" ht="21">
      <c r="A37" s="38">
        <v>29</v>
      </c>
      <c r="B37" s="5" t="s">
        <v>37</v>
      </c>
      <c r="C37" s="5">
        <v>3</v>
      </c>
      <c r="D37" s="57">
        <v>510</v>
      </c>
      <c r="E37" s="6">
        <v>501106</v>
      </c>
      <c r="F37" s="57">
        <v>510</v>
      </c>
      <c r="G37" s="6">
        <v>189600</v>
      </c>
      <c r="H37" s="57">
        <v>510</v>
      </c>
      <c r="I37" s="6">
        <v>262951</v>
      </c>
      <c r="J37" s="57">
        <v>510</v>
      </c>
      <c r="K37" s="6">
        <v>97800</v>
      </c>
      <c r="L37" s="57">
        <v>510</v>
      </c>
      <c r="M37" s="6">
        <v>119799</v>
      </c>
      <c r="N37" s="39">
        <f t="shared" si="0"/>
        <v>2550</v>
      </c>
      <c r="O37" s="40">
        <f t="shared" si="1"/>
        <v>1171256</v>
      </c>
      <c r="P37" s="24">
        <v>6644</v>
      </c>
      <c r="Q37" s="24">
        <v>5597</v>
      </c>
      <c r="R37" s="52">
        <v>24239</v>
      </c>
      <c r="S37" s="36"/>
      <c r="T37" s="34"/>
    </row>
    <row r="38" spans="1:20" ht="21">
      <c r="A38" s="38">
        <v>30</v>
      </c>
      <c r="B38" s="5" t="s">
        <v>38</v>
      </c>
      <c r="C38" s="5">
        <v>11</v>
      </c>
      <c r="D38" s="57">
        <v>4473</v>
      </c>
      <c r="E38" s="6">
        <v>4871099</v>
      </c>
      <c r="F38" s="57">
        <v>4473</v>
      </c>
      <c r="G38" s="6">
        <v>1724025</v>
      </c>
      <c r="H38" s="57">
        <v>4473</v>
      </c>
      <c r="I38" s="6">
        <v>2576483</v>
      </c>
      <c r="J38" s="57">
        <v>4473</v>
      </c>
      <c r="K38" s="6">
        <v>894585</v>
      </c>
      <c r="L38" s="57">
        <v>4473</v>
      </c>
      <c r="M38" s="6">
        <v>1140341</v>
      </c>
      <c r="N38" s="39">
        <f t="shared" si="0"/>
        <v>22365</v>
      </c>
      <c r="O38" s="40">
        <f t="shared" si="1"/>
        <v>11206533</v>
      </c>
      <c r="P38" s="24">
        <v>6645</v>
      </c>
      <c r="Q38" s="24">
        <v>5598</v>
      </c>
      <c r="R38" s="52">
        <v>24239</v>
      </c>
      <c r="S38" s="36"/>
      <c r="T38" s="34"/>
    </row>
    <row r="39" spans="1:20" ht="21">
      <c r="A39" s="38">
        <v>31</v>
      </c>
      <c r="B39" s="5" t="s">
        <v>39</v>
      </c>
      <c r="C39" s="5">
        <v>10</v>
      </c>
      <c r="D39" s="57">
        <v>961</v>
      </c>
      <c r="E39" s="6">
        <v>910689</v>
      </c>
      <c r="F39" s="57">
        <v>961</v>
      </c>
      <c r="G39" s="6">
        <v>334150</v>
      </c>
      <c r="H39" s="57">
        <v>961</v>
      </c>
      <c r="I39" s="6">
        <v>334596</v>
      </c>
      <c r="J39" s="57">
        <v>961</v>
      </c>
      <c r="K39" s="6">
        <v>159730</v>
      </c>
      <c r="L39" s="57">
        <v>961</v>
      </c>
      <c r="M39" s="6">
        <v>221960</v>
      </c>
      <c r="N39" s="39">
        <f t="shared" si="0"/>
        <v>4805</v>
      </c>
      <c r="O39" s="40">
        <f t="shared" si="1"/>
        <v>1961125</v>
      </c>
      <c r="P39" s="24">
        <v>6646</v>
      </c>
      <c r="Q39" s="24">
        <v>5599</v>
      </c>
      <c r="R39" s="52">
        <v>24239</v>
      </c>
      <c r="S39" s="36"/>
      <c r="T39" s="34"/>
    </row>
    <row r="40" spans="1:20" ht="21">
      <c r="A40" s="38">
        <v>32</v>
      </c>
      <c r="B40" s="5" t="s">
        <v>40</v>
      </c>
      <c r="C40" s="5">
        <v>10</v>
      </c>
      <c r="D40" s="57">
        <v>2165</v>
      </c>
      <c r="E40" s="6">
        <v>2129051</v>
      </c>
      <c r="F40" s="57">
        <v>2165</v>
      </c>
      <c r="G40" s="6">
        <v>792475</v>
      </c>
      <c r="H40" s="57">
        <v>2165</v>
      </c>
      <c r="I40" s="6">
        <v>1007767</v>
      </c>
      <c r="J40" s="57">
        <v>2165</v>
      </c>
      <c r="K40" s="6">
        <v>399055</v>
      </c>
      <c r="L40" s="57">
        <v>2165</v>
      </c>
      <c r="M40" s="6">
        <v>514886</v>
      </c>
      <c r="N40" s="39">
        <f t="shared" si="0"/>
        <v>10825</v>
      </c>
      <c r="O40" s="40">
        <f t="shared" si="1"/>
        <v>4843234</v>
      </c>
      <c r="P40" s="24">
        <v>6647</v>
      </c>
      <c r="Q40" s="24">
        <v>5600</v>
      </c>
      <c r="R40" s="52">
        <v>24239</v>
      </c>
      <c r="S40" s="36"/>
      <c r="T40" s="34"/>
    </row>
    <row r="41" spans="1:20" ht="21">
      <c r="A41" s="38">
        <v>33</v>
      </c>
      <c r="B41" s="5" t="s">
        <v>41</v>
      </c>
      <c r="C41" s="5">
        <v>12</v>
      </c>
      <c r="D41" s="57">
        <v>3108</v>
      </c>
      <c r="E41" s="6">
        <v>2995930</v>
      </c>
      <c r="F41" s="57">
        <v>3108</v>
      </c>
      <c r="G41" s="6">
        <v>1173000</v>
      </c>
      <c r="H41" s="57">
        <v>3108</v>
      </c>
      <c r="I41" s="6">
        <v>1761960</v>
      </c>
      <c r="J41" s="57">
        <v>3108</v>
      </c>
      <c r="K41" s="6">
        <v>613560</v>
      </c>
      <c r="L41" s="57">
        <v>3108</v>
      </c>
      <c r="M41" s="6">
        <v>736041</v>
      </c>
      <c r="N41" s="39">
        <f t="shared" ref="N41:N72" si="2">SUM(D41+F41+H41+J41+L41)</f>
        <v>15540</v>
      </c>
      <c r="O41" s="40">
        <f t="shared" ref="O41:O72" si="3">SUM(E41+G41+I41+K41+M41)</f>
        <v>7280491</v>
      </c>
      <c r="P41" s="24">
        <v>6648</v>
      </c>
      <c r="Q41" s="24">
        <v>5601</v>
      </c>
      <c r="R41" s="52">
        <v>24239</v>
      </c>
      <c r="S41" s="36"/>
      <c r="T41" s="34"/>
    </row>
    <row r="42" spans="1:20" ht="21">
      <c r="A42" s="38">
        <v>34</v>
      </c>
      <c r="B42" s="5" t="s">
        <v>42</v>
      </c>
      <c r="C42" s="5">
        <v>11</v>
      </c>
      <c r="D42" s="57">
        <v>2212</v>
      </c>
      <c r="E42" s="6">
        <v>2500094</v>
      </c>
      <c r="F42" s="57">
        <v>2212</v>
      </c>
      <c r="G42" s="6">
        <v>855525</v>
      </c>
      <c r="H42" s="57">
        <v>2212</v>
      </c>
      <c r="I42" s="6">
        <v>1241985</v>
      </c>
      <c r="J42" s="57">
        <v>2212</v>
      </c>
      <c r="K42" s="6">
        <v>438705</v>
      </c>
      <c r="L42" s="57">
        <v>2212</v>
      </c>
      <c r="M42" s="6">
        <v>583753</v>
      </c>
      <c r="N42" s="39">
        <f t="shared" si="2"/>
        <v>11060</v>
      </c>
      <c r="O42" s="40">
        <f t="shared" si="3"/>
        <v>5620062</v>
      </c>
      <c r="P42" s="24">
        <v>6649</v>
      </c>
      <c r="Q42" s="24">
        <v>5602</v>
      </c>
      <c r="R42" s="52">
        <v>24239</v>
      </c>
      <c r="S42" s="36"/>
      <c r="T42" s="34"/>
    </row>
    <row r="43" spans="1:20" ht="21">
      <c r="A43" s="38">
        <v>35</v>
      </c>
      <c r="B43" s="5" t="s">
        <v>43</v>
      </c>
      <c r="C43" s="5">
        <v>12</v>
      </c>
      <c r="D43" s="57">
        <v>1984</v>
      </c>
      <c r="E43" s="6">
        <v>1873006</v>
      </c>
      <c r="F43" s="57">
        <v>1984</v>
      </c>
      <c r="G43" s="6">
        <v>718975</v>
      </c>
      <c r="H43" s="57">
        <v>1984</v>
      </c>
      <c r="I43" s="6">
        <v>920192</v>
      </c>
      <c r="J43" s="57">
        <v>1984</v>
      </c>
      <c r="K43" s="6">
        <v>361855</v>
      </c>
      <c r="L43" s="57">
        <v>1984</v>
      </c>
      <c r="M43" s="6">
        <v>459716</v>
      </c>
      <c r="N43" s="39">
        <f t="shared" si="2"/>
        <v>9920</v>
      </c>
      <c r="O43" s="40">
        <f t="shared" si="3"/>
        <v>4333744</v>
      </c>
      <c r="P43" s="24">
        <v>6650</v>
      </c>
      <c r="Q43" s="24">
        <v>5603</v>
      </c>
      <c r="R43" s="52">
        <v>24239</v>
      </c>
      <c r="S43" s="36"/>
      <c r="T43" s="34"/>
    </row>
    <row r="44" spans="1:20" ht="21">
      <c r="A44" s="38">
        <v>36</v>
      </c>
      <c r="B44" s="5" t="s">
        <v>44</v>
      </c>
      <c r="C44" s="5">
        <v>1</v>
      </c>
      <c r="D44" s="57">
        <v>90</v>
      </c>
      <c r="E44" s="6">
        <v>103374</v>
      </c>
      <c r="F44" s="57">
        <v>90</v>
      </c>
      <c r="G44" s="6">
        <v>34650</v>
      </c>
      <c r="H44" s="57">
        <v>90</v>
      </c>
      <c r="I44" s="6">
        <v>56321</v>
      </c>
      <c r="J44" s="57">
        <v>90</v>
      </c>
      <c r="K44" s="6">
        <v>18450</v>
      </c>
      <c r="L44" s="57">
        <v>90</v>
      </c>
      <c r="M44" s="6">
        <v>21546</v>
      </c>
      <c r="N44" s="39">
        <f t="shared" si="2"/>
        <v>450</v>
      </c>
      <c r="O44" s="40">
        <f t="shared" si="3"/>
        <v>234341</v>
      </c>
      <c r="P44" s="24">
        <v>6651</v>
      </c>
      <c r="Q44" s="24">
        <v>5604</v>
      </c>
      <c r="R44" s="52">
        <v>24239</v>
      </c>
      <c r="S44" s="36"/>
      <c r="T44" s="34"/>
    </row>
    <row r="45" spans="1:20" ht="21">
      <c r="A45" s="38">
        <v>37</v>
      </c>
      <c r="B45" s="5" t="s">
        <v>45</v>
      </c>
      <c r="C45" s="5">
        <v>8</v>
      </c>
      <c r="D45" s="57">
        <v>687</v>
      </c>
      <c r="E45" s="6">
        <v>606189</v>
      </c>
      <c r="F45" s="57">
        <v>687</v>
      </c>
      <c r="G45" s="6">
        <v>225525</v>
      </c>
      <c r="H45" s="57">
        <v>687</v>
      </c>
      <c r="I45" s="6">
        <v>150984</v>
      </c>
      <c r="J45" s="57">
        <v>687</v>
      </c>
      <c r="K45" s="6">
        <v>101865</v>
      </c>
      <c r="L45" s="57">
        <v>687</v>
      </c>
      <c r="M45" s="6">
        <v>151218</v>
      </c>
      <c r="N45" s="39">
        <f t="shared" si="2"/>
        <v>3435</v>
      </c>
      <c r="O45" s="40">
        <f t="shared" si="3"/>
        <v>1235781</v>
      </c>
      <c r="P45" s="24">
        <v>6652</v>
      </c>
      <c r="Q45" s="24">
        <v>5605</v>
      </c>
      <c r="R45" s="52">
        <v>24239</v>
      </c>
      <c r="S45" s="36"/>
      <c r="T45" s="34"/>
    </row>
    <row r="46" spans="1:20" s="32" customFormat="1" ht="21">
      <c r="A46" s="38">
        <v>38</v>
      </c>
      <c r="B46" s="5" t="s">
        <v>46</v>
      </c>
      <c r="C46" s="5">
        <v>17</v>
      </c>
      <c r="D46" s="57">
        <v>2179</v>
      </c>
      <c r="E46" s="6">
        <v>1964419</v>
      </c>
      <c r="F46" s="57">
        <v>2179</v>
      </c>
      <c r="G46" s="6">
        <v>752275</v>
      </c>
      <c r="H46" s="57">
        <v>2179</v>
      </c>
      <c r="I46" s="6">
        <v>743737</v>
      </c>
      <c r="J46" s="57">
        <v>2179</v>
      </c>
      <c r="K46" s="6">
        <v>360055</v>
      </c>
      <c r="L46" s="57">
        <v>2179</v>
      </c>
      <c r="M46" s="6">
        <v>492197</v>
      </c>
      <c r="N46" s="39">
        <f t="shared" si="2"/>
        <v>10895</v>
      </c>
      <c r="O46" s="40">
        <f t="shared" si="3"/>
        <v>4312683</v>
      </c>
      <c r="P46" s="24">
        <v>6653</v>
      </c>
      <c r="Q46" s="24">
        <v>5606</v>
      </c>
      <c r="R46" s="52">
        <v>24239</v>
      </c>
      <c r="S46" s="36"/>
      <c r="T46" s="34"/>
    </row>
    <row r="47" spans="1:20" ht="21">
      <c r="A47" s="38">
        <v>39</v>
      </c>
      <c r="B47" s="5" t="s">
        <v>47</v>
      </c>
      <c r="C47" s="5">
        <v>8</v>
      </c>
      <c r="D47" s="57">
        <v>2541</v>
      </c>
      <c r="E47" s="6">
        <v>2302089</v>
      </c>
      <c r="F47" s="57">
        <v>2541</v>
      </c>
      <c r="G47" s="6">
        <v>898650</v>
      </c>
      <c r="H47" s="57">
        <v>2541</v>
      </c>
      <c r="I47" s="6">
        <v>1020108</v>
      </c>
      <c r="J47" s="57">
        <v>2541</v>
      </c>
      <c r="K47" s="6">
        <v>441270</v>
      </c>
      <c r="L47" s="57">
        <v>2541</v>
      </c>
      <c r="M47" s="6">
        <v>581240</v>
      </c>
      <c r="N47" s="39">
        <f t="shared" si="2"/>
        <v>12705</v>
      </c>
      <c r="O47" s="40">
        <f t="shared" si="3"/>
        <v>5243357</v>
      </c>
      <c r="P47" s="24">
        <v>6654</v>
      </c>
      <c r="Q47" s="24">
        <v>5607</v>
      </c>
      <c r="R47" s="52">
        <v>24239</v>
      </c>
      <c r="S47" s="37"/>
      <c r="T47" s="35"/>
    </row>
    <row r="48" spans="1:20" ht="21">
      <c r="A48" s="38">
        <v>40</v>
      </c>
      <c r="B48" s="5" t="s">
        <v>48</v>
      </c>
      <c r="C48" s="5">
        <v>9</v>
      </c>
      <c r="D48" s="57">
        <v>2186</v>
      </c>
      <c r="E48" s="6">
        <v>2032472</v>
      </c>
      <c r="F48" s="57">
        <v>2186</v>
      </c>
      <c r="G48" s="6">
        <v>802700</v>
      </c>
      <c r="H48" s="57">
        <v>2186</v>
      </c>
      <c r="I48" s="6">
        <v>1090016</v>
      </c>
      <c r="J48" s="57">
        <v>2186</v>
      </c>
      <c r="K48" s="6">
        <v>409220</v>
      </c>
      <c r="L48" s="57">
        <v>2186</v>
      </c>
      <c r="M48" s="6">
        <v>510100</v>
      </c>
      <c r="N48" s="39">
        <f t="shared" si="2"/>
        <v>10930</v>
      </c>
      <c r="O48" s="40">
        <f t="shared" si="3"/>
        <v>4844508</v>
      </c>
      <c r="P48" s="24">
        <v>6655</v>
      </c>
      <c r="Q48" s="24">
        <v>5608</v>
      </c>
      <c r="R48" s="52">
        <v>24239</v>
      </c>
      <c r="S48" s="36"/>
      <c r="T48" s="34"/>
    </row>
    <row r="49" spans="1:20" ht="21">
      <c r="A49" s="38">
        <v>41</v>
      </c>
      <c r="B49" s="5" t="s">
        <v>49</v>
      </c>
      <c r="C49" s="5">
        <v>3</v>
      </c>
      <c r="D49" s="57">
        <v>566</v>
      </c>
      <c r="E49" s="6">
        <v>526320</v>
      </c>
      <c r="F49" s="57">
        <v>566</v>
      </c>
      <c r="G49" s="6">
        <v>210125</v>
      </c>
      <c r="H49" s="57">
        <v>566</v>
      </c>
      <c r="I49" s="6">
        <v>301511</v>
      </c>
      <c r="J49" s="57">
        <v>566</v>
      </c>
      <c r="K49" s="6">
        <v>108245</v>
      </c>
      <c r="L49" s="57">
        <v>566</v>
      </c>
      <c r="M49" s="6">
        <v>132854</v>
      </c>
      <c r="N49" s="39">
        <f t="shared" si="2"/>
        <v>2830</v>
      </c>
      <c r="O49" s="40">
        <f t="shared" si="3"/>
        <v>1279055</v>
      </c>
      <c r="P49" s="24">
        <v>6656</v>
      </c>
      <c r="Q49" s="24">
        <v>5609</v>
      </c>
      <c r="R49" s="52">
        <v>24239</v>
      </c>
      <c r="S49" s="36"/>
      <c r="T49" s="34"/>
    </row>
    <row r="50" spans="1:20" ht="21">
      <c r="A50" s="38">
        <v>42</v>
      </c>
      <c r="B50" s="5" t="s">
        <v>50</v>
      </c>
      <c r="C50" s="5">
        <v>5</v>
      </c>
      <c r="D50" s="57">
        <v>764</v>
      </c>
      <c r="E50" s="6">
        <v>834524</v>
      </c>
      <c r="F50" s="57">
        <v>764</v>
      </c>
      <c r="G50" s="6">
        <v>283650</v>
      </c>
      <c r="H50" s="57">
        <v>764</v>
      </c>
      <c r="I50" s="6">
        <v>368792</v>
      </c>
      <c r="J50" s="57">
        <v>764</v>
      </c>
      <c r="K50" s="6">
        <v>142110</v>
      </c>
      <c r="L50" s="57">
        <v>764</v>
      </c>
      <c r="M50" s="6">
        <v>190727</v>
      </c>
      <c r="N50" s="39">
        <f t="shared" si="2"/>
        <v>3820</v>
      </c>
      <c r="O50" s="40">
        <f t="shared" si="3"/>
        <v>1819803</v>
      </c>
      <c r="P50" s="24">
        <v>6657</v>
      </c>
      <c r="Q50" s="24">
        <v>5610</v>
      </c>
      <c r="R50" s="52">
        <v>24239</v>
      </c>
      <c r="S50" s="36"/>
      <c r="T50" s="34"/>
    </row>
    <row r="51" spans="1:20" ht="21">
      <c r="A51" s="38">
        <v>43</v>
      </c>
      <c r="B51" s="5" t="s">
        <v>51</v>
      </c>
      <c r="C51" s="5">
        <v>5</v>
      </c>
      <c r="D51" s="57">
        <v>1369</v>
      </c>
      <c r="E51" s="6">
        <v>1285617</v>
      </c>
      <c r="F51" s="57">
        <v>1369</v>
      </c>
      <c r="G51" s="6">
        <v>510325</v>
      </c>
      <c r="H51" s="57">
        <v>1369</v>
      </c>
      <c r="I51" s="6">
        <v>738654</v>
      </c>
      <c r="J51" s="57">
        <v>1369</v>
      </c>
      <c r="K51" s="6">
        <v>263905</v>
      </c>
      <c r="L51" s="57">
        <v>1369</v>
      </c>
      <c r="M51" s="6">
        <v>322048</v>
      </c>
      <c r="N51" s="39">
        <f t="shared" si="2"/>
        <v>6845</v>
      </c>
      <c r="O51" s="40">
        <f t="shared" si="3"/>
        <v>3120549</v>
      </c>
      <c r="P51" s="24">
        <v>6658</v>
      </c>
      <c r="Q51" s="24">
        <v>5611</v>
      </c>
      <c r="R51" s="52">
        <v>24239</v>
      </c>
      <c r="S51" s="36"/>
      <c r="T51" s="34"/>
    </row>
    <row r="52" spans="1:20" ht="21">
      <c r="A52" s="38">
        <v>44</v>
      </c>
      <c r="B52" s="5" t="s">
        <v>52</v>
      </c>
      <c r="C52" s="5">
        <v>3</v>
      </c>
      <c r="D52" s="57">
        <v>361</v>
      </c>
      <c r="E52" s="6">
        <v>335163</v>
      </c>
      <c r="F52" s="57">
        <v>361</v>
      </c>
      <c r="G52" s="6">
        <v>122050</v>
      </c>
      <c r="H52" s="57">
        <v>361</v>
      </c>
      <c r="I52" s="6">
        <v>100733</v>
      </c>
      <c r="J52" s="57">
        <v>361</v>
      </c>
      <c r="K52" s="6">
        <v>57070</v>
      </c>
      <c r="L52" s="57">
        <v>361</v>
      </c>
      <c r="M52" s="6">
        <v>80666</v>
      </c>
      <c r="N52" s="39">
        <f t="shared" si="2"/>
        <v>1805</v>
      </c>
      <c r="O52" s="40">
        <f t="shared" si="3"/>
        <v>695682</v>
      </c>
      <c r="P52" s="24">
        <v>6659</v>
      </c>
      <c r="Q52" s="24">
        <v>5612</v>
      </c>
      <c r="R52" s="52">
        <v>24239</v>
      </c>
      <c r="S52" s="36"/>
      <c r="T52" s="34"/>
    </row>
    <row r="53" spans="1:20" ht="21">
      <c r="A53" s="38">
        <v>45</v>
      </c>
      <c r="B53" s="5" t="s">
        <v>53</v>
      </c>
      <c r="C53" s="5">
        <v>11</v>
      </c>
      <c r="D53" s="57">
        <v>1585</v>
      </c>
      <c r="E53" s="6">
        <v>1608707</v>
      </c>
      <c r="F53" s="57">
        <v>1585</v>
      </c>
      <c r="G53" s="6">
        <v>581200</v>
      </c>
      <c r="H53" s="57">
        <v>1585</v>
      </c>
      <c r="I53" s="6">
        <v>723773</v>
      </c>
      <c r="J53" s="57">
        <v>1585</v>
      </c>
      <c r="K53" s="6">
        <v>289600</v>
      </c>
      <c r="L53" s="57">
        <v>1585</v>
      </c>
      <c r="M53" s="6">
        <v>387432</v>
      </c>
      <c r="N53" s="39">
        <f t="shared" si="2"/>
        <v>7925</v>
      </c>
      <c r="O53" s="40">
        <f t="shared" si="3"/>
        <v>3590712</v>
      </c>
      <c r="P53" s="24">
        <v>6660</v>
      </c>
      <c r="Q53" s="24">
        <v>5613</v>
      </c>
      <c r="R53" s="52">
        <v>24239</v>
      </c>
      <c r="S53" s="36"/>
      <c r="T53" s="34"/>
    </row>
    <row r="54" spans="1:20" ht="21">
      <c r="A54" s="38">
        <v>46</v>
      </c>
      <c r="B54" s="5" t="s">
        <v>54</v>
      </c>
      <c r="C54" s="5">
        <v>2</v>
      </c>
      <c r="D54" s="57">
        <v>90</v>
      </c>
      <c r="E54" s="6">
        <v>90702</v>
      </c>
      <c r="F54" s="57">
        <v>90</v>
      </c>
      <c r="G54" s="6">
        <v>31950</v>
      </c>
      <c r="H54" s="57">
        <v>90</v>
      </c>
      <c r="I54" s="6">
        <v>36655</v>
      </c>
      <c r="J54" s="57">
        <v>90</v>
      </c>
      <c r="K54" s="6">
        <v>15750</v>
      </c>
      <c r="L54" s="57">
        <v>90</v>
      </c>
      <c r="M54" s="6">
        <v>20628</v>
      </c>
      <c r="N54" s="39">
        <f t="shared" si="2"/>
        <v>450</v>
      </c>
      <c r="O54" s="40">
        <f t="shared" si="3"/>
        <v>195685</v>
      </c>
      <c r="P54" s="24">
        <v>6661</v>
      </c>
      <c r="Q54" s="24">
        <v>5614</v>
      </c>
      <c r="R54" s="52">
        <v>24239</v>
      </c>
      <c r="S54" s="36"/>
      <c r="T54" s="34"/>
    </row>
    <row r="55" spans="1:20" ht="21">
      <c r="A55" s="38">
        <v>47</v>
      </c>
      <c r="B55" s="5" t="s">
        <v>55</v>
      </c>
      <c r="C55" s="5">
        <v>12</v>
      </c>
      <c r="D55" s="57">
        <v>3481</v>
      </c>
      <c r="E55" s="6">
        <v>3149097</v>
      </c>
      <c r="F55" s="57">
        <v>3481</v>
      </c>
      <c r="G55" s="6">
        <v>1227700</v>
      </c>
      <c r="H55" s="57">
        <v>3481</v>
      </c>
      <c r="I55" s="6">
        <v>1362298</v>
      </c>
      <c r="J55" s="57">
        <v>3481</v>
      </c>
      <c r="K55" s="6">
        <v>601120</v>
      </c>
      <c r="L55" s="57">
        <v>3481</v>
      </c>
      <c r="M55" s="6">
        <v>795108</v>
      </c>
      <c r="N55" s="39">
        <f t="shared" si="2"/>
        <v>17405</v>
      </c>
      <c r="O55" s="40">
        <f t="shared" si="3"/>
        <v>7135323</v>
      </c>
      <c r="P55" s="24">
        <v>6662</v>
      </c>
      <c r="Q55" s="24">
        <v>5615</v>
      </c>
      <c r="R55" s="52">
        <v>24239</v>
      </c>
      <c r="S55" s="36"/>
      <c r="T55" s="34"/>
    </row>
    <row r="56" spans="1:20" ht="21">
      <c r="A56" s="38">
        <v>48</v>
      </c>
      <c r="B56" s="5" t="s">
        <v>56</v>
      </c>
      <c r="C56" s="5">
        <v>4</v>
      </c>
      <c r="D56" s="57">
        <v>1337</v>
      </c>
      <c r="E56" s="6">
        <v>1239657</v>
      </c>
      <c r="F56" s="57">
        <v>1337</v>
      </c>
      <c r="G56" s="6">
        <v>493700</v>
      </c>
      <c r="H56" s="57">
        <v>1337</v>
      </c>
      <c r="I56" s="6">
        <v>682778</v>
      </c>
      <c r="J56" s="57">
        <v>1337</v>
      </c>
      <c r="K56" s="6">
        <v>253040</v>
      </c>
      <c r="L56" s="57">
        <v>1337</v>
      </c>
      <c r="M56" s="6">
        <v>312923</v>
      </c>
      <c r="N56" s="39">
        <f t="shared" si="2"/>
        <v>6685</v>
      </c>
      <c r="O56" s="40">
        <f t="shared" si="3"/>
        <v>2982098</v>
      </c>
      <c r="P56" s="24">
        <v>6663</v>
      </c>
      <c r="Q56" s="24">
        <v>5616</v>
      </c>
      <c r="R56" s="52">
        <v>24239</v>
      </c>
      <c r="S56" s="36"/>
      <c r="T56" s="34"/>
    </row>
    <row r="57" spans="1:20" ht="21">
      <c r="A57" s="38">
        <v>49</v>
      </c>
      <c r="B57" s="5" t="s">
        <v>57</v>
      </c>
      <c r="C57" s="5">
        <v>8</v>
      </c>
      <c r="D57" s="57">
        <v>3707</v>
      </c>
      <c r="E57" s="6">
        <v>4483953</v>
      </c>
      <c r="F57" s="57">
        <v>3707</v>
      </c>
      <c r="G57" s="6">
        <v>1473800</v>
      </c>
      <c r="H57" s="57">
        <v>3707</v>
      </c>
      <c r="I57" s="6">
        <v>2263016</v>
      </c>
      <c r="J57" s="57">
        <v>3707</v>
      </c>
      <c r="K57" s="6">
        <v>764420</v>
      </c>
      <c r="L57" s="57">
        <v>3707</v>
      </c>
      <c r="M57" s="6">
        <v>1022644</v>
      </c>
      <c r="N57" s="39">
        <f t="shared" si="2"/>
        <v>18535</v>
      </c>
      <c r="O57" s="40">
        <f t="shared" si="3"/>
        <v>10007833</v>
      </c>
      <c r="P57" s="24">
        <v>6664</v>
      </c>
      <c r="Q57" s="24">
        <v>5617</v>
      </c>
      <c r="R57" s="52">
        <v>24239</v>
      </c>
      <c r="S57" s="36"/>
      <c r="T57" s="34"/>
    </row>
    <row r="58" spans="1:20" ht="21">
      <c r="A58" s="46">
        <v>50</v>
      </c>
      <c r="B58" s="5" t="s">
        <v>58</v>
      </c>
      <c r="C58" s="5">
        <v>14</v>
      </c>
      <c r="D58" s="57">
        <v>2042</v>
      </c>
      <c r="E58" s="6">
        <v>1890022</v>
      </c>
      <c r="F58" s="57">
        <v>2042</v>
      </c>
      <c r="G58" s="6">
        <v>708950</v>
      </c>
      <c r="H58" s="57">
        <v>2042</v>
      </c>
      <c r="I58" s="6">
        <v>727381</v>
      </c>
      <c r="J58" s="57">
        <v>2042</v>
      </c>
      <c r="K58" s="6">
        <v>341390</v>
      </c>
      <c r="L58" s="57">
        <v>2042</v>
      </c>
      <c r="M58" s="6">
        <v>462601</v>
      </c>
      <c r="N58" s="47">
        <f t="shared" si="2"/>
        <v>10210</v>
      </c>
      <c r="O58" s="48">
        <f t="shared" si="3"/>
        <v>4130344</v>
      </c>
      <c r="P58" s="24">
        <v>6665</v>
      </c>
      <c r="Q58" s="24">
        <v>5618</v>
      </c>
      <c r="R58" s="52">
        <v>24239</v>
      </c>
      <c r="S58" s="36"/>
      <c r="T58" s="34"/>
    </row>
    <row r="59" spans="1:20" ht="21">
      <c r="A59" s="49">
        <v>51</v>
      </c>
      <c r="B59" s="5" t="s">
        <v>59</v>
      </c>
      <c r="C59" s="5">
        <v>12</v>
      </c>
      <c r="D59" s="57">
        <v>2994</v>
      </c>
      <c r="E59" s="6">
        <v>3037980</v>
      </c>
      <c r="F59" s="57">
        <v>2994</v>
      </c>
      <c r="G59" s="6">
        <v>1119000</v>
      </c>
      <c r="H59" s="57">
        <v>2994</v>
      </c>
      <c r="I59" s="6">
        <v>1525369</v>
      </c>
      <c r="J59" s="57">
        <v>2994</v>
      </c>
      <c r="K59" s="6">
        <v>569100</v>
      </c>
      <c r="L59" s="57">
        <v>2994</v>
      </c>
      <c r="M59" s="6">
        <v>736420</v>
      </c>
      <c r="N59" s="50">
        <f t="shared" si="2"/>
        <v>14970</v>
      </c>
      <c r="O59" s="51">
        <f t="shared" si="3"/>
        <v>6987869</v>
      </c>
      <c r="P59" s="24">
        <v>6666</v>
      </c>
      <c r="Q59" s="24">
        <v>5619</v>
      </c>
      <c r="R59" s="52">
        <v>24239</v>
      </c>
      <c r="S59" s="36"/>
      <c r="T59" s="34"/>
    </row>
    <row r="60" spans="1:20" ht="21">
      <c r="A60" s="38">
        <v>52</v>
      </c>
      <c r="B60" s="5" t="s">
        <v>60</v>
      </c>
      <c r="C60" s="5">
        <v>14</v>
      </c>
      <c r="D60" s="57">
        <v>2492</v>
      </c>
      <c r="E60" s="6">
        <v>2657353</v>
      </c>
      <c r="F60" s="57">
        <v>2492</v>
      </c>
      <c r="G60" s="6">
        <v>934175</v>
      </c>
      <c r="H60" s="57">
        <v>2492</v>
      </c>
      <c r="I60" s="6">
        <v>1267044</v>
      </c>
      <c r="J60" s="57">
        <v>2492</v>
      </c>
      <c r="K60" s="6">
        <v>471365</v>
      </c>
      <c r="L60" s="57">
        <v>2492</v>
      </c>
      <c r="M60" s="6">
        <v>626539</v>
      </c>
      <c r="N60" s="39">
        <f t="shared" si="2"/>
        <v>12460</v>
      </c>
      <c r="O60" s="40">
        <f t="shared" si="3"/>
        <v>5956476</v>
      </c>
      <c r="P60" s="24">
        <v>6667</v>
      </c>
      <c r="Q60" s="24">
        <v>5620</v>
      </c>
      <c r="R60" s="52">
        <v>24239</v>
      </c>
      <c r="S60" s="36"/>
      <c r="T60" s="34"/>
    </row>
    <row r="61" spans="1:20" ht="21">
      <c r="A61" s="38">
        <v>53</v>
      </c>
      <c r="B61" s="5" t="s">
        <v>61</v>
      </c>
      <c r="C61" s="5">
        <v>8</v>
      </c>
      <c r="D61" s="57">
        <v>467</v>
      </c>
      <c r="E61" s="6">
        <v>508125</v>
      </c>
      <c r="F61" s="57">
        <v>467</v>
      </c>
      <c r="G61" s="6">
        <v>172500</v>
      </c>
      <c r="H61" s="57">
        <v>467</v>
      </c>
      <c r="I61" s="6">
        <v>238548</v>
      </c>
      <c r="J61" s="57">
        <v>467</v>
      </c>
      <c r="K61" s="6">
        <v>87840</v>
      </c>
      <c r="L61" s="57">
        <v>467</v>
      </c>
      <c r="M61" s="6">
        <v>111021</v>
      </c>
      <c r="N61" s="39">
        <f t="shared" si="2"/>
        <v>2335</v>
      </c>
      <c r="O61" s="40">
        <f t="shared" si="3"/>
        <v>1118034</v>
      </c>
      <c r="P61" s="24">
        <v>6668</v>
      </c>
      <c r="Q61" s="24">
        <v>5621</v>
      </c>
      <c r="R61" s="52">
        <v>24239</v>
      </c>
      <c r="S61" s="36"/>
      <c r="T61" s="34"/>
    </row>
    <row r="62" spans="1:20" ht="21">
      <c r="A62" s="38">
        <v>54</v>
      </c>
      <c r="B62" s="5" t="s">
        <v>62</v>
      </c>
      <c r="C62" s="5">
        <v>12</v>
      </c>
      <c r="D62" s="57">
        <v>2886</v>
      </c>
      <c r="E62" s="6">
        <v>2626198</v>
      </c>
      <c r="F62" s="57">
        <v>2886</v>
      </c>
      <c r="G62" s="6">
        <v>1021800</v>
      </c>
      <c r="H62" s="57">
        <v>2886</v>
      </c>
      <c r="I62" s="6">
        <v>1160627</v>
      </c>
      <c r="J62" s="57">
        <v>2886</v>
      </c>
      <c r="K62" s="6">
        <v>502320</v>
      </c>
      <c r="L62" s="57">
        <v>2886</v>
      </c>
      <c r="M62" s="6">
        <v>660544</v>
      </c>
      <c r="N62" s="39">
        <f t="shared" si="2"/>
        <v>14430</v>
      </c>
      <c r="O62" s="40">
        <f t="shared" si="3"/>
        <v>5971489</v>
      </c>
      <c r="P62" s="24">
        <v>6669</v>
      </c>
      <c r="Q62" s="24">
        <v>5622</v>
      </c>
      <c r="R62" s="52">
        <v>24239</v>
      </c>
      <c r="S62" s="36"/>
      <c r="T62" s="34"/>
    </row>
    <row r="63" spans="1:20" ht="21">
      <c r="A63" s="38">
        <v>55</v>
      </c>
      <c r="B63" s="5" t="s">
        <v>63</v>
      </c>
      <c r="C63" s="5">
        <v>10</v>
      </c>
      <c r="D63" s="57">
        <v>2455</v>
      </c>
      <c r="E63" s="6">
        <v>2464395</v>
      </c>
      <c r="F63" s="57">
        <v>2455</v>
      </c>
      <c r="G63" s="6">
        <v>902125</v>
      </c>
      <c r="H63" s="57">
        <v>2455</v>
      </c>
      <c r="I63" s="6">
        <v>1135090</v>
      </c>
      <c r="J63" s="57">
        <v>2455</v>
      </c>
      <c r="K63" s="6">
        <v>450045</v>
      </c>
      <c r="L63" s="57">
        <v>2455</v>
      </c>
      <c r="M63" s="6">
        <v>600217</v>
      </c>
      <c r="N63" s="39">
        <f t="shared" si="2"/>
        <v>12275</v>
      </c>
      <c r="O63" s="40">
        <f t="shared" si="3"/>
        <v>5551872</v>
      </c>
      <c r="P63" s="24">
        <v>6670</v>
      </c>
      <c r="Q63" s="24">
        <v>5623</v>
      </c>
      <c r="R63" s="52">
        <v>24239</v>
      </c>
      <c r="S63" s="36"/>
      <c r="T63" s="34"/>
    </row>
    <row r="64" spans="1:20" ht="21">
      <c r="A64" s="38">
        <v>56</v>
      </c>
      <c r="B64" s="5" t="s">
        <v>64</v>
      </c>
      <c r="C64" s="5">
        <v>2</v>
      </c>
      <c r="D64" s="57">
        <v>244</v>
      </c>
      <c r="E64" s="6">
        <v>223992</v>
      </c>
      <c r="F64" s="57">
        <v>244</v>
      </c>
      <c r="G64" s="6">
        <v>88450</v>
      </c>
      <c r="H64" s="57">
        <v>244</v>
      </c>
      <c r="I64" s="6">
        <v>112296</v>
      </c>
      <c r="J64" s="57">
        <v>244</v>
      </c>
      <c r="K64" s="6">
        <v>44530</v>
      </c>
      <c r="L64" s="57">
        <v>244</v>
      </c>
      <c r="M64" s="6">
        <v>56547</v>
      </c>
      <c r="N64" s="39">
        <f t="shared" si="2"/>
        <v>1220</v>
      </c>
      <c r="O64" s="40">
        <f t="shared" si="3"/>
        <v>525815</v>
      </c>
      <c r="P64" s="24">
        <v>6671</v>
      </c>
      <c r="Q64" s="24">
        <v>5624</v>
      </c>
      <c r="R64" s="52">
        <v>24239</v>
      </c>
      <c r="S64" s="36"/>
      <c r="T64" s="34"/>
    </row>
    <row r="65" spans="1:20" ht="21">
      <c r="A65" s="38">
        <v>57</v>
      </c>
      <c r="B65" s="5" t="s">
        <v>65</v>
      </c>
      <c r="C65" s="5">
        <v>6</v>
      </c>
      <c r="D65" s="57">
        <v>4263</v>
      </c>
      <c r="E65" s="6">
        <v>4252633</v>
      </c>
      <c r="F65" s="57">
        <v>4263</v>
      </c>
      <c r="G65" s="6">
        <v>1596050</v>
      </c>
      <c r="H65" s="57">
        <v>4263</v>
      </c>
      <c r="I65" s="6">
        <v>2207964</v>
      </c>
      <c r="J65" s="57">
        <v>4263</v>
      </c>
      <c r="K65" s="6">
        <v>811130</v>
      </c>
      <c r="L65" s="57">
        <v>4263</v>
      </c>
      <c r="M65" s="6">
        <v>1048380</v>
      </c>
      <c r="N65" s="39">
        <f t="shared" si="2"/>
        <v>21315</v>
      </c>
      <c r="O65" s="40">
        <f t="shared" si="3"/>
        <v>9916157</v>
      </c>
      <c r="P65" s="24">
        <v>6672</v>
      </c>
      <c r="Q65" s="24">
        <v>5625</v>
      </c>
      <c r="R65" s="52">
        <v>24239</v>
      </c>
      <c r="S65" s="36"/>
      <c r="T65" s="34"/>
    </row>
    <row r="66" spans="1:20" ht="21">
      <c r="A66" s="38">
        <v>58</v>
      </c>
      <c r="B66" s="5" t="s">
        <v>66</v>
      </c>
      <c r="C66" s="5">
        <v>1</v>
      </c>
      <c r="D66" s="57">
        <v>702</v>
      </c>
      <c r="E66" s="6">
        <v>711480</v>
      </c>
      <c r="F66" s="57">
        <v>702</v>
      </c>
      <c r="G66" s="6">
        <v>267375</v>
      </c>
      <c r="H66" s="57">
        <v>702</v>
      </c>
      <c r="I66" s="6">
        <v>419701</v>
      </c>
      <c r="J66" s="57">
        <v>702</v>
      </c>
      <c r="K66" s="6">
        <v>141015</v>
      </c>
      <c r="L66" s="57">
        <v>702</v>
      </c>
      <c r="M66" s="6">
        <v>167076</v>
      </c>
      <c r="N66" s="39">
        <f t="shared" si="2"/>
        <v>3510</v>
      </c>
      <c r="O66" s="40">
        <f t="shared" si="3"/>
        <v>1706647</v>
      </c>
      <c r="P66" s="24">
        <v>6673</v>
      </c>
      <c r="Q66" s="24">
        <v>5626</v>
      </c>
      <c r="R66" s="52">
        <v>24239</v>
      </c>
      <c r="S66" s="36"/>
      <c r="T66" s="34"/>
    </row>
    <row r="67" spans="1:20" ht="21">
      <c r="A67" s="38">
        <v>59</v>
      </c>
      <c r="B67" s="5" t="s">
        <v>67</v>
      </c>
      <c r="C67" s="5">
        <v>4</v>
      </c>
      <c r="D67" s="57">
        <v>1743</v>
      </c>
      <c r="E67" s="6">
        <v>1937835</v>
      </c>
      <c r="F67" s="57">
        <v>1743</v>
      </c>
      <c r="G67" s="6">
        <v>657375</v>
      </c>
      <c r="H67" s="57">
        <v>1743</v>
      </c>
      <c r="I67" s="6">
        <v>859617</v>
      </c>
      <c r="J67" s="57">
        <v>1743</v>
      </c>
      <c r="K67" s="6">
        <v>328875</v>
      </c>
      <c r="L67" s="57">
        <v>1743</v>
      </c>
      <c r="M67" s="6">
        <v>454444</v>
      </c>
      <c r="N67" s="39">
        <f t="shared" si="2"/>
        <v>8715</v>
      </c>
      <c r="O67" s="40">
        <f t="shared" si="3"/>
        <v>4238146</v>
      </c>
      <c r="P67" s="24">
        <v>6674</v>
      </c>
      <c r="Q67" s="24">
        <v>5627</v>
      </c>
      <c r="R67" s="52">
        <v>24239</v>
      </c>
      <c r="S67" s="36"/>
      <c r="T67" s="34"/>
    </row>
    <row r="68" spans="1:20" ht="21">
      <c r="A68" s="38">
        <v>60</v>
      </c>
      <c r="B68" s="5" t="s">
        <v>68</v>
      </c>
      <c r="C68" s="5">
        <v>1</v>
      </c>
      <c r="D68" s="57">
        <v>152</v>
      </c>
      <c r="E68" s="6">
        <v>161352</v>
      </c>
      <c r="F68" s="57">
        <v>152</v>
      </c>
      <c r="G68" s="6">
        <v>55700</v>
      </c>
      <c r="H68" s="57">
        <v>152</v>
      </c>
      <c r="I68" s="6">
        <v>73047</v>
      </c>
      <c r="J68" s="57">
        <v>152</v>
      </c>
      <c r="K68" s="6">
        <v>28340</v>
      </c>
      <c r="L68" s="57">
        <v>152</v>
      </c>
      <c r="M68" s="6">
        <v>35430</v>
      </c>
      <c r="N68" s="39">
        <f t="shared" si="2"/>
        <v>760</v>
      </c>
      <c r="O68" s="40">
        <f t="shared" si="3"/>
        <v>353869</v>
      </c>
      <c r="P68" s="24">
        <v>6675</v>
      </c>
      <c r="Q68" s="24">
        <v>5628</v>
      </c>
      <c r="R68" s="52">
        <v>24239</v>
      </c>
      <c r="S68" s="36"/>
      <c r="T68" s="34"/>
    </row>
    <row r="69" spans="1:20" ht="21">
      <c r="A69" s="38">
        <v>61</v>
      </c>
      <c r="B69" s="5" t="s">
        <v>69</v>
      </c>
      <c r="C69" s="5">
        <v>7</v>
      </c>
      <c r="D69" s="57">
        <v>4282</v>
      </c>
      <c r="E69" s="6">
        <v>4709028</v>
      </c>
      <c r="F69" s="57">
        <v>4282</v>
      </c>
      <c r="G69" s="6">
        <v>1663675</v>
      </c>
      <c r="H69" s="57">
        <v>4282</v>
      </c>
      <c r="I69" s="6">
        <v>2497843</v>
      </c>
      <c r="J69" s="57">
        <v>4282</v>
      </c>
      <c r="K69" s="6">
        <v>861055</v>
      </c>
      <c r="L69" s="57">
        <v>4282</v>
      </c>
      <c r="M69" s="6">
        <v>1120519</v>
      </c>
      <c r="N69" s="39">
        <f t="shared" si="2"/>
        <v>21410</v>
      </c>
      <c r="O69" s="40">
        <f t="shared" si="3"/>
        <v>10852120</v>
      </c>
      <c r="P69" s="24">
        <v>6676</v>
      </c>
      <c r="Q69" s="24">
        <v>5629</v>
      </c>
      <c r="R69" s="52">
        <v>24239</v>
      </c>
      <c r="S69" s="36"/>
      <c r="T69" s="34"/>
    </row>
    <row r="70" spans="1:20" ht="21">
      <c r="A70" s="38">
        <v>62</v>
      </c>
      <c r="B70" s="5" t="s">
        <v>70</v>
      </c>
      <c r="C70" s="5">
        <v>3</v>
      </c>
      <c r="D70" s="57">
        <v>249</v>
      </c>
      <c r="E70" s="6">
        <v>263051</v>
      </c>
      <c r="F70" s="57">
        <v>249</v>
      </c>
      <c r="G70" s="6">
        <v>90975</v>
      </c>
      <c r="H70" s="57">
        <v>249</v>
      </c>
      <c r="I70" s="6">
        <v>120607</v>
      </c>
      <c r="J70" s="57">
        <v>249</v>
      </c>
      <c r="K70" s="6">
        <v>46155</v>
      </c>
      <c r="L70" s="57">
        <v>249</v>
      </c>
      <c r="M70" s="6">
        <v>57949</v>
      </c>
      <c r="N70" s="39">
        <f t="shared" si="2"/>
        <v>1245</v>
      </c>
      <c r="O70" s="40">
        <f t="shared" si="3"/>
        <v>578737</v>
      </c>
      <c r="P70" s="24">
        <v>6677</v>
      </c>
      <c r="Q70" s="24">
        <v>5630</v>
      </c>
      <c r="R70" s="52">
        <v>24239</v>
      </c>
      <c r="S70" s="36"/>
      <c r="T70" s="34"/>
    </row>
    <row r="71" spans="1:20" ht="21">
      <c r="A71" s="38">
        <v>63</v>
      </c>
      <c r="B71" s="5" t="s">
        <v>71</v>
      </c>
      <c r="C71" s="5">
        <v>20</v>
      </c>
      <c r="D71" s="57">
        <v>2633</v>
      </c>
      <c r="E71" s="6">
        <v>3025985</v>
      </c>
      <c r="F71" s="57">
        <v>2633</v>
      </c>
      <c r="G71" s="6">
        <v>1013500</v>
      </c>
      <c r="H71" s="57">
        <v>2633</v>
      </c>
      <c r="I71" s="6">
        <v>1503638</v>
      </c>
      <c r="J71" s="57">
        <v>2633</v>
      </c>
      <c r="K71" s="6">
        <v>524860</v>
      </c>
      <c r="L71" s="57">
        <v>2633</v>
      </c>
      <c r="M71" s="6">
        <v>671925</v>
      </c>
      <c r="N71" s="39">
        <f t="shared" si="2"/>
        <v>13165</v>
      </c>
      <c r="O71" s="40">
        <f t="shared" si="3"/>
        <v>6739908</v>
      </c>
      <c r="P71" s="24">
        <v>6678</v>
      </c>
      <c r="Q71" s="24">
        <v>5631</v>
      </c>
      <c r="R71" s="52">
        <v>24239</v>
      </c>
      <c r="S71" s="36"/>
      <c r="T71" s="34"/>
    </row>
    <row r="72" spans="1:20" ht="21">
      <c r="A72" s="38">
        <v>64</v>
      </c>
      <c r="B72" s="5" t="s">
        <v>72</v>
      </c>
      <c r="C72" s="5">
        <v>7</v>
      </c>
      <c r="D72" s="57">
        <v>622</v>
      </c>
      <c r="E72" s="6">
        <v>567082</v>
      </c>
      <c r="F72" s="57">
        <v>622</v>
      </c>
      <c r="G72" s="6">
        <v>208075</v>
      </c>
      <c r="H72" s="57">
        <v>622</v>
      </c>
      <c r="I72" s="6">
        <v>166578</v>
      </c>
      <c r="J72" s="57">
        <v>622</v>
      </c>
      <c r="K72" s="6">
        <v>96115</v>
      </c>
      <c r="L72" s="57">
        <v>622</v>
      </c>
      <c r="M72" s="6">
        <v>138233</v>
      </c>
      <c r="N72" s="39">
        <f t="shared" si="2"/>
        <v>3110</v>
      </c>
      <c r="O72" s="40">
        <f t="shared" si="3"/>
        <v>1176083</v>
      </c>
      <c r="P72" s="24">
        <v>6679</v>
      </c>
      <c r="Q72" s="24">
        <v>5632</v>
      </c>
      <c r="R72" s="52">
        <v>24239</v>
      </c>
      <c r="S72" s="36"/>
      <c r="T72" s="34"/>
    </row>
    <row r="73" spans="1:20" ht="21">
      <c r="A73" s="38">
        <v>65</v>
      </c>
      <c r="B73" s="5" t="s">
        <v>73</v>
      </c>
      <c r="C73" s="5">
        <v>15</v>
      </c>
      <c r="D73" s="57">
        <v>2960</v>
      </c>
      <c r="E73" s="6">
        <v>2779644</v>
      </c>
      <c r="F73" s="57">
        <v>2960</v>
      </c>
      <c r="G73" s="6">
        <v>1069775</v>
      </c>
      <c r="H73" s="57">
        <v>2960</v>
      </c>
      <c r="I73" s="6">
        <v>1330315</v>
      </c>
      <c r="J73" s="57">
        <v>2960</v>
      </c>
      <c r="K73" s="6">
        <v>536975</v>
      </c>
      <c r="L73" s="57">
        <v>2960</v>
      </c>
      <c r="M73" s="6">
        <v>684885</v>
      </c>
      <c r="N73" s="39">
        <f t="shared" ref="N73:N81" si="4">SUM(D73+F73+H73+J73+L73)</f>
        <v>14800</v>
      </c>
      <c r="O73" s="40">
        <f t="shared" ref="O73:O81" si="5">SUM(E73+G73+I73+K73+M73)</f>
        <v>6401594</v>
      </c>
      <c r="P73" s="24">
        <v>6680</v>
      </c>
      <c r="Q73" s="24">
        <v>5633</v>
      </c>
      <c r="R73" s="52">
        <v>24239</v>
      </c>
      <c r="S73" s="36"/>
      <c r="T73" s="34"/>
    </row>
    <row r="74" spans="1:20" ht="21">
      <c r="A74" s="38">
        <v>66</v>
      </c>
      <c r="B74" s="5" t="s">
        <v>74</v>
      </c>
      <c r="C74" s="5">
        <v>8</v>
      </c>
      <c r="D74" s="57">
        <v>2258</v>
      </c>
      <c r="E74" s="6">
        <v>2255614</v>
      </c>
      <c r="F74" s="57">
        <v>2258</v>
      </c>
      <c r="G74" s="6">
        <v>853275</v>
      </c>
      <c r="H74" s="57">
        <v>2258</v>
      </c>
      <c r="I74" s="6">
        <v>1249753</v>
      </c>
      <c r="J74" s="57">
        <v>2258</v>
      </c>
      <c r="K74" s="6">
        <v>441915</v>
      </c>
      <c r="L74" s="57">
        <v>2258</v>
      </c>
      <c r="M74" s="6">
        <v>549048</v>
      </c>
      <c r="N74" s="39">
        <f t="shared" si="4"/>
        <v>11290</v>
      </c>
      <c r="O74" s="40">
        <f t="shared" si="5"/>
        <v>5349605</v>
      </c>
      <c r="P74" s="24">
        <v>6681</v>
      </c>
      <c r="Q74" s="24">
        <v>5634</v>
      </c>
      <c r="R74" s="52">
        <v>24239</v>
      </c>
      <c r="S74" s="36"/>
      <c r="T74" s="34"/>
    </row>
    <row r="75" spans="1:20" ht="21">
      <c r="A75" s="38">
        <v>67</v>
      </c>
      <c r="B75" s="5" t="s">
        <v>75</v>
      </c>
      <c r="C75" s="5">
        <v>6</v>
      </c>
      <c r="D75" s="57">
        <v>1026</v>
      </c>
      <c r="E75" s="6">
        <v>922590</v>
      </c>
      <c r="F75" s="57">
        <v>1026</v>
      </c>
      <c r="G75" s="6">
        <v>357750</v>
      </c>
      <c r="H75" s="57">
        <v>1026</v>
      </c>
      <c r="I75" s="6">
        <v>368812</v>
      </c>
      <c r="J75" s="57">
        <v>1026</v>
      </c>
      <c r="K75" s="6">
        <v>173070</v>
      </c>
      <c r="L75" s="57">
        <v>1026</v>
      </c>
      <c r="M75" s="6">
        <v>232957</v>
      </c>
      <c r="N75" s="39">
        <f t="shared" si="4"/>
        <v>5130</v>
      </c>
      <c r="O75" s="40">
        <f t="shared" si="5"/>
        <v>2055179</v>
      </c>
      <c r="P75" s="24">
        <v>6682</v>
      </c>
      <c r="Q75" s="24">
        <v>5635</v>
      </c>
      <c r="R75" s="52">
        <v>24239</v>
      </c>
      <c r="S75" s="36"/>
      <c r="T75" s="34"/>
    </row>
    <row r="76" spans="1:20" ht="21">
      <c r="A76" s="38">
        <v>68</v>
      </c>
      <c r="B76" s="5" t="s">
        <v>76</v>
      </c>
      <c r="C76" s="5">
        <v>5</v>
      </c>
      <c r="D76" s="57">
        <v>994</v>
      </c>
      <c r="E76" s="6">
        <v>942642</v>
      </c>
      <c r="F76" s="57">
        <v>994</v>
      </c>
      <c r="G76" s="6">
        <v>365950</v>
      </c>
      <c r="H76" s="57">
        <v>994</v>
      </c>
      <c r="I76" s="6">
        <v>490012</v>
      </c>
      <c r="J76" s="57">
        <v>994</v>
      </c>
      <c r="K76" s="6">
        <v>187030</v>
      </c>
      <c r="L76" s="57">
        <v>994</v>
      </c>
      <c r="M76" s="6">
        <v>232273</v>
      </c>
      <c r="N76" s="39">
        <f t="shared" si="4"/>
        <v>4970</v>
      </c>
      <c r="O76" s="40">
        <f t="shared" si="5"/>
        <v>2217907</v>
      </c>
      <c r="P76" s="24">
        <v>6683</v>
      </c>
      <c r="Q76" s="24">
        <v>5636</v>
      </c>
      <c r="R76" s="52">
        <v>24239</v>
      </c>
      <c r="S76" s="36"/>
      <c r="T76" s="34"/>
    </row>
    <row r="77" spans="1:20" ht="21">
      <c r="A77" s="38">
        <v>69</v>
      </c>
      <c r="B77" s="5" t="s">
        <v>77</v>
      </c>
      <c r="C77" s="5">
        <v>5</v>
      </c>
      <c r="D77" s="57">
        <v>1038</v>
      </c>
      <c r="E77" s="6">
        <v>1039244</v>
      </c>
      <c r="F77" s="57">
        <v>1038</v>
      </c>
      <c r="G77" s="6">
        <v>380400</v>
      </c>
      <c r="H77" s="57">
        <v>1038</v>
      </c>
      <c r="I77" s="6">
        <v>513696</v>
      </c>
      <c r="J77" s="57">
        <v>1038</v>
      </c>
      <c r="K77" s="6">
        <v>193560</v>
      </c>
      <c r="L77" s="57">
        <v>1038</v>
      </c>
      <c r="M77" s="6">
        <v>241960</v>
      </c>
      <c r="N77" s="39">
        <f t="shared" si="4"/>
        <v>5190</v>
      </c>
      <c r="O77" s="40">
        <f t="shared" si="5"/>
        <v>2368860</v>
      </c>
      <c r="P77" s="24">
        <v>6684</v>
      </c>
      <c r="Q77" s="24">
        <v>5637</v>
      </c>
      <c r="R77" s="52">
        <v>24239</v>
      </c>
      <c r="S77" s="36"/>
      <c r="T77" s="34"/>
    </row>
    <row r="78" spans="1:20" ht="21">
      <c r="A78" s="38">
        <v>70</v>
      </c>
      <c r="B78" s="5" t="s">
        <v>78</v>
      </c>
      <c r="C78" s="5">
        <v>4</v>
      </c>
      <c r="D78" s="57">
        <v>1677</v>
      </c>
      <c r="E78" s="6">
        <v>1798755</v>
      </c>
      <c r="F78" s="57">
        <v>1677</v>
      </c>
      <c r="G78" s="6">
        <v>647375</v>
      </c>
      <c r="H78" s="57">
        <v>1677</v>
      </c>
      <c r="I78" s="6">
        <v>967364</v>
      </c>
      <c r="J78" s="57">
        <v>1677</v>
      </c>
      <c r="K78" s="6">
        <v>335315</v>
      </c>
      <c r="L78" s="57">
        <v>1677</v>
      </c>
      <c r="M78" s="6">
        <v>430963</v>
      </c>
      <c r="N78" s="39">
        <f t="shared" si="4"/>
        <v>8385</v>
      </c>
      <c r="O78" s="40">
        <f t="shared" si="5"/>
        <v>4179772</v>
      </c>
      <c r="P78" s="24">
        <v>6685</v>
      </c>
      <c r="Q78" s="24">
        <v>5638</v>
      </c>
      <c r="R78" s="52">
        <v>24239</v>
      </c>
      <c r="S78" s="36"/>
      <c r="T78" s="34"/>
    </row>
    <row r="79" spans="1:20" ht="21">
      <c r="A79" s="38">
        <v>71</v>
      </c>
      <c r="B79" s="5" t="s">
        <v>79</v>
      </c>
      <c r="C79" s="5">
        <v>11</v>
      </c>
      <c r="D79" s="57">
        <v>2262</v>
      </c>
      <c r="E79" s="6">
        <v>2558122</v>
      </c>
      <c r="F79" s="57">
        <v>2262</v>
      </c>
      <c r="G79" s="6">
        <v>874825</v>
      </c>
      <c r="H79" s="57">
        <v>2262</v>
      </c>
      <c r="I79" s="6">
        <v>1272564</v>
      </c>
      <c r="J79" s="57">
        <v>2262</v>
      </c>
      <c r="K79" s="6">
        <v>449245</v>
      </c>
      <c r="L79" s="57">
        <v>2262</v>
      </c>
      <c r="M79" s="6">
        <v>595059</v>
      </c>
      <c r="N79" s="39">
        <f t="shared" si="4"/>
        <v>11310</v>
      </c>
      <c r="O79" s="40">
        <f t="shared" si="5"/>
        <v>5749815</v>
      </c>
      <c r="P79" s="24">
        <v>6686</v>
      </c>
      <c r="Q79" s="24">
        <v>5639</v>
      </c>
      <c r="R79" s="52">
        <v>24239</v>
      </c>
      <c r="S79" s="36"/>
      <c r="T79" s="34"/>
    </row>
    <row r="80" spans="1:20" ht="21">
      <c r="A80" s="38">
        <v>72</v>
      </c>
      <c r="B80" s="5" t="s">
        <v>80</v>
      </c>
      <c r="C80" s="5">
        <v>5</v>
      </c>
      <c r="D80" s="57">
        <v>1646</v>
      </c>
      <c r="E80" s="6">
        <v>1829302</v>
      </c>
      <c r="F80" s="57">
        <v>1646</v>
      </c>
      <c r="G80" s="6">
        <v>638950</v>
      </c>
      <c r="H80" s="57">
        <v>1646</v>
      </c>
      <c r="I80" s="6">
        <v>940908</v>
      </c>
      <c r="J80" s="57">
        <v>1646</v>
      </c>
      <c r="K80" s="6">
        <v>329410</v>
      </c>
      <c r="L80" s="57">
        <v>1646</v>
      </c>
      <c r="M80" s="6">
        <v>433405</v>
      </c>
      <c r="N80" s="39">
        <f t="shared" si="4"/>
        <v>8230</v>
      </c>
      <c r="O80" s="40">
        <f t="shared" si="5"/>
        <v>4171975</v>
      </c>
      <c r="P80" s="24">
        <v>6687</v>
      </c>
      <c r="Q80" s="24">
        <v>5640</v>
      </c>
      <c r="R80" s="52">
        <v>24239</v>
      </c>
      <c r="S80" s="36"/>
      <c r="T80" s="34"/>
    </row>
    <row r="81" spans="1:18" ht="21">
      <c r="A81" s="41">
        <v>73</v>
      </c>
      <c r="B81" s="7" t="s">
        <v>81</v>
      </c>
      <c r="C81" s="7">
        <v>15</v>
      </c>
      <c r="D81" s="58">
        <v>1921</v>
      </c>
      <c r="E81" s="8">
        <v>1820223</v>
      </c>
      <c r="F81" s="58">
        <v>1921</v>
      </c>
      <c r="G81" s="8">
        <v>686800</v>
      </c>
      <c r="H81" s="58">
        <v>1921</v>
      </c>
      <c r="I81" s="8">
        <v>817661</v>
      </c>
      <c r="J81" s="58">
        <v>1921</v>
      </c>
      <c r="K81" s="8">
        <v>341020</v>
      </c>
      <c r="L81" s="58">
        <v>1921</v>
      </c>
      <c r="M81" s="8">
        <v>441941</v>
      </c>
      <c r="N81" s="42">
        <f t="shared" si="4"/>
        <v>9605</v>
      </c>
      <c r="O81" s="43">
        <f t="shared" si="5"/>
        <v>4107645</v>
      </c>
      <c r="P81" s="24">
        <v>6688</v>
      </c>
      <c r="Q81" s="24">
        <v>5641</v>
      </c>
      <c r="R81" s="52">
        <v>24239</v>
      </c>
    </row>
    <row r="82" spans="1:18" s="32" customFormat="1">
      <c r="A82" s="80"/>
      <c r="B82" s="81" t="s">
        <v>1200</v>
      </c>
      <c r="C82" s="80">
        <f t="shared" ref="C82:M82" si="6">SUM(C9:C81)</f>
        <v>671</v>
      </c>
      <c r="D82" s="79">
        <f t="shared" si="6"/>
        <v>153653</v>
      </c>
      <c r="E82" s="78">
        <f t="shared" si="6"/>
        <v>155978444</v>
      </c>
      <c r="F82" s="79">
        <f t="shared" si="6"/>
        <v>153653</v>
      </c>
      <c r="G82" s="78">
        <f t="shared" si="6"/>
        <v>57168900</v>
      </c>
      <c r="H82" s="79">
        <f t="shared" si="6"/>
        <v>153653</v>
      </c>
      <c r="I82" s="78">
        <f t="shared" si="6"/>
        <v>76685875</v>
      </c>
      <c r="J82" s="79">
        <f t="shared" si="6"/>
        <v>153653</v>
      </c>
      <c r="K82" s="78">
        <f t="shared" si="6"/>
        <v>28955330</v>
      </c>
      <c r="L82" s="79">
        <f t="shared" si="6"/>
        <v>153653</v>
      </c>
      <c r="M82" s="78">
        <f t="shared" si="6"/>
        <v>37632167</v>
      </c>
      <c r="N82" s="77" t="e">
        <f>SUM(#REF!,#REF!,#REF!)</f>
        <v>#REF!</v>
      </c>
      <c r="O82" s="76" t="e">
        <f>SUM(#REF!,#REF!,#REF!)</f>
        <v>#REF!</v>
      </c>
      <c r="P82" s="53"/>
      <c r="Q82" s="53"/>
      <c r="R82" s="54"/>
    </row>
    <row r="83" spans="1:18">
      <c r="P83" s="32"/>
      <c r="Q83" s="32"/>
      <c r="R83" s="32"/>
    </row>
  </sheetData>
  <mergeCells count="26">
    <mergeCell ref="A1:O1"/>
    <mergeCell ref="A2:O2"/>
    <mergeCell ref="A3:O3"/>
    <mergeCell ref="A4:O4"/>
    <mergeCell ref="A5:A8"/>
    <mergeCell ref="B5:B8"/>
    <mergeCell ref="C5:C8"/>
    <mergeCell ref="D5:E5"/>
    <mergeCell ref="F5:G5"/>
    <mergeCell ref="H5:I5"/>
    <mergeCell ref="J5:K5"/>
    <mergeCell ref="L5:M5"/>
    <mergeCell ref="N5:O7"/>
    <mergeCell ref="P5:P8"/>
    <mergeCell ref="Q5:Q8"/>
    <mergeCell ref="R5:R8"/>
    <mergeCell ref="D6:E6"/>
    <mergeCell ref="F6:G6"/>
    <mergeCell ref="H6:I6"/>
    <mergeCell ref="J6:K6"/>
    <mergeCell ref="L6:M6"/>
    <mergeCell ref="D7:E7"/>
    <mergeCell ref="F7:G7"/>
    <mergeCell ref="H7:I7"/>
    <mergeCell ref="J7:K7"/>
    <mergeCell ref="L7:M7"/>
  </mergeCells>
  <pageMargins left="0.19685039370078741" right="0.19685039370078741" top="0.31496062992125984" bottom="0.59055118110236227" header="0.31496062992125984" footer="0.31496062992125984"/>
  <pageSetup paperSize="9" scale="80" orientation="landscape" r:id="rId1"/>
  <headerFooter>
    <oddFooter>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BB28-E721-4335-95A0-56EC098A7ECE}">
  <sheetPr>
    <tabColor rgb="FF7030A0"/>
  </sheetPr>
  <dimension ref="A1:Q754"/>
  <sheetViews>
    <sheetView view="pageBreakPreview" zoomScale="89" zoomScaleNormal="100" zoomScaleSheetLayoutView="89" workbookViewId="0">
      <selection activeCell="P3" sqref="P3"/>
    </sheetView>
  </sheetViews>
  <sheetFormatPr defaultColWidth="14.75" defaultRowHeight="19.5" outlineLevelRow="2"/>
  <cols>
    <col min="1" max="1" width="5.375" style="26" customWidth="1"/>
    <col min="2" max="2" width="15.25" style="27" customWidth="1"/>
    <col min="3" max="3" width="16.375" style="27" customWidth="1"/>
    <col min="4" max="4" width="16.875" style="27" customWidth="1"/>
    <col min="5" max="5" width="8" style="27" hidden="1" customWidth="1"/>
    <col min="6" max="6" width="7.375" style="28" hidden="1" customWidth="1"/>
    <col min="7" max="7" width="21" style="29" customWidth="1"/>
    <col min="8" max="8" width="7.375" style="28" hidden="1" customWidth="1"/>
    <col min="9" max="9" width="21" style="29" customWidth="1"/>
    <col min="10" max="10" width="7.375" style="28" hidden="1" customWidth="1"/>
    <col min="11" max="11" width="20.125" style="30" customWidth="1"/>
    <col min="12" max="12" width="7.375" style="28" hidden="1" customWidth="1"/>
    <col min="13" max="13" width="21" style="27" customWidth="1"/>
    <col min="14" max="14" width="7.375" style="20" hidden="1" customWidth="1"/>
    <col min="15" max="15" width="23.125" style="20" customWidth="1"/>
    <col min="16" max="16" width="11" style="20" customWidth="1"/>
    <col min="17" max="16384" width="14.75" style="20"/>
  </cols>
  <sheetData>
    <row r="1" spans="1:17" s="55" customFormat="1" ht="21" customHeight="1">
      <c r="A1" s="130" t="s">
        <v>1285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7" s="55" customFormat="1" ht="21" customHeight="1">
      <c r="A2" s="130" t="s">
        <v>1203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7" s="55" customFormat="1" ht="21" customHeight="1">
      <c r="A3" s="130" t="s">
        <v>1286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7" s="55" customFormat="1" ht="21" customHeight="1">
      <c r="A4" s="130" t="s">
        <v>1287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7" s="55" customFormat="1" ht="21" customHeight="1">
      <c r="A5" s="130" t="s">
        <v>1288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7" ht="8.25" customHeight="1">
      <c r="A6" s="14"/>
      <c r="B6" s="15"/>
      <c r="C6" s="15"/>
      <c r="D6" s="15"/>
      <c r="E6" s="15"/>
      <c r="F6" s="16"/>
      <c r="G6" s="17"/>
      <c r="H6" s="16"/>
      <c r="I6" s="17"/>
      <c r="J6" s="16"/>
      <c r="K6" s="18"/>
      <c r="L6" s="19"/>
      <c r="M6" s="20"/>
    </row>
    <row r="7" spans="1:17">
      <c r="A7" s="131" t="s">
        <v>1</v>
      </c>
      <c r="B7" s="131" t="s">
        <v>2</v>
      </c>
      <c r="C7" s="131" t="s">
        <v>3</v>
      </c>
      <c r="D7" s="132" t="s">
        <v>1284</v>
      </c>
      <c r="E7" s="131" t="s">
        <v>87</v>
      </c>
      <c r="F7" s="124" t="s">
        <v>6</v>
      </c>
      <c r="G7" s="125"/>
      <c r="H7" s="124" t="s">
        <v>84</v>
      </c>
      <c r="I7" s="125"/>
      <c r="J7" s="124" t="s">
        <v>85</v>
      </c>
      <c r="K7" s="125"/>
      <c r="L7" s="124" t="s">
        <v>0</v>
      </c>
      <c r="M7" s="125"/>
      <c r="N7" s="126" t="s">
        <v>5</v>
      </c>
      <c r="O7" s="127"/>
      <c r="P7" s="116" t="s">
        <v>7</v>
      </c>
      <c r="Q7" s="117"/>
    </row>
    <row r="8" spans="1:17" ht="21" customHeight="1" outlineLevel="1">
      <c r="A8" s="131"/>
      <c r="B8" s="131"/>
      <c r="C8" s="131"/>
      <c r="D8" s="132"/>
      <c r="E8" s="131"/>
      <c r="F8" s="122" t="s">
        <v>8</v>
      </c>
      <c r="G8" s="123"/>
      <c r="H8" s="122" t="s">
        <v>8</v>
      </c>
      <c r="I8" s="123"/>
      <c r="J8" s="122" t="s">
        <v>8</v>
      </c>
      <c r="K8" s="123"/>
      <c r="L8" s="122" t="s">
        <v>8</v>
      </c>
      <c r="M8" s="123"/>
      <c r="N8" s="122" t="s">
        <v>8</v>
      </c>
      <c r="O8" s="123"/>
      <c r="P8" s="118"/>
      <c r="Q8" s="119"/>
    </row>
    <row r="9" spans="1:17" outlineLevel="1">
      <c r="A9" s="131"/>
      <c r="B9" s="131"/>
      <c r="C9" s="131"/>
      <c r="D9" s="132"/>
      <c r="E9" s="131"/>
      <c r="F9" s="128" t="s">
        <v>1301</v>
      </c>
      <c r="G9" s="129"/>
      <c r="H9" s="128" t="s">
        <v>1302</v>
      </c>
      <c r="I9" s="129"/>
      <c r="J9" s="128" t="s">
        <v>1303</v>
      </c>
      <c r="K9" s="129"/>
      <c r="L9" s="128" t="s">
        <v>1304</v>
      </c>
      <c r="M9" s="129"/>
      <c r="N9" s="128" t="s">
        <v>1305</v>
      </c>
      <c r="O9" s="129"/>
      <c r="P9" s="120"/>
      <c r="Q9" s="121"/>
    </row>
    <row r="10" spans="1:17" s="23" customFormat="1" ht="21" customHeight="1" outlineLevel="2">
      <c r="A10" s="1">
        <v>1</v>
      </c>
      <c r="B10" s="2" t="s">
        <v>88</v>
      </c>
      <c r="C10" s="2" t="s">
        <v>89</v>
      </c>
      <c r="D10" s="2" t="s">
        <v>90</v>
      </c>
      <c r="E10" s="2">
        <v>1</v>
      </c>
      <c r="F10" s="56">
        <v>502</v>
      </c>
      <c r="G10" s="3">
        <v>471342</v>
      </c>
      <c r="H10" s="56">
        <v>502</v>
      </c>
      <c r="I10" s="3">
        <v>189700</v>
      </c>
      <c r="J10" s="56">
        <v>502</v>
      </c>
      <c r="K10" s="3">
        <v>285221</v>
      </c>
      <c r="L10" s="56">
        <v>502</v>
      </c>
      <c r="M10" s="3">
        <v>99340</v>
      </c>
      <c r="N10" s="56">
        <v>502</v>
      </c>
      <c r="O10" s="3">
        <v>118966</v>
      </c>
      <c r="P10" s="21">
        <f>SUM(F10+H10+J10+L10+N10)</f>
        <v>2510</v>
      </c>
      <c r="Q10" s="22">
        <f>SUM(G10+I10+K10+M10+O10)</f>
        <v>1164569</v>
      </c>
    </row>
    <row r="11" spans="1:17" s="23" customFormat="1" ht="21" customHeight="1" outlineLevel="2">
      <c r="A11" s="4">
        <f>A10+1</f>
        <v>2</v>
      </c>
      <c r="B11" s="5" t="s">
        <v>88</v>
      </c>
      <c r="C11" s="5" t="s">
        <v>91</v>
      </c>
      <c r="D11" s="5" t="s">
        <v>92</v>
      </c>
      <c r="E11" s="5">
        <v>1</v>
      </c>
      <c r="F11" s="57">
        <v>1208</v>
      </c>
      <c r="G11" s="6">
        <v>1131486</v>
      </c>
      <c r="H11" s="57">
        <v>1208</v>
      </c>
      <c r="I11" s="6">
        <v>454475</v>
      </c>
      <c r="J11" s="57">
        <v>1208</v>
      </c>
      <c r="K11" s="6">
        <v>677970</v>
      </c>
      <c r="L11" s="57">
        <v>1208</v>
      </c>
      <c r="M11" s="6">
        <v>237035</v>
      </c>
      <c r="N11" s="57">
        <v>1208</v>
      </c>
      <c r="O11" s="6">
        <v>285590</v>
      </c>
      <c r="P11" s="21">
        <f t="shared" ref="P11:Q80" si="0">SUM(F11+H11+J11+L11+N11)</f>
        <v>6040</v>
      </c>
      <c r="Q11" s="22">
        <f t="shared" si="0"/>
        <v>2786556</v>
      </c>
    </row>
    <row r="12" spans="1:17" s="23" customFormat="1" ht="21" customHeight="1" outlineLevel="2">
      <c r="A12" s="4">
        <f t="shared" ref="A12:A81" si="1">A11+1</f>
        <v>3</v>
      </c>
      <c r="B12" s="5" t="s">
        <v>88</v>
      </c>
      <c r="C12" s="5" t="s">
        <v>93</v>
      </c>
      <c r="D12" s="5" t="s">
        <v>94</v>
      </c>
      <c r="E12" s="5">
        <v>1</v>
      </c>
      <c r="F12" s="57">
        <v>120</v>
      </c>
      <c r="G12" s="6">
        <v>104040</v>
      </c>
      <c r="H12" s="57">
        <v>120</v>
      </c>
      <c r="I12" s="6">
        <v>39000</v>
      </c>
      <c r="J12" s="57">
        <v>120</v>
      </c>
      <c r="K12" s="6">
        <v>24000</v>
      </c>
      <c r="L12" s="57">
        <v>120</v>
      </c>
      <c r="M12" s="6">
        <v>17400</v>
      </c>
      <c r="N12" s="57">
        <v>120</v>
      </c>
      <c r="O12" s="6">
        <v>26280</v>
      </c>
      <c r="P12" s="21">
        <f t="shared" si="0"/>
        <v>600</v>
      </c>
      <c r="Q12" s="22">
        <f t="shared" si="0"/>
        <v>210720</v>
      </c>
    </row>
    <row r="13" spans="1:17" s="23" customFormat="1" ht="21" customHeight="1" outlineLevel="2">
      <c r="A13" s="4">
        <f t="shared" si="1"/>
        <v>4</v>
      </c>
      <c r="B13" s="5" t="s">
        <v>88</v>
      </c>
      <c r="C13" s="5" t="s">
        <v>95</v>
      </c>
      <c r="D13" s="5" t="s">
        <v>96</v>
      </c>
      <c r="E13" s="5">
        <v>1</v>
      </c>
      <c r="F13" s="57">
        <v>319</v>
      </c>
      <c r="G13" s="6">
        <v>296973</v>
      </c>
      <c r="H13" s="57">
        <v>319</v>
      </c>
      <c r="I13" s="6">
        <v>118675</v>
      </c>
      <c r="J13" s="57">
        <v>319</v>
      </c>
      <c r="K13" s="6">
        <v>166470</v>
      </c>
      <c r="L13" s="57">
        <v>319</v>
      </c>
      <c r="M13" s="6">
        <v>61255</v>
      </c>
      <c r="N13" s="57">
        <v>319</v>
      </c>
      <c r="O13" s="6">
        <v>74961</v>
      </c>
      <c r="P13" s="21">
        <f t="shared" si="0"/>
        <v>1595</v>
      </c>
      <c r="Q13" s="22">
        <f t="shared" si="0"/>
        <v>718334</v>
      </c>
    </row>
    <row r="14" spans="1:17" s="23" customFormat="1" ht="21" customHeight="1" outlineLevel="2">
      <c r="A14" s="4">
        <f t="shared" si="1"/>
        <v>5</v>
      </c>
      <c r="B14" s="5" t="s">
        <v>88</v>
      </c>
      <c r="C14" s="5" t="s">
        <v>97</v>
      </c>
      <c r="D14" s="5" t="s">
        <v>98</v>
      </c>
      <c r="E14" s="5">
        <v>1</v>
      </c>
      <c r="F14" s="57">
        <v>258</v>
      </c>
      <c r="G14" s="6">
        <v>237966</v>
      </c>
      <c r="H14" s="57">
        <v>258</v>
      </c>
      <c r="I14" s="6">
        <v>94350</v>
      </c>
      <c r="J14" s="57">
        <v>258</v>
      </c>
      <c r="K14" s="6">
        <v>121625</v>
      </c>
      <c r="L14" s="57">
        <v>258</v>
      </c>
      <c r="M14" s="6">
        <v>47910</v>
      </c>
      <c r="N14" s="57">
        <v>258</v>
      </c>
      <c r="O14" s="6">
        <v>60072</v>
      </c>
      <c r="P14" s="21">
        <f t="shared" si="0"/>
        <v>1290</v>
      </c>
      <c r="Q14" s="22">
        <f t="shared" si="0"/>
        <v>561923</v>
      </c>
    </row>
    <row r="15" spans="1:17" s="23" customFormat="1" ht="21" customHeight="1" outlineLevel="2">
      <c r="A15" s="4">
        <f t="shared" si="1"/>
        <v>6</v>
      </c>
      <c r="B15" s="5" t="s">
        <v>88</v>
      </c>
      <c r="C15" s="5" t="s">
        <v>100</v>
      </c>
      <c r="D15" s="5" t="s">
        <v>101</v>
      </c>
      <c r="E15" s="5">
        <v>1</v>
      </c>
      <c r="F15" s="57">
        <v>409</v>
      </c>
      <c r="G15" s="6">
        <v>380613</v>
      </c>
      <c r="H15" s="57">
        <v>409</v>
      </c>
      <c r="I15" s="6">
        <v>152050</v>
      </c>
      <c r="J15" s="57">
        <v>409</v>
      </c>
      <c r="K15" s="6">
        <v>218380</v>
      </c>
      <c r="L15" s="57">
        <v>409</v>
      </c>
      <c r="M15" s="6">
        <v>78430</v>
      </c>
      <c r="N15" s="57">
        <v>409</v>
      </c>
      <c r="O15" s="6">
        <v>96074</v>
      </c>
      <c r="P15" s="21">
        <f t="shared" si="0"/>
        <v>2045</v>
      </c>
      <c r="Q15" s="22">
        <f t="shared" si="0"/>
        <v>925547</v>
      </c>
    </row>
    <row r="16" spans="1:17" s="23" customFormat="1" ht="21" customHeight="1" outlineLevel="2">
      <c r="A16" s="4">
        <f t="shared" si="1"/>
        <v>7</v>
      </c>
      <c r="B16" s="5" t="s">
        <v>88</v>
      </c>
      <c r="C16" s="5" t="s">
        <v>89</v>
      </c>
      <c r="D16" s="5" t="s">
        <v>102</v>
      </c>
      <c r="E16" s="5">
        <v>1</v>
      </c>
      <c r="F16" s="57">
        <v>305</v>
      </c>
      <c r="G16" s="6">
        <v>282387</v>
      </c>
      <c r="H16" s="57">
        <v>305</v>
      </c>
      <c r="I16" s="6">
        <v>112325</v>
      </c>
      <c r="J16" s="57">
        <v>305</v>
      </c>
      <c r="K16" s="6">
        <v>150152</v>
      </c>
      <c r="L16" s="57">
        <v>305</v>
      </c>
      <c r="M16" s="6">
        <v>57425</v>
      </c>
      <c r="N16" s="57">
        <v>305</v>
      </c>
      <c r="O16" s="6">
        <v>71283</v>
      </c>
      <c r="P16" s="21">
        <f t="shared" si="0"/>
        <v>1525</v>
      </c>
      <c r="Q16" s="22">
        <f t="shared" si="0"/>
        <v>673572</v>
      </c>
    </row>
    <row r="17" spans="1:17" s="23" customFormat="1" ht="21" customHeight="1" outlineLevel="2">
      <c r="A17" s="4">
        <f t="shared" si="1"/>
        <v>8</v>
      </c>
      <c r="B17" s="5" t="s">
        <v>88</v>
      </c>
      <c r="C17" s="5" t="s">
        <v>93</v>
      </c>
      <c r="D17" s="5" t="s">
        <v>103</v>
      </c>
      <c r="E17" s="5">
        <v>1</v>
      </c>
      <c r="F17" s="57">
        <v>470</v>
      </c>
      <c r="G17" s="6">
        <v>518488</v>
      </c>
      <c r="H17" s="57">
        <v>470</v>
      </c>
      <c r="I17" s="6">
        <v>183175</v>
      </c>
      <c r="J17" s="57">
        <v>470</v>
      </c>
      <c r="K17" s="6">
        <v>275176</v>
      </c>
      <c r="L17" s="57">
        <v>470</v>
      </c>
      <c r="M17" s="6">
        <v>95035</v>
      </c>
      <c r="N17" s="57">
        <v>470</v>
      </c>
      <c r="O17" s="6">
        <v>123305</v>
      </c>
      <c r="P17" s="21">
        <f t="shared" si="0"/>
        <v>2350</v>
      </c>
      <c r="Q17" s="22">
        <f t="shared" si="0"/>
        <v>1195179</v>
      </c>
    </row>
    <row r="18" spans="1:17" s="23" customFormat="1" ht="21" customHeight="1" outlineLevel="2">
      <c r="A18" s="4">
        <f t="shared" si="1"/>
        <v>9</v>
      </c>
      <c r="B18" s="5" t="s">
        <v>88</v>
      </c>
      <c r="C18" s="5" t="s">
        <v>95</v>
      </c>
      <c r="D18" s="5" t="s">
        <v>104</v>
      </c>
      <c r="E18" s="5">
        <v>1</v>
      </c>
      <c r="F18" s="57">
        <v>222</v>
      </c>
      <c r="G18" s="6">
        <v>206652</v>
      </c>
      <c r="H18" s="57">
        <v>222</v>
      </c>
      <c r="I18" s="6">
        <v>82575</v>
      </c>
      <c r="J18" s="57">
        <v>222</v>
      </c>
      <c r="K18" s="6">
        <v>115692</v>
      </c>
      <c r="L18" s="57">
        <v>222</v>
      </c>
      <c r="M18" s="6">
        <v>42615</v>
      </c>
      <c r="N18" s="57">
        <v>222</v>
      </c>
      <c r="O18" s="6">
        <v>52163</v>
      </c>
      <c r="P18" s="21">
        <f t="shared" si="0"/>
        <v>1110</v>
      </c>
      <c r="Q18" s="22">
        <f t="shared" si="0"/>
        <v>499697</v>
      </c>
    </row>
    <row r="19" spans="1:17" s="23" customFormat="1" ht="21" customHeight="1" outlineLevel="2">
      <c r="A19" s="4">
        <f t="shared" si="1"/>
        <v>10</v>
      </c>
      <c r="B19" s="5" t="s">
        <v>88</v>
      </c>
      <c r="C19" s="5" t="s">
        <v>95</v>
      </c>
      <c r="D19" s="5" t="s">
        <v>105</v>
      </c>
      <c r="E19" s="5">
        <v>1</v>
      </c>
      <c r="F19" s="57">
        <v>1467</v>
      </c>
      <c r="G19" s="6">
        <v>1646943</v>
      </c>
      <c r="H19" s="57">
        <v>1467</v>
      </c>
      <c r="I19" s="6">
        <v>584050</v>
      </c>
      <c r="J19" s="57">
        <v>1467</v>
      </c>
      <c r="K19" s="6">
        <v>863147</v>
      </c>
      <c r="L19" s="57">
        <v>1467</v>
      </c>
      <c r="M19" s="6">
        <v>299770</v>
      </c>
      <c r="N19" s="57">
        <v>1467</v>
      </c>
      <c r="O19" s="6">
        <v>415037</v>
      </c>
      <c r="P19" s="21">
        <f t="shared" si="0"/>
        <v>7335</v>
      </c>
      <c r="Q19" s="22">
        <f t="shared" si="0"/>
        <v>3808947</v>
      </c>
    </row>
    <row r="20" spans="1:17" s="23" customFormat="1" ht="21" customHeight="1" outlineLevel="2">
      <c r="A20" s="4">
        <f t="shared" si="1"/>
        <v>11</v>
      </c>
      <c r="B20" s="5" t="s">
        <v>88</v>
      </c>
      <c r="C20" s="5" t="s">
        <v>99</v>
      </c>
      <c r="D20" s="5" t="s">
        <v>106</v>
      </c>
      <c r="E20" s="5">
        <v>1</v>
      </c>
      <c r="F20" s="57">
        <v>46</v>
      </c>
      <c r="G20" s="6">
        <v>39882</v>
      </c>
      <c r="H20" s="57">
        <v>46</v>
      </c>
      <c r="I20" s="6">
        <v>14950</v>
      </c>
      <c r="J20" s="57">
        <v>46</v>
      </c>
      <c r="K20" s="6">
        <v>9200</v>
      </c>
      <c r="L20" s="57">
        <v>46</v>
      </c>
      <c r="M20" s="6">
        <v>6670</v>
      </c>
      <c r="N20" s="57">
        <v>46</v>
      </c>
      <c r="O20" s="6">
        <v>10074</v>
      </c>
      <c r="P20" s="21">
        <f t="shared" si="0"/>
        <v>230</v>
      </c>
      <c r="Q20" s="22">
        <f t="shared" si="0"/>
        <v>80776</v>
      </c>
    </row>
    <row r="21" spans="1:17" s="23" customFormat="1" ht="21" customHeight="1" outlineLevel="2">
      <c r="A21" s="62">
        <f t="shared" si="1"/>
        <v>12</v>
      </c>
      <c r="B21" s="11" t="s">
        <v>88</v>
      </c>
      <c r="C21" s="11" t="s">
        <v>100</v>
      </c>
      <c r="D21" s="11" t="s">
        <v>107</v>
      </c>
      <c r="E21" s="11">
        <v>1</v>
      </c>
      <c r="F21" s="63">
        <v>65</v>
      </c>
      <c r="G21" s="12">
        <v>56355</v>
      </c>
      <c r="H21" s="63">
        <v>65</v>
      </c>
      <c r="I21" s="12">
        <v>21125</v>
      </c>
      <c r="J21" s="63">
        <v>65</v>
      </c>
      <c r="K21" s="12">
        <v>13000</v>
      </c>
      <c r="L21" s="63">
        <v>65</v>
      </c>
      <c r="M21" s="12">
        <v>9425</v>
      </c>
      <c r="N21" s="63">
        <v>65</v>
      </c>
      <c r="O21" s="12">
        <v>14235</v>
      </c>
      <c r="P21" s="21">
        <f t="shared" si="0"/>
        <v>325</v>
      </c>
      <c r="Q21" s="22">
        <f t="shared" si="0"/>
        <v>114140</v>
      </c>
    </row>
    <row r="22" spans="1:17" s="23" customFormat="1" ht="21" customHeight="1" outlineLevel="1">
      <c r="A22" s="72"/>
      <c r="B22" s="73" t="s">
        <v>1211</v>
      </c>
      <c r="C22" s="73"/>
      <c r="D22" s="73"/>
      <c r="E22" s="73">
        <f t="shared" ref="E22:Q22" si="2">SUBTOTAL(9,E10:E21)</f>
        <v>12</v>
      </c>
      <c r="F22" s="74">
        <f t="shared" si="2"/>
        <v>5391</v>
      </c>
      <c r="G22" s="75">
        <f t="shared" si="2"/>
        <v>5373127</v>
      </c>
      <c r="H22" s="74">
        <f t="shared" si="2"/>
        <v>5391</v>
      </c>
      <c r="I22" s="75">
        <f t="shared" si="2"/>
        <v>2046450</v>
      </c>
      <c r="J22" s="74">
        <f t="shared" si="2"/>
        <v>5391</v>
      </c>
      <c r="K22" s="75">
        <f t="shared" si="2"/>
        <v>2920033</v>
      </c>
      <c r="L22" s="74">
        <f t="shared" si="2"/>
        <v>5391</v>
      </c>
      <c r="M22" s="75">
        <f t="shared" si="2"/>
        <v>1052310</v>
      </c>
      <c r="N22" s="74">
        <f t="shared" si="2"/>
        <v>5391</v>
      </c>
      <c r="O22" s="75">
        <f t="shared" si="2"/>
        <v>1348040</v>
      </c>
      <c r="P22" s="21">
        <f t="shared" si="2"/>
        <v>26955</v>
      </c>
      <c r="Q22" s="22">
        <f t="shared" si="2"/>
        <v>12739960</v>
      </c>
    </row>
    <row r="23" spans="1:17" s="23" customFormat="1" ht="21" customHeight="1" outlineLevel="2">
      <c r="A23" s="64">
        <v>1</v>
      </c>
      <c r="B23" s="65" t="s">
        <v>108</v>
      </c>
      <c r="C23" s="65" t="s">
        <v>110</v>
      </c>
      <c r="D23" s="65" t="s">
        <v>111</v>
      </c>
      <c r="E23" s="65">
        <v>1</v>
      </c>
      <c r="F23" s="66">
        <v>416</v>
      </c>
      <c r="G23" s="67">
        <v>391170</v>
      </c>
      <c r="H23" s="66">
        <v>416</v>
      </c>
      <c r="I23" s="67">
        <v>157625</v>
      </c>
      <c r="J23" s="66">
        <v>416</v>
      </c>
      <c r="K23" s="67">
        <v>240017</v>
      </c>
      <c r="L23" s="66">
        <v>416</v>
      </c>
      <c r="M23" s="67">
        <v>82745</v>
      </c>
      <c r="N23" s="66">
        <v>416</v>
      </c>
      <c r="O23" s="67">
        <v>98729</v>
      </c>
      <c r="P23" s="21">
        <f t="shared" si="0"/>
        <v>2080</v>
      </c>
      <c r="Q23" s="22">
        <f t="shared" si="0"/>
        <v>970286</v>
      </c>
    </row>
    <row r="24" spans="1:17" s="23" customFormat="1" ht="21" customHeight="1" outlineLevel="2">
      <c r="A24" s="4">
        <f t="shared" si="1"/>
        <v>2</v>
      </c>
      <c r="B24" s="5" t="s">
        <v>108</v>
      </c>
      <c r="C24" s="5" t="s">
        <v>112</v>
      </c>
      <c r="D24" s="5" t="s">
        <v>113</v>
      </c>
      <c r="E24" s="5">
        <v>1</v>
      </c>
      <c r="F24" s="57">
        <v>76</v>
      </c>
      <c r="G24" s="6">
        <v>65892</v>
      </c>
      <c r="H24" s="57">
        <v>76</v>
      </c>
      <c r="I24" s="6">
        <v>24700</v>
      </c>
      <c r="J24" s="57">
        <v>76</v>
      </c>
      <c r="K24" s="6">
        <v>15200</v>
      </c>
      <c r="L24" s="57">
        <v>76</v>
      </c>
      <c r="M24" s="6">
        <v>11020</v>
      </c>
      <c r="N24" s="57">
        <v>76</v>
      </c>
      <c r="O24" s="6">
        <v>16644</v>
      </c>
      <c r="P24" s="21">
        <f t="shared" si="0"/>
        <v>380</v>
      </c>
      <c r="Q24" s="22">
        <f t="shared" si="0"/>
        <v>133456</v>
      </c>
    </row>
    <row r="25" spans="1:17" s="23" customFormat="1" ht="21" customHeight="1" outlineLevel="2">
      <c r="A25" s="4">
        <f t="shared" si="1"/>
        <v>3</v>
      </c>
      <c r="B25" s="5" t="s">
        <v>108</v>
      </c>
      <c r="C25" s="5" t="s">
        <v>112</v>
      </c>
      <c r="D25" s="5" t="s">
        <v>1289</v>
      </c>
      <c r="E25" s="5">
        <v>1</v>
      </c>
      <c r="F25" s="57">
        <v>70</v>
      </c>
      <c r="G25" s="6">
        <v>78290</v>
      </c>
      <c r="H25" s="57">
        <v>70</v>
      </c>
      <c r="I25" s="6">
        <v>26500</v>
      </c>
      <c r="J25" s="57">
        <v>70</v>
      </c>
      <c r="K25" s="6">
        <v>41227</v>
      </c>
      <c r="L25" s="57">
        <v>70</v>
      </c>
      <c r="M25" s="6">
        <v>13900</v>
      </c>
      <c r="N25" s="57">
        <v>70</v>
      </c>
      <c r="O25" s="6">
        <v>16606</v>
      </c>
      <c r="P25" s="21">
        <f t="shared" si="0"/>
        <v>350</v>
      </c>
      <c r="Q25" s="22">
        <f t="shared" si="0"/>
        <v>176523</v>
      </c>
    </row>
    <row r="26" spans="1:17" s="23" customFormat="1" ht="21" customHeight="1" outlineLevel="2">
      <c r="A26" s="4">
        <f t="shared" si="1"/>
        <v>4</v>
      </c>
      <c r="B26" s="5" t="s">
        <v>108</v>
      </c>
      <c r="C26" s="5" t="s">
        <v>116</v>
      </c>
      <c r="D26" s="5" t="s">
        <v>117</v>
      </c>
      <c r="E26" s="5">
        <v>1</v>
      </c>
      <c r="F26" s="57">
        <v>82</v>
      </c>
      <c r="G26" s="6">
        <v>71094</v>
      </c>
      <c r="H26" s="57">
        <v>82</v>
      </c>
      <c r="I26" s="6">
        <v>26650</v>
      </c>
      <c r="J26" s="57">
        <v>82</v>
      </c>
      <c r="K26" s="6">
        <v>16400</v>
      </c>
      <c r="L26" s="57">
        <v>82</v>
      </c>
      <c r="M26" s="6">
        <v>11890</v>
      </c>
      <c r="N26" s="57">
        <v>82</v>
      </c>
      <c r="O26" s="6">
        <v>17958</v>
      </c>
      <c r="P26" s="21">
        <f t="shared" si="0"/>
        <v>410</v>
      </c>
      <c r="Q26" s="22">
        <f t="shared" si="0"/>
        <v>143992</v>
      </c>
    </row>
    <row r="27" spans="1:17" s="23" customFormat="1" ht="21" customHeight="1" outlineLevel="2">
      <c r="A27" s="62">
        <f t="shared" si="1"/>
        <v>5</v>
      </c>
      <c r="B27" s="11" t="s">
        <v>108</v>
      </c>
      <c r="C27" s="11" t="s">
        <v>109</v>
      </c>
      <c r="D27" s="11" t="s">
        <v>119</v>
      </c>
      <c r="E27" s="11">
        <v>1</v>
      </c>
      <c r="F27" s="63">
        <v>156</v>
      </c>
      <c r="G27" s="12">
        <v>176084</v>
      </c>
      <c r="H27" s="63">
        <v>156</v>
      </c>
      <c r="I27" s="12">
        <v>59400</v>
      </c>
      <c r="J27" s="63">
        <v>156</v>
      </c>
      <c r="K27" s="12">
        <v>91302</v>
      </c>
      <c r="L27" s="63">
        <v>156</v>
      </c>
      <c r="M27" s="12">
        <v>31320</v>
      </c>
      <c r="N27" s="63">
        <v>156</v>
      </c>
      <c r="O27" s="12">
        <v>37122</v>
      </c>
      <c r="P27" s="21">
        <f t="shared" si="0"/>
        <v>780</v>
      </c>
      <c r="Q27" s="22">
        <f t="shared" si="0"/>
        <v>395228</v>
      </c>
    </row>
    <row r="28" spans="1:17" s="23" customFormat="1" ht="21" customHeight="1" outlineLevel="1">
      <c r="A28" s="72"/>
      <c r="B28" s="73" t="s">
        <v>1212</v>
      </c>
      <c r="C28" s="73"/>
      <c r="D28" s="73"/>
      <c r="E28" s="73">
        <f t="shared" ref="E28:Q28" si="3">SUBTOTAL(9,E23:E27)</f>
        <v>5</v>
      </c>
      <c r="F28" s="74">
        <f t="shared" si="3"/>
        <v>800</v>
      </c>
      <c r="G28" s="75">
        <f t="shared" si="3"/>
        <v>782530</v>
      </c>
      <c r="H28" s="74">
        <f t="shared" si="3"/>
        <v>800</v>
      </c>
      <c r="I28" s="75">
        <f t="shared" si="3"/>
        <v>294875</v>
      </c>
      <c r="J28" s="74">
        <f t="shared" si="3"/>
        <v>800</v>
      </c>
      <c r="K28" s="75">
        <f t="shared" si="3"/>
        <v>404146</v>
      </c>
      <c r="L28" s="74">
        <f t="shared" si="3"/>
        <v>800</v>
      </c>
      <c r="M28" s="75">
        <f t="shared" si="3"/>
        <v>150875</v>
      </c>
      <c r="N28" s="74">
        <f t="shared" si="3"/>
        <v>800</v>
      </c>
      <c r="O28" s="75">
        <f t="shared" si="3"/>
        <v>187059</v>
      </c>
      <c r="P28" s="21">
        <f t="shared" si="3"/>
        <v>4000</v>
      </c>
      <c r="Q28" s="22">
        <f t="shared" si="3"/>
        <v>1819485</v>
      </c>
    </row>
    <row r="29" spans="1:17" s="23" customFormat="1" ht="21" customHeight="1" outlineLevel="2">
      <c r="A29" s="64">
        <v>1</v>
      </c>
      <c r="B29" s="65" t="s">
        <v>121</v>
      </c>
      <c r="C29" s="65" t="s">
        <v>122</v>
      </c>
      <c r="D29" s="65" t="s">
        <v>123</v>
      </c>
      <c r="E29" s="65">
        <v>1</v>
      </c>
      <c r="F29" s="66">
        <v>182</v>
      </c>
      <c r="G29" s="67">
        <v>194050</v>
      </c>
      <c r="H29" s="66">
        <v>182</v>
      </c>
      <c r="I29" s="67">
        <v>66875</v>
      </c>
      <c r="J29" s="66">
        <v>182</v>
      </c>
      <c r="K29" s="67">
        <v>89121</v>
      </c>
      <c r="L29" s="66">
        <v>182</v>
      </c>
      <c r="M29" s="67">
        <v>34115</v>
      </c>
      <c r="N29" s="66">
        <v>182</v>
      </c>
      <c r="O29" s="67">
        <v>42485</v>
      </c>
      <c r="P29" s="21">
        <f t="shared" si="0"/>
        <v>910</v>
      </c>
      <c r="Q29" s="22">
        <f t="shared" si="0"/>
        <v>426646</v>
      </c>
    </row>
    <row r="30" spans="1:17" s="23" customFormat="1" ht="21" customHeight="1" outlineLevel="2">
      <c r="A30" s="4">
        <f t="shared" si="1"/>
        <v>2</v>
      </c>
      <c r="B30" s="5" t="s">
        <v>121</v>
      </c>
      <c r="C30" s="5" t="s">
        <v>122</v>
      </c>
      <c r="D30" s="5" t="s">
        <v>124</v>
      </c>
      <c r="E30" s="5">
        <v>1</v>
      </c>
      <c r="F30" s="57">
        <v>19</v>
      </c>
      <c r="G30" s="6">
        <v>16473</v>
      </c>
      <c r="H30" s="57">
        <v>19</v>
      </c>
      <c r="I30" s="6">
        <v>6175</v>
      </c>
      <c r="J30" s="57">
        <v>19</v>
      </c>
      <c r="K30" s="6">
        <v>3800</v>
      </c>
      <c r="L30" s="57">
        <v>19</v>
      </c>
      <c r="M30" s="6">
        <v>2755</v>
      </c>
      <c r="N30" s="57">
        <v>19</v>
      </c>
      <c r="O30" s="6">
        <v>4161</v>
      </c>
      <c r="P30" s="21">
        <f t="shared" si="0"/>
        <v>95</v>
      </c>
      <c r="Q30" s="22">
        <f t="shared" si="0"/>
        <v>33364</v>
      </c>
    </row>
    <row r="31" spans="1:17" s="23" customFormat="1" ht="21" customHeight="1" outlineLevel="2">
      <c r="A31" s="4">
        <f t="shared" si="1"/>
        <v>3</v>
      </c>
      <c r="B31" s="5" t="s">
        <v>121</v>
      </c>
      <c r="C31" s="5" t="s">
        <v>126</v>
      </c>
      <c r="D31" s="5" t="s">
        <v>127</v>
      </c>
      <c r="E31" s="5">
        <v>1</v>
      </c>
      <c r="F31" s="57">
        <v>22</v>
      </c>
      <c r="G31" s="6">
        <v>19074</v>
      </c>
      <c r="H31" s="57">
        <v>22</v>
      </c>
      <c r="I31" s="6">
        <v>7150</v>
      </c>
      <c r="J31" s="57">
        <v>22</v>
      </c>
      <c r="K31" s="6">
        <v>4400</v>
      </c>
      <c r="L31" s="57">
        <v>22</v>
      </c>
      <c r="M31" s="6">
        <v>3190</v>
      </c>
      <c r="N31" s="57">
        <v>22</v>
      </c>
      <c r="O31" s="6">
        <v>4818</v>
      </c>
      <c r="P31" s="21">
        <f t="shared" si="0"/>
        <v>110</v>
      </c>
      <c r="Q31" s="22">
        <f t="shared" si="0"/>
        <v>38632</v>
      </c>
    </row>
    <row r="32" spans="1:17" s="23" customFormat="1" ht="21" customHeight="1" outlineLevel="2">
      <c r="A32" s="4">
        <f t="shared" si="1"/>
        <v>4</v>
      </c>
      <c r="B32" s="5" t="s">
        <v>121</v>
      </c>
      <c r="C32" s="5" t="s">
        <v>130</v>
      </c>
      <c r="D32" s="5" t="s">
        <v>131</v>
      </c>
      <c r="E32" s="5">
        <v>1</v>
      </c>
      <c r="F32" s="57">
        <v>191</v>
      </c>
      <c r="G32" s="6">
        <v>204669</v>
      </c>
      <c r="H32" s="57">
        <v>191</v>
      </c>
      <c r="I32" s="6">
        <v>70400</v>
      </c>
      <c r="J32" s="57">
        <v>191</v>
      </c>
      <c r="K32" s="6">
        <v>96114</v>
      </c>
      <c r="L32" s="57">
        <v>191</v>
      </c>
      <c r="M32" s="6">
        <v>36020</v>
      </c>
      <c r="N32" s="57">
        <v>191</v>
      </c>
      <c r="O32" s="6">
        <v>44660</v>
      </c>
      <c r="P32" s="21">
        <f t="shared" si="0"/>
        <v>955</v>
      </c>
      <c r="Q32" s="22">
        <f t="shared" si="0"/>
        <v>451863</v>
      </c>
    </row>
    <row r="33" spans="1:17" s="23" customFormat="1" ht="21" customHeight="1" outlineLevel="2">
      <c r="A33" s="4">
        <f t="shared" si="1"/>
        <v>5</v>
      </c>
      <c r="B33" s="5" t="s">
        <v>121</v>
      </c>
      <c r="C33" s="5" t="s">
        <v>132</v>
      </c>
      <c r="D33" s="5" t="s">
        <v>134</v>
      </c>
      <c r="E33" s="5">
        <v>1</v>
      </c>
      <c r="F33" s="57">
        <v>149</v>
      </c>
      <c r="G33" s="6">
        <v>129183</v>
      </c>
      <c r="H33" s="57">
        <v>149</v>
      </c>
      <c r="I33" s="6">
        <v>48425</v>
      </c>
      <c r="J33" s="57">
        <v>149</v>
      </c>
      <c r="K33" s="6">
        <v>29800</v>
      </c>
      <c r="L33" s="57">
        <v>149</v>
      </c>
      <c r="M33" s="6">
        <v>21605</v>
      </c>
      <c r="N33" s="57">
        <v>149</v>
      </c>
      <c r="O33" s="6">
        <v>32631</v>
      </c>
      <c r="P33" s="21">
        <f t="shared" si="0"/>
        <v>745</v>
      </c>
      <c r="Q33" s="22">
        <f t="shared" si="0"/>
        <v>261644</v>
      </c>
    </row>
    <row r="34" spans="1:17" s="23" customFormat="1" ht="21" customHeight="1" outlineLevel="2">
      <c r="A34" s="4">
        <f t="shared" si="1"/>
        <v>6</v>
      </c>
      <c r="B34" s="5" t="s">
        <v>121</v>
      </c>
      <c r="C34" s="5" t="s">
        <v>132</v>
      </c>
      <c r="D34" s="5" t="s">
        <v>136</v>
      </c>
      <c r="E34" s="5">
        <v>1</v>
      </c>
      <c r="F34" s="57">
        <v>234</v>
      </c>
      <c r="G34" s="6">
        <v>278530</v>
      </c>
      <c r="H34" s="57">
        <v>234</v>
      </c>
      <c r="I34" s="6">
        <v>93500</v>
      </c>
      <c r="J34" s="57">
        <v>234</v>
      </c>
      <c r="K34" s="6">
        <v>146250</v>
      </c>
      <c r="L34" s="57">
        <v>234</v>
      </c>
      <c r="M34" s="6">
        <v>48740</v>
      </c>
      <c r="N34" s="57">
        <v>234</v>
      </c>
      <c r="O34" s="6">
        <v>64660</v>
      </c>
      <c r="P34" s="21">
        <f t="shared" si="0"/>
        <v>1170</v>
      </c>
      <c r="Q34" s="22">
        <f t="shared" si="0"/>
        <v>631680</v>
      </c>
    </row>
    <row r="35" spans="1:17" s="23" customFormat="1" ht="21" customHeight="1" outlineLevel="2">
      <c r="A35" s="4">
        <f t="shared" si="1"/>
        <v>7</v>
      </c>
      <c r="B35" s="5" t="s">
        <v>121</v>
      </c>
      <c r="C35" s="5" t="s">
        <v>139</v>
      </c>
      <c r="D35" s="5" t="s">
        <v>140</v>
      </c>
      <c r="E35" s="5">
        <v>1</v>
      </c>
      <c r="F35" s="57">
        <v>588</v>
      </c>
      <c r="G35" s="6">
        <v>556206</v>
      </c>
      <c r="H35" s="57">
        <v>588</v>
      </c>
      <c r="I35" s="6">
        <v>225225</v>
      </c>
      <c r="J35" s="57">
        <v>588</v>
      </c>
      <c r="K35" s="6">
        <v>355925</v>
      </c>
      <c r="L35" s="57">
        <v>588</v>
      </c>
      <c r="M35" s="6">
        <v>119385</v>
      </c>
      <c r="N35" s="57">
        <v>588</v>
      </c>
      <c r="O35" s="6">
        <v>140375</v>
      </c>
      <c r="P35" s="21">
        <f t="shared" si="0"/>
        <v>2940</v>
      </c>
      <c r="Q35" s="22">
        <f t="shared" si="0"/>
        <v>1397116</v>
      </c>
    </row>
    <row r="36" spans="1:17" s="23" customFormat="1" ht="21" customHeight="1" outlineLevel="2">
      <c r="A36" s="4">
        <f t="shared" si="1"/>
        <v>8</v>
      </c>
      <c r="B36" s="5" t="s">
        <v>121</v>
      </c>
      <c r="C36" s="5" t="s">
        <v>141</v>
      </c>
      <c r="D36" s="5" t="s">
        <v>142</v>
      </c>
      <c r="E36" s="5">
        <v>1</v>
      </c>
      <c r="F36" s="57">
        <v>144</v>
      </c>
      <c r="G36" s="6">
        <v>124848</v>
      </c>
      <c r="H36" s="57">
        <v>144</v>
      </c>
      <c r="I36" s="6">
        <v>46800</v>
      </c>
      <c r="J36" s="57">
        <v>144</v>
      </c>
      <c r="K36" s="6">
        <v>28800</v>
      </c>
      <c r="L36" s="57">
        <v>144</v>
      </c>
      <c r="M36" s="6">
        <v>20880</v>
      </c>
      <c r="N36" s="57">
        <v>144</v>
      </c>
      <c r="O36" s="6">
        <v>31536</v>
      </c>
      <c r="P36" s="21">
        <f t="shared" si="0"/>
        <v>720</v>
      </c>
      <c r="Q36" s="22">
        <f t="shared" si="0"/>
        <v>252864</v>
      </c>
    </row>
    <row r="37" spans="1:17" s="23" customFormat="1" ht="21" customHeight="1" outlineLevel="2">
      <c r="A37" s="4">
        <f t="shared" si="1"/>
        <v>9</v>
      </c>
      <c r="B37" s="5" t="s">
        <v>121</v>
      </c>
      <c r="C37" s="5" t="s">
        <v>143</v>
      </c>
      <c r="D37" s="5" t="s">
        <v>144</v>
      </c>
      <c r="E37" s="5">
        <v>1</v>
      </c>
      <c r="F37" s="57">
        <v>26</v>
      </c>
      <c r="G37" s="6">
        <v>22542</v>
      </c>
      <c r="H37" s="57">
        <v>26</v>
      </c>
      <c r="I37" s="6">
        <v>8450</v>
      </c>
      <c r="J37" s="57">
        <v>26</v>
      </c>
      <c r="K37" s="6">
        <v>5200</v>
      </c>
      <c r="L37" s="57">
        <v>26</v>
      </c>
      <c r="M37" s="6">
        <v>3770</v>
      </c>
      <c r="N37" s="57">
        <v>26</v>
      </c>
      <c r="O37" s="6">
        <v>5694</v>
      </c>
      <c r="P37" s="21">
        <f t="shared" si="0"/>
        <v>130</v>
      </c>
      <c r="Q37" s="22">
        <f t="shared" si="0"/>
        <v>45656</v>
      </c>
    </row>
    <row r="38" spans="1:17" s="23" customFormat="1" ht="21" customHeight="1" outlineLevel="2">
      <c r="A38" s="4">
        <f t="shared" si="1"/>
        <v>10</v>
      </c>
      <c r="B38" s="5" t="s">
        <v>121</v>
      </c>
      <c r="C38" s="5" t="s">
        <v>126</v>
      </c>
      <c r="D38" s="5" t="s">
        <v>145</v>
      </c>
      <c r="E38" s="5">
        <v>1</v>
      </c>
      <c r="F38" s="57">
        <v>31</v>
      </c>
      <c r="G38" s="6">
        <v>26877</v>
      </c>
      <c r="H38" s="57">
        <v>31</v>
      </c>
      <c r="I38" s="6">
        <v>10075</v>
      </c>
      <c r="J38" s="57">
        <v>31</v>
      </c>
      <c r="K38" s="6">
        <v>6200</v>
      </c>
      <c r="L38" s="57">
        <v>31</v>
      </c>
      <c r="M38" s="6">
        <v>4495</v>
      </c>
      <c r="N38" s="57">
        <v>31</v>
      </c>
      <c r="O38" s="6">
        <v>6789</v>
      </c>
      <c r="P38" s="21">
        <f t="shared" si="0"/>
        <v>155</v>
      </c>
      <c r="Q38" s="22">
        <f t="shared" si="0"/>
        <v>54436</v>
      </c>
    </row>
    <row r="39" spans="1:17" s="23" customFormat="1" ht="21" customHeight="1" outlineLevel="2">
      <c r="A39" s="4">
        <f t="shared" si="1"/>
        <v>11</v>
      </c>
      <c r="B39" s="5" t="s">
        <v>121</v>
      </c>
      <c r="C39" s="5" t="s">
        <v>128</v>
      </c>
      <c r="D39" s="5" t="s">
        <v>146</v>
      </c>
      <c r="E39" s="5">
        <v>1</v>
      </c>
      <c r="F39" s="57">
        <v>28</v>
      </c>
      <c r="G39" s="6">
        <v>24276</v>
      </c>
      <c r="H39" s="57">
        <v>28</v>
      </c>
      <c r="I39" s="6">
        <v>9100</v>
      </c>
      <c r="J39" s="57">
        <v>28</v>
      </c>
      <c r="K39" s="6">
        <v>5600</v>
      </c>
      <c r="L39" s="57">
        <v>28</v>
      </c>
      <c r="M39" s="6">
        <v>4060</v>
      </c>
      <c r="N39" s="57">
        <v>28</v>
      </c>
      <c r="O39" s="6">
        <v>6132</v>
      </c>
      <c r="P39" s="21">
        <f t="shared" si="0"/>
        <v>140</v>
      </c>
      <c r="Q39" s="22">
        <f t="shared" si="0"/>
        <v>49168</v>
      </c>
    </row>
    <row r="40" spans="1:17" s="23" customFormat="1" ht="21" customHeight="1" outlineLevel="2">
      <c r="A40" s="4">
        <f t="shared" si="1"/>
        <v>12</v>
      </c>
      <c r="B40" s="5" t="s">
        <v>121</v>
      </c>
      <c r="C40" s="5" t="s">
        <v>129</v>
      </c>
      <c r="D40" s="5" t="s">
        <v>147</v>
      </c>
      <c r="E40" s="5">
        <v>1</v>
      </c>
      <c r="F40" s="57">
        <v>175</v>
      </c>
      <c r="G40" s="6">
        <v>165801</v>
      </c>
      <c r="H40" s="57">
        <v>175</v>
      </c>
      <c r="I40" s="6">
        <v>67225</v>
      </c>
      <c r="J40" s="57">
        <v>175</v>
      </c>
      <c r="K40" s="6">
        <v>107929</v>
      </c>
      <c r="L40" s="57">
        <v>175</v>
      </c>
      <c r="M40" s="6">
        <v>35725</v>
      </c>
      <c r="N40" s="57">
        <v>175</v>
      </c>
      <c r="O40" s="6">
        <v>41844</v>
      </c>
      <c r="P40" s="21">
        <f t="shared" si="0"/>
        <v>875</v>
      </c>
      <c r="Q40" s="22">
        <f t="shared" si="0"/>
        <v>418524</v>
      </c>
    </row>
    <row r="41" spans="1:17" s="23" customFormat="1" ht="21" customHeight="1" outlineLevel="2">
      <c r="A41" s="62">
        <f t="shared" si="1"/>
        <v>13</v>
      </c>
      <c r="B41" s="11" t="s">
        <v>121</v>
      </c>
      <c r="C41" s="11" t="s">
        <v>137</v>
      </c>
      <c r="D41" s="11" t="s">
        <v>148</v>
      </c>
      <c r="E41" s="11">
        <v>1</v>
      </c>
      <c r="F41" s="63">
        <v>297</v>
      </c>
      <c r="G41" s="12">
        <v>279633</v>
      </c>
      <c r="H41" s="63">
        <v>297</v>
      </c>
      <c r="I41" s="12">
        <v>112800</v>
      </c>
      <c r="J41" s="63">
        <v>297</v>
      </c>
      <c r="K41" s="12">
        <v>176705</v>
      </c>
      <c r="L41" s="63">
        <v>297</v>
      </c>
      <c r="M41" s="12">
        <v>59340</v>
      </c>
      <c r="N41" s="63">
        <v>297</v>
      </c>
      <c r="O41" s="12">
        <v>70577</v>
      </c>
      <c r="P41" s="21">
        <f t="shared" si="0"/>
        <v>1485</v>
      </c>
      <c r="Q41" s="22">
        <f t="shared" si="0"/>
        <v>699055</v>
      </c>
    </row>
    <row r="42" spans="1:17" s="23" customFormat="1" ht="21" customHeight="1" outlineLevel="1">
      <c r="A42" s="72"/>
      <c r="B42" s="73" t="s">
        <v>1213</v>
      </c>
      <c r="C42" s="73"/>
      <c r="D42" s="73"/>
      <c r="E42" s="73">
        <f t="shared" ref="E42:Q42" si="4">SUBTOTAL(9,E29:E41)</f>
        <v>13</v>
      </c>
      <c r="F42" s="74">
        <f t="shared" si="4"/>
        <v>2086</v>
      </c>
      <c r="G42" s="75">
        <f t="shared" si="4"/>
        <v>2042162</v>
      </c>
      <c r="H42" s="74">
        <f t="shared" si="4"/>
        <v>2086</v>
      </c>
      <c r="I42" s="75">
        <f t="shared" si="4"/>
        <v>772200</v>
      </c>
      <c r="J42" s="74">
        <f t="shared" si="4"/>
        <v>2086</v>
      </c>
      <c r="K42" s="75">
        <f t="shared" si="4"/>
        <v>1055844</v>
      </c>
      <c r="L42" s="74">
        <f t="shared" si="4"/>
        <v>2086</v>
      </c>
      <c r="M42" s="75">
        <f t="shared" si="4"/>
        <v>394080</v>
      </c>
      <c r="N42" s="74">
        <f t="shared" si="4"/>
        <v>2086</v>
      </c>
      <c r="O42" s="75">
        <f t="shared" si="4"/>
        <v>496362</v>
      </c>
      <c r="P42" s="21">
        <f t="shared" si="4"/>
        <v>10430</v>
      </c>
      <c r="Q42" s="22">
        <f t="shared" si="4"/>
        <v>4760648</v>
      </c>
    </row>
    <row r="43" spans="1:17" s="23" customFormat="1" ht="21" customHeight="1" outlineLevel="2">
      <c r="A43" s="64">
        <v>1</v>
      </c>
      <c r="B43" s="65" t="s">
        <v>150</v>
      </c>
      <c r="C43" s="65" t="s">
        <v>151</v>
      </c>
      <c r="D43" s="65" t="s">
        <v>152</v>
      </c>
      <c r="E43" s="65">
        <v>1</v>
      </c>
      <c r="F43" s="66">
        <v>128</v>
      </c>
      <c r="G43" s="67">
        <v>110976</v>
      </c>
      <c r="H43" s="66">
        <v>128</v>
      </c>
      <c r="I43" s="67">
        <v>41600</v>
      </c>
      <c r="J43" s="66">
        <v>128</v>
      </c>
      <c r="K43" s="67">
        <v>25600</v>
      </c>
      <c r="L43" s="66">
        <v>128</v>
      </c>
      <c r="M43" s="67">
        <v>18560</v>
      </c>
      <c r="N43" s="66">
        <v>128</v>
      </c>
      <c r="O43" s="67">
        <v>28032</v>
      </c>
      <c r="P43" s="21">
        <f t="shared" si="0"/>
        <v>640</v>
      </c>
      <c r="Q43" s="22">
        <f t="shared" si="0"/>
        <v>224768</v>
      </c>
    </row>
    <row r="44" spans="1:17" s="23" customFormat="1" ht="21" customHeight="1" outlineLevel="2">
      <c r="A44" s="4">
        <f t="shared" si="1"/>
        <v>2</v>
      </c>
      <c r="B44" s="5" t="s">
        <v>150</v>
      </c>
      <c r="C44" s="5" t="s">
        <v>153</v>
      </c>
      <c r="D44" s="5" t="s">
        <v>154</v>
      </c>
      <c r="E44" s="5">
        <v>1</v>
      </c>
      <c r="F44" s="57">
        <v>57</v>
      </c>
      <c r="G44" s="6">
        <v>49419</v>
      </c>
      <c r="H44" s="57">
        <v>57</v>
      </c>
      <c r="I44" s="6">
        <v>18525</v>
      </c>
      <c r="J44" s="57">
        <v>57</v>
      </c>
      <c r="K44" s="6">
        <v>11400</v>
      </c>
      <c r="L44" s="57">
        <v>57</v>
      </c>
      <c r="M44" s="6">
        <v>8265</v>
      </c>
      <c r="N44" s="57">
        <v>57</v>
      </c>
      <c r="O44" s="6">
        <v>12483</v>
      </c>
      <c r="P44" s="21">
        <f t="shared" si="0"/>
        <v>285</v>
      </c>
      <c r="Q44" s="22">
        <f t="shared" si="0"/>
        <v>100092</v>
      </c>
    </row>
    <row r="45" spans="1:17" s="23" customFormat="1" ht="21" customHeight="1" outlineLevel="2">
      <c r="A45" s="4">
        <f t="shared" si="1"/>
        <v>3</v>
      </c>
      <c r="B45" s="5" t="s">
        <v>150</v>
      </c>
      <c r="C45" s="5" t="s">
        <v>155</v>
      </c>
      <c r="D45" s="5" t="s">
        <v>156</v>
      </c>
      <c r="E45" s="5">
        <v>1</v>
      </c>
      <c r="F45" s="57">
        <v>52</v>
      </c>
      <c r="G45" s="6">
        <v>45084</v>
      </c>
      <c r="H45" s="57">
        <v>52</v>
      </c>
      <c r="I45" s="6">
        <v>16900</v>
      </c>
      <c r="J45" s="57">
        <v>52</v>
      </c>
      <c r="K45" s="6">
        <v>10400</v>
      </c>
      <c r="L45" s="57">
        <v>52</v>
      </c>
      <c r="M45" s="6">
        <v>7540</v>
      </c>
      <c r="N45" s="57">
        <v>52</v>
      </c>
      <c r="O45" s="6">
        <v>11388</v>
      </c>
      <c r="P45" s="21">
        <f t="shared" si="0"/>
        <v>260</v>
      </c>
      <c r="Q45" s="22">
        <f t="shared" si="0"/>
        <v>91312</v>
      </c>
    </row>
    <row r="46" spans="1:17" s="23" customFormat="1" ht="21" customHeight="1" outlineLevel="2">
      <c r="A46" s="4">
        <f t="shared" si="1"/>
        <v>4</v>
      </c>
      <c r="B46" s="5" t="s">
        <v>150</v>
      </c>
      <c r="C46" s="5" t="s">
        <v>155</v>
      </c>
      <c r="D46" s="5" t="s">
        <v>157</v>
      </c>
      <c r="E46" s="5">
        <v>1</v>
      </c>
      <c r="F46" s="57">
        <v>114</v>
      </c>
      <c r="G46" s="6">
        <v>98838</v>
      </c>
      <c r="H46" s="57">
        <v>114</v>
      </c>
      <c r="I46" s="6">
        <v>37050</v>
      </c>
      <c r="J46" s="57">
        <v>114</v>
      </c>
      <c r="K46" s="6">
        <v>22800</v>
      </c>
      <c r="L46" s="57">
        <v>114</v>
      </c>
      <c r="M46" s="6">
        <v>16530</v>
      </c>
      <c r="N46" s="57">
        <v>114</v>
      </c>
      <c r="O46" s="6">
        <v>24966</v>
      </c>
      <c r="P46" s="21">
        <f t="shared" si="0"/>
        <v>570</v>
      </c>
      <c r="Q46" s="22">
        <f t="shared" si="0"/>
        <v>200184</v>
      </c>
    </row>
    <row r="47" spans="1:17" s="23" customFormat="1" ht="21" customHeight="1" outlineLevel="2">
      <c r="A47" s="4">
        <f t="shared" si="1"/>
        <v>5</v>
      </c>
      <c r="B47" s="5" t="s">
        <v>150</v>
      </c>
      <c r="C47" s="5" t="s">
        <v>158</v>
      </c>
      <c r="D47" s="5" t="s">
        <v>159</v>
      </c>
      <c r="E47" s="5">
        <v>1</v>
      </c>
      <c r="F47" s="57">
        <v>33</v>
      </c>
      <c r="G47" s="6">
        <v>28611</v>
      </c>
      <c r="H47" s="57">
        <v>33</v>
      </c>
      <c r="I47" s="6">
        <v>10725</v>
      </c>
      <c r="J47" s="57">
        <v>33</v>
      </c>
      <c r="K47" s="6">
        <v>6600</v>
      </c>
      <c r="L47" s="57">
        <v>33</v>
      </c>
      <c r="M47" s="6">
        <v>4785</v>
      </c>
      <c r="N47" s="57">
        <v>33</v>
      </c>
      <c r="O47" s="6">
        <v>7227</v>
      </c>
      <c r="P47" s="21">
        <f t="shared" si="0"/>
        <v>165</v>
      </c>
      <c r="Q47" s="22">
        <f t="shared" si="0"/>
        <v>57948</v>
      </c>
    </row>
    <row r="48" spans="1:17" s="23" customFormat="1" ht="21" customHeight="1" outlineLevel="2">
      <c r="A48" s="4">
        <f t="shared" si="1"/>
        <v>6</v>
      </c>
      <c r="B48" s="5" t="s">
        <v>150</v>
      </c>
      <c r="C48" s="5" t="s">
        <v>160</v>
      </c>
      <c r="D48" s="5" t="s">
        <v>161</v>
      </c>
      <c r="E48" s="5">
        <v>1</v>
      </c>
      <c r="F48" s="57">
        <v>132</v>
      </c>
      <c r="G48" s="6">
        <v>143660</v>
      </c>
      <c r="H48" s="57">
        <v>132</v>
      </c>
      <c r="I48" s="6">
        <v>49125</v>
      </c>
      <c r="J48" s="57">
        <v>132</v>
      </c>
      <c r="K48" s="6">
        <v>71409</v>
      </c>
      <c r="L48" s="57">
        <v>132</v>
      </c>
      <c r="M48" s="6">
        <v>25365</v>
      </c>
      <c r="N48" s="57">
        <v>132</v>
      </c>
      <c r="O48" s="6">
        <v>31025</v>
      </c>
      <c r="P48" s="21">
        <f t="shared" si="0"/>
        <v>660</v>
      </c>
      <c r="Q48" s="22">
        <f t="shared" si="0"/>
        <v>320584</v>
      </c>
    </row>
    <row r="49" spans="1:17" s="23" customFormat="1" ht="21" customHeight="1" outlineLevel="2">
      <c r="A49" s="4">
        <f t="shared" si="1"/>
        <v>7</v>
      </c>
      <c r="B49" s="5" t="s">
        <v>150</v>
      </c>
      <c r="C49" s="5" t="s">
        <v>160</v>
      </c>
      <c r="D49" s="5" t="s">
        <v>162</v>
      </c>
      <c r="E49" s="5">
        <v>1</v>
      </c>
      <c r="F49" s="57">
        <v>410</v>
      </c>
      <c r="G49" s="6">
        <v>382806</v>
      </c>
      <c r="H49" s="57">
        <v>410</v>
      </c>
      <c r="I49" s="6">
        <v>153350</v>
      </c>
      <c r="J49" s="57">
        <v>410</v>
      </c>
      <c r="K49" s="6">
        <v>223014</v>
      </c>
      <c r="L49" s="57">
        <v>410</v>
      </c>
      <c r="M49" s="6">
        <v>79550</v>
      </c>
      <c r="N49" s="57">
        <v>410</v>
      </c>
      <c r="O49" s="6">
        <v>96624</v>
      </c>
      <c r="P49" s="21">
        <f t="shared" si="0"/>
        <v>2050</v>
      </c>
      <c r="Q49" s="22">
        <f t="shared" si="0"/>
        <v>935344</v>
      </c>
    </row>
    <row r="50" spans="1:17" s="23" customFormat="1" ht="21" customHeight="1" outlineLevel="2">
      <c r="A50" s="62">
        <f t="shared" si="1"/>
        <v>8</v>
      </c>
      <c r="B50" s="11" t="s">
        <v>150</v>
      </c>
      <c r="C50" s="11" t="s">
        <v>153</v>
      </c>
      <c r="D50" s="11" t="s">
        <v>163</v>
      </c>
      <c r="E50" s="11">
        <v>1</v>
      </c>
      <c r="F50" s="63">
        <v>72</v>
      </c>
      <c r="G50" s="12">
        <v>62424</v>
      </c>
      <c r="H50" s="63">
        <v>72</v>
      </c>
      <c r="I50" s="12">
        <v>23400</v>
      </c>
      <c r="J50" s="63">
        <v>72</v>
      </c>
      <c r="K50" s="12">
        <v>14400</v>
      </c>
      <c r="L50" s="63">
        <v>72</v>
      </c>
      <c r="M50" s="12">
        <v>10440</v>
      </c>
      <c r="N50" s="63">
        <v>72</v>
      </c>
      <c r="O50" s="12">
        <v>15768</v>
      </c>
      <c r="P50" s="21">
        <f t="shared" si="0"/>
        <v>360</v>
      </c>
      <c r="Q50" s="22">
        <f t="shared" si="0"/>
        <v>126432</v>
      </c>
    </row>
    <row r="51" spans="1:17" s="23" customFormat="1" ht="21" customHeight="1" outlineLevel="1">
      <c r="A51" s="72"/>
      <c r="B51" s="73" t="s">
        <v>1214</v>
      </c>
      <c r="C51" s="73"/>
      <c r="D51" s="73"/>
      <c r="E51" s="73">
        <f t="shared" ref="E51:Q51" si="5">SUBTOTAL(9,E43:E50)</f>
        <v>8</v>
      </c>
      <c r="F51" s="74">
        <f t="shared" si="5"/>
        <v>998</v>
      </c>
      <c r="G51" s="75">
        <f t="shared" si="5"/>
        <v>921818</v>
      </c>
      <c r="H51" s="74">
        <f t="shared" si="5"/>
        <v>998</v>
      </c>
      <c r="I51" s="75">
        <f t="shared" si="5"/>
        <v>350675</v>
      </c>
      <c r="J51" s="74">
        <f t="shared" si="5"/>
        <v>998</v>
      </c>
      <c r="K51" s="75">
        <f t="shared" si="5"/>
        <v>385623</v>
      </c>
      <c r="L51" s="74">
        <f t="shared" si="5"/>
        <v>998</v>
      </c>
      <c r="M51" s="75">
        <f t="shared" si="5"/>
        <v>171035</v>
      </c>
      <c r="N51" s="74">
        <f t="shared" si="5"/>
        <v>998</v>
      </c>
      <c r="O51" s="75">
        <f t="shared" si="5"/>
        <v>227513</v>
      </c>
      <c r="P51" s="21">
        <f t="shared" si="5"/>
        <v>4990</v>
      </c>
      <c r="Q51" s="22">
        <f t="shared" si="5"/>
        <v>2056664</v>
      </c>
    </row>
    <row r="52" spans="1:17" s="23" customFormat="1" ht="21" customHeight="1" outlineLevel="2">
      <c r="A52" s="64">
        <v>1</v>
      </c>
      <c r="B52" s="65" t="s">
        <v>164</v>
      </c>
      <c r="C52" s="65" t="s">
        <v>165</v>
      </c>
      <c r="D52" s="65" t="s">
        <v>166</v>
      </c>
      <c r="E52" s="65">
        <v>1</v>
      </c>
      <c r="F52" s="66">
        <v>79</v>
      </c>
      <c r="G52" s="67">
        <v>88557</v>
      </c>
      <c r="H52" s="66">
        <v>79</v>
      </c>
      <c r="I52" s="67">
        <v>29950</v>
      </c>
      <c r="J52" s="66">
        <v>79</v>
      </c>
      <c r="K52" s="67">
        <v>45044</v>
      </c>
      <c r="L52" s="66">
        <v>79</v>
      </c>
      <c r="M52" s="67">
        <v>15730</v>
      </c>
      <c r="N52" s="66">
        <v>79</v>
      </c>
      <c r="O52" s="67">
        <v>18755</v>
      </c>
      <c r="P52" s="21">
        <f t="shared" si="0"/>
        <v>395</v>
      </c>
      <c r="Q52" s="22">
        <f t="shared" si="0"/>
        <v>198036</v>
      </c>
    </row>
    <row r="53" spans="1:17" s="23" customFormat="1" ht="21" customHeight="1" outlineLevel="2">
      <c r="A53" s="4">
        <f t="shared" si="1"/>
        <v>2</v>
      </c>
      <c r="B53" s="5" t="s">
        <v>164</v>
      </c>
      <c r="C53" s="5" t="s">
        <v>167</v>
      </c>
      <c r="D53" s="5" t="s">
        <v>168</v>
      </c>
      <c r="E53" s="5">
        <v>1</v>
      </c>
      <c r="F53" s="57">
        <v>168</v>
      </c>
      <c r="G53" s="6">
        <v>214878</v>
      </c>
      <c r="H53" s="57">
        <v>168</v>
      </c>
      <c r="I53" s="6">
        <v>66425</v>
      </c>
      <c r="J53" s="57">
        <v>168</v>
      </c>
      <c r="K53" s="6">
        <v>106500</v>
      </c>
      <c r="L53" s="57">
        <v>168</v>
      </c>
      <c r="M53" s="6">
        <v>34805</v>
      </c>
      <c r="N53" s="57">
        <v>168</v>
      </c>
      <c r="O53" s="6">
        <v>44723</v>
      </c>
      <c r="P53" s="21">
        <f t="shared" si="0"/>
        <v>840</v>
      </c>
      <c r="Q53" s="22">
        <f t="shared" si="0"/>
        <v>467331</v>
      </c>
    </row>
    <row r="54" spans="1:17" s="23" customFormat="1" ht="21" customHeight="1" outlineLevel="2">
      <c r="A54" s="4">
        <f t="shared" si="1"/>
        <v>3</v>
      </c>
      <c r="B54" s="5" t="s">
        <v>164</v>
      </c>
      <c r="C54" s="5" t="s">
        <v>169</v>
      </c>
      <c r="D54" s="5" t="s">
        <v>171</v>
      </c>
      <c r="E54" s="5">
        <v>1</v>
      </c>
      <c r="F54" s="57">
        <v>40</v>
      </c>
      <c r="G54" s="6">
        <v>41720</v>
      </c>
      <c r="H54" s="57">
        <v>40</v>
      </c>
      <c r="I54" s="6">
        <v>14500</v>
      </c>
      <c r="J54" s="57">
        <v>40</v>
      </c>
      <c r="K54" s="6">
        <v>18259</v>
      </c>
      <c r="L54" s="57">
        <v>40</v>
      </c>
      <c r="M54" s="6">
        <v>7300</v>
      </c>
      <c r="N54" s="57">
        <v>40</v>
      </c>
      <c r="O54" s="6">
        <v>9270</v>
      </c>
      <c r="P54" s="21">
        <f t="shared" si="0"/>
        <v>200</v>
      </c>
      <c r="Q54" s="22">
        <f t="shared" si="0"/>
        <v>91049</v>
      </c>
    </row>
    <row r="55" spans="1:17" s="23" customFormat="1" ht="21" customHeight="1" outlineLevel="2">
      <c r="A55" s="4">
        <f t="shared" si="1"/>
        <v>4</v>
      </c>
      <c r="B55" s="5" t="s">
        <v>164</v>
      </c>
      <c r="C55" s="5" t="s">
        <v>172</v>
      </c>
      <c r="D55" s="5" t="s">
        <v>173</v>
      </c>
      <c r="E55" s="5">
        <v>1</v>
      </c>
      <c r="F55" s="57">
        <v>210</v>
      </c>
      <c r="G55" s="6">
        <v>199512</v>
      </c>
      <c r="H55" s="57">
        <v>210</v>
      </c>
      <c r="I55" s="6">
        <v>81075</v>
      </c>
      <c r="J55" s="57">
        <v>210</v>
      </c>
      <c r="K55" s="6">
        <v>133572</v>
      </c>
      <c r="L55" s="57">
        <v>210</v>
      </c>
      <c r="M55" s="6">
        <v>43275</v>
      </c>
      <c r="N55" s="57">
        <v>210</v>
      </c>
      <c r="O55" s="6">
        <v>50351</v>
      </c>
      <c r="P55" s="21">
        <f t="shared" si="0"/>
        <v>1050</v>
      </c>
      <c r="Q55" s="22">
        <f t="shared" si="0"/>
        <v>507785</v>
      </c>
    </row>
    <row r="56" spans="1:17" s="23" customFormat="1" ht="21" customHeight="1" outlineLevel="2">
      <c r="A56" s="4">
        <f t="shared" si="1"/>
        <v>5</v>
      </c>
      <c r="B56" s="5" t="s">
        <v>164</v>
      </c>
      <c r="C56" s="5" t="s">
        <v>172</v>
      </c>
      <c r="D56" s="5" t="s">
        <v>174</v>
      </c>
      <c r="E56" s="5">
        <v>1</v>
      </c>
      <c r="F56" s="57">
        <v>281</v>
      </c>
      <c r="G56" s="6">
        <v>264027</v>
      </c>
      <c r="H56" s="57">
        <v>281</v>
      </c>
      <c r="I56" s="6">
        <v>106325</v>
      </c>
      <c r="J56" s="57">
        <v>281</v>
      </c>
      <c r="K56" s="6">
        <v>159832</v>
      </c>
      <c r="L56" s="57">
        <v>281</v>
      </c>
      <c r="M56" s="6">
        <v>55745</v>
      </c>
      <c r="N56" s="57">
        <v>281</v>
      </c>
      <c r="O56" s="6">
        <v>66639</v>
      </c>
      <c r="P56" s="21">
        <f t="shared" si="0"/>
        <v>1405</v>
      </c>
      <c r="Q56" s="22">
        <f t="shared" si="0"/>
        <v>652568</v>
      </c>
    </row>
    <row r="57" spans="1:17" s="23" customFormat="1" ht="21" customHeight="1" outlineLevel="2">
      <c r="A57" s="4">
        <f t="shared" si="1"/>
        <v>6</v>
      </c>
      <c r="B57" s="5" t="s">
        <v>164</v>
      </c>
      <c r="C57" s="5" t="s">
        <v>172</v>
      </c>
      <c r="D57" s="5" t="s">
        <v>175</v>
      </c>
      <c r="E57" s="5">
        <v>1</v>
      </c>
      <c r="F57" s="57">
        <v>71</v>
      </c>
      <c r="G57" s="6">
        <v>82325</v>
      </c>
      <c r="H57" s="57">
        <v>71</v>
      </c>
      <c r="I57" s="6">
        <v>27500</v>
      </c>
      <c r="J57" s="57">
        <v>71</v>
      </c>
      <c r="K57" s="6">
        <v>45618</v>
      </c>
      <c r="L57" s="57">
        <v>71</v>
      </c>
      <c r="M57" s="6">
        <v>14720</v>
      </c>
      <c r="N57" s="57">
        <v>71</v>
      </c>
      <c r="O57" s="6">
        <v>17054</v>
      </c>
      <c r="P57" s="21">
        <f t="shared" si="0"/>
        <v>355</v>
      </c>
      <c r="Q57" s="22">
        <f t="shared" si="0"/>
        <v>187217</v>
      </c>
    </row>
    <row r="58" spans="1:17" s="23" customFormat="1" ht="21" customHeight="1" outlineLevel="2">
      <c r="A58" s="4">
        <f t="shared" si="1"/>
        <v>7</v>
      </c>
      <c r="B58" s="5" t="s">
        <v>164</v>
      </c>
      <c r="C58" s="5" t="s">
        <v>172</v>
      </c>
      <c r="D58" s="5" t="s">
        <v>176</v>
      </c>
      <c r="E58" s="5">
        <v>1</v>
      </c>
      <c r="F58" s="57">
        <v>94</v>
      </c>
      <c r="G58" s="6">
        <v>106490</v>
      </c>
      <c r="H58" s="57">
        <v>94</v>
      </c>
      <c r="I58" s="6">
        <v>35875</v>
      </c>
      <c r="J58" s="57">
        <v>94</v>
      </c>
      <c r="K58" s="6">
        <v>55838</v>
      </c>
      <c r="L58" s="57">
        <v>94</v>
      </c>
      <c r="M58" s="6">
        <v>18955</v>
      </c>
      <c r="N58" s="57">
        <v>94</v>
      </c>
      <c r="O58" s="6">
        <v>22397</v>
      </c>
      <c r="P58" s="21">
        <f t="shared" si="0"/>
        <v>470</v>
      </c>
      <c r="Q58" s="22">
        <f t="shared" si="0"/>
        <v>239555</v>
      </c>
    </row>
    <row r="59" spans="1:17" s="23" customFormat="1" ht="21" customHeight="1" outlineLevel="2">
      <c r="A59" s="4">
        <f t="shared" si="1"/>
        <v>8</v>
      </c>
      <c r="B59" s="5" t="s">
        <v>164</v>
      </c>
      <c r="C59" s="5" t="s">
        <v>179</v>
      </c>
      <c r="D59" s="5" t="s">
        <v>180</v>
      </c>
      <c r="E59" s="5">
        <v>1</v>
      </c>
      <c r="F59" s="57">
        <v>342</v>
      </c>
      <c r="G59" s="6">
        <v>328666</v>
      </c>
      <c r="H59" s="57">
        <v>342</v>
      </c>
      <c r="I59" s="6">
        <v>127850</v>
      </c>
      <c r="J59" s="57">
        <v>342</v>
      </c>
      <c r="K59" s="6">
        <v>181891</v>
      </c>
      <c r="L59" s="57">
        <v>342</v>
      </c>
      <c r="M59" s="6">
        <v>65810</v>
      </c>
      <c r="N59" s="57">
        <v>342</v>
      </c>
      <c r="O59" s="6">
        <v>81936</v>
      </c>
      <c r="P59" s="21">
        <f t="shared" si="0"/>
        <v>1710</v>
      </c>
      <c r="Q59" s="22">
        <f t="shared" si="0"/>
        <v>786153</v>
      </c>
    </row>
    <row r="60" spans="1:17" s="23" customFormat="1" ht="21" customHeight="1" outlineLevel="2">
      <c r="A60" s="4">
        <f t="shared" si="1"/>
        <v>9</v>
      </c>
      <c r="B60" s="5" t="s">
        <v>164</v>
      </c>
      <c r="C60" s="5" t="s">
        <v>181</v>
      </c>
      <c r="D60" s="5" t="s">
        <v>182</v>
      </c>
      <c r="E60" s="5">
        <v>1</v>
      </c>
      <c r="F60" s="57">
        <v>34</v>
      </c>
      <c r="G60" s="6">
        <v>29478</v>
      </c>
      <c r="H60" s="57">
        <v>34</v>
      </c>
      <c r="I60" s="6">
        <v>11050</v>
      </c>
      <c r="J60" s="57">
        <v>34</v>
      </c>
      <c r="K60" s="6">
        <v>6800</v>
      </c>
      <c r="L60" s="57">
        <v>34</v>
      </c>
      <c r="M60" s="6">
        <v>4930</v>
      </c>
      <c r="N60" s="57">
        <v>34</v>
      </c>
      <c r="O60" s="6">
        <v>7446</v>
      </c>
      <c r="P60" s="21">
        <f t="shared" si="0"/>
        <v>170</v>
      </c>
      <c r="Q60" s="22">
        <f t="shared" si="0"/>
        <v>59704</v>
      </c>
    </row>
    <row r="61" spans="1:17" s="23" customFormat="1" ht="21" customHeight="1" outlineLevel="2">
      <c r="A61" s="4">
        <f t="shared" si="1"/>
        <v>10</v>
      </c>
      <c r="B61" s="5" t="s">
        <v>164</v>
      </c>
      <c r="C61" s="5" t="s">
        <v>183</v>
      </c>
      <c r="D61" s="5" t="s">
        <v>184</v>
      </c>
      <c r="E61" s="5">
        <v>1</v>
      </c>
      <c r="F61" s="57">
        <v>475</v>
      </c>
      <c r="G61" s="6">
        <v>449361</v>
      </c>
      <c r="H61" s="57">
        <v>475</v>
      </c>
      <c r="I61" s="6">
        <v>181975</v>
      </c>
      <c r="J61" s="57">
        <v>475</v>
      </c>
      <c r="K61" s="6">
        <v>293237</v>
      </c>
      <c r="L61" s="57">
        <v>475</v>
      </c>
      <c r="M61" s="6">
        <v>96475</v>
      </c>
      <c r="N61" s="57">
        <v>475</v>
      </c>
      <c r="O61" s="6">
        <v>113409</v>
      </c>
      <c r="P61" s="21">
        <f t="shared" si="0"/>
        <v>2375</v>
      </c>
      <c r="Q61" s="22">
        <f t="shared" si="0"/>
        <v>1134457</v>
      </c>
    </row>
    <row r="62" spans="1:17" s="23" customFormat="1" ht="21" customHeight="1" outlineLevel="2">
      <c r="A62" s="4">
        <f t="shared" si="1"/>
        <v>11</v>
      </c>
      <c r="B62" s="5" t="s">
        <v>164</v>
      </c>
      <c r="C62" s="5" t="s">
        <v>185</v>
      </c>
      <c r="D62" s="5" t="s">
        <v>186</v>
      </c>
      <c r="E62" s="5">
        <v>1</v>
      </c>
      <c r="F62" s="57">
        <v>299</v>
      </c>
      <c r="G62" s="6">
        <v>280857</v>
      </c>
      <c r="H62" s="57">
        <v>299</v>
      </c>
      <c r="I62" s="6">
        <v>113075</v>
      </c>
      <c r="J62" s="57">
        <v>299</v>
      </c>
      <c r="K62" s="6">
        <v>171828</v>
      </c>
      <c r="L62" s="57">
        <v>299</v>
      </c>
      <c r="M62" s="6">
        <v>59255</v>
      </c>
      <c r="N62" s="57">
        <v>299</v>
      </c>
      <c r="O62" s="6">
        <v>70887</v>
      </c>
      <c r="P62" s="21">
        <f t="shared" si="0"/>
        <v>1495</v>
      </c>
      <c r="Q62" s="22">
        <f t="shared" si="0"/>
        <v>695902</v>
      </c>
    </row>
    <row r="63" spans="1:17" s="23" customFormat="1" ht="21" customHeight="1" outlineLevel="2">
      <c r="A63" s="4">
        <f t="shared" si="1"/>
        <v>12</v>
      </c>
      <c r="B63" s="5" t="s">
        <v>164</v>
      </c>
      <c r="C63" s="5" t="s">
        <v>185</v>
      </c>
      <c r="D63" s="5" t="s">
        <v>187</v>
      </c>
      <c r="E63" s="5">
        <v>1</v>
      </c>
      <c r="F63" s="57">
        <v>262</v>
      </c>
      <c r="G63" s="6">
        <v>246432</v>
      </c>
      <c r="H63" s="57">
        <v>262</v>
      </c>
      <c r="I63" s="6">
        <v>99325</v>
      </c>
      <c r="J63" s="57">
        <v>262</v>
      </c>
      <c r="K63" s="6">
        <v>150835</v>
      </c>
      <c r="L63" s="57">
        <v>262</v>
      </c>
      <c r="M63" s="6">
        <v>52165</v>
      </c>
      <c r="N63" s="57">
        <v>262</v>
      </c>
      <c r="O63" s="6">
        <v>62198</v>
      </c>
      <c r="P63" s="21">
        <f t="shared" si="0"/>
        <v>1310</v>
      </c>
      <c r="Q63" s="22">
        <f t="shared" si="0"/>
        <v>610955</v>
      </c>
    </row>
    <row r="64" spans="1:17" s="23" customFormat="1" ht="21" customHeight="1" outlineLevel="2">
      <c r="A64" s="4">
        <f t="shared" si="1"/>
        <v>13</v>
      </c>
      <c r="B64" s="5" t="s">
        <v>164</v>
      </c>
      <c r="C64" s="5" t="s">
        <v>185</v>
      </c>
      <c r="D64" s="5" t="s">
        <v>188</v>
      </c>
      <c r="E64" s="5">
        <v>1</v>
      </c>
      <c r="F64" s="57">
        <v>81</v>
      </c>
      <c r="G64" s="6">
        <v>70227</v>
      </c>
      <c r="H64" s="57">
        <v>81</v>
      </c>
      <c r="I64" s="6">
        <v>26325</v>
      </c>
      <c r="J64" s="57">
        <v>81</v>
      </c>
      <c r="K64" s="6">
        <v>16200</v>
      </c>
      <c r="L64" s="57">
        <v>81</v>
      </c>
      <c r="M64" s="6">
        <v>11745</v>
      </c>
      <c r="N64" s="57">
        <v>81</v>
      </c>
      <c r="O64" s="6">
        <v>17739</v>
      </c>
      <c r="P64" s="21">
        <f t="shared" si="0"/>
        <v>405</v>
      </c>
      <c r="Q64" s="22">
        <f t="shared" si="0"/>
        <v>142236</v>
      </c>
    </row>
    <row r="65" spans="1:17" s="23" customFormat="1" ht="21" customHeight="1" outlineLevel="2">
      <c r="A65" s="4">
        <f t="shared" si="1"/>
        <v>14</v>
      </c>
      <c r="B65" s="5" t="s">
        <v>164</v>
      </c>
      <c r="C65" s="5" t="s">
        <v>185</v>
      </c>
      <c r="D65" s="5" t="s">
        <v>189</v>
      </c>
      <c r="E65" s="5">
        <v>1</v>
      </c>
      <c r="F65" s="57">
        <v>305</v>
      </c>
      <c r="G65" s="6">
        <v>284733</v>
      </c>
      <c r="H65" s="57">
        <v>305</v>
      </c>
      <c r="I65" s="6">
        <v>114050</v>
      </c>
      <c r="J65" s="57">
        <v>305</v>
      </c>
      <c r="K65" s="6">
        <v>153854</v>
      </c>
      <c r="L65" s="57">
        <v>305</v>
      </c>
      <c r="M65" s="6">
        <v>59150</v>
      </c>
      <c r="N65" s="57">
        <v>305</v>
      </c>
      <c r="O65" s="6">
        <v>71870</v>
      </c>
      <c r="P65" s="21">
        <f t="shared" si="0"/>
        <v>1525</v>
      </c>
      <c r="Q65" s="22">
        <f t="shared" si="0"/>
        <v>683657</v>
      </c>
    </row>
    <row r="66" spans="1:17" s="23" customFormat="1" ht="21" customHeight="1" outlineLevel="2">
      <c r="A66" s="4">
        <f t="shared" si="1"/>
        <v>15</v>
      </c>
      <c r="B66" s="5" t="s">
        <v>164</v>
      </c>
      <c r="C66" s="5" t="s">
        <v>190</v>
      </c>
      <c r="D66" s="5" t="s">
        <v>191</v>
      </c>
      <c r="E66" s="5">
        <v>1</v>
      </c>
      <c r="F66" s="57">
        <v>223</v>
      </c>
      <c r="G66" s="6">
        <v>210477</v>
      </c>
      <c r="H66" s="57">
        <v>223</v>
      </c>
      <c r="I66" s="6">
        <v>85075</v>
      </c>
      <c r="J66" s="57">
        <v>223</v>
      </c>
      <c r="K66" s="6">
        <v>135921</v>
      </c>
      <c r="L66" s="57">
        <v>223</v>
      </c>
      <c r="M66" s="6">
        <v>44935</v>
      </c>
      <c r="N66" s="57">
        <v>223</v>
      </c>
      <c r="O66" s="6">
        <v>53121</v>
      </c>
      <c r="P66" s="21">
        <f t="shared" si="0"/>
        <v>1115</v>
      </c>
      <c r="Q66" s="22">
        <f t="shared" si="0"/>
        <v>529529</v>
      </c>
    </row>
    <row r="67" spans="1:17" s="23" customFormat="1" ht="21" customHeight="1" outlineLevel="2">
      <c r="A67" s="4">
        <f t="shared" si="1"/>
        <v>16</v>
      </c>
      <c r="B67" s="5" t="s">
        <v>164</v>
      </c>
      <c r="C67" s="5" t="s">
        <v>192</v>
      </c>
      <c r="D67" s="5" t="s">
        <v>193</v>
      </c>
      <c r="E67" s="5">
        <v>1</v>
      </c>
      <c r="F67" s="57">
        <v>48</v>
      </c>
      <c r="G67" s="6">
        <v>41616</v>
      </c>
      <c r="H67" s="57">
        <v>48</v>
      </c>
      <c r="I67" s="6">
        <v>15600</v>
      </c>
      <c r="J67" s="57">
        <v>48</v>
      </c>
      <c r="K67" s="6">
        <v>9600</v>
      </c>
      <c r="L67" s="57">
        <v>48</v>
      </c>
      <c r="M67" s="6">
        <v>6960</v>
      </c>
      <c r="N67" s="57">
        <v>48</v>
      </c>
      <c r="O67" s="6">
        <v>10512</v>
      </c>
      <c r="P67" s="21">
        <f t="shared" si="0"/>
        <v>240</v>
      </c>
      <c r="Q67" s="22">
        <f t="shared" si="0"/>
        <v>84288</v>
      </c>
    </row>
    <row r="68" spans="1:17" s="23" customFormat="1" ht="21" customHeight="1" outlineLevel="2">
      <c r="A68" s="4">
        <f t="shared" si="1"/>
        <v>17</v>
      </c>
      <c r="B68" s="5" t="s">
        <v>164</v>
      </c>
      <c r="C68" s="5" t="s">
        <v>195</v>
      </c>
      <c r="D68" s="5" t="s">
        <v>196</v>
      </c>
      <c r="E68" s="5">
        <v>1</v>
      </c>
      <c r="F68" s="57">
        <v>34</v>
      </c>
      <c r="G68" s="6">
        <v>29478</v>
      </c>
      <c r="H68" s="57">
        <v>34</v>
      </c>
      <c r="I68" s="6">
        <v>11050</v>
      </c>
      <c r="J68" s="57">
        <v>34</v>
      </c>
      <c r="K68" s="6">
        <v>6800</v>
      </c>
      <c r="L68" s="57">
        <v>34</v>
      </c>
      <c r="M68" s="6">
        <v>4930</v>
      </c>
      <c r="N68" s="57">
        <v>34</v>
      </c>
      <c r="O68" s="6">
        <v>7446</v>
      </c>
      <c r="P68" s="21">
        <f t="shared" si="0"/>
        <v>170</v>
      </c>
      <c r="Q68" s="22">
        <f t="shared" si="0"/>
        <v>59704</v>
      </c>
    </row>
    <row r="69" spans="1:17" s="23" customFormat="1" ht="21" customHeight="1" outlineLevel="2">
      <c r="A69" s="4">
        <f t="shared" si="1"/>
        <v>18</v>
      </c>
      <c r="B69" s="5" t="s">
        <v>164</v>
      </c>
      <c r="C69" s="5" t="s">
        <v>195</v>
      </c>
      <c r="D69" s="5" t="s">
        <v>197</v>
      </c>
      <c r="E69" s="5">
        <v>1</v>
      </c>
      <c r="F69" s="57">
        <v>155</v>
      </c>
      <c r="G69" s="6">
        <v>169233</v>
      </c>
      <c r="H69" s="57">
        <v>155</v>
      </c>
      <c r="I69" s="6">
        <v>57800</v>
      </c>
      <c r="J69" s="57">
        <v>155</v>
      </c>
      <c r="K69" s="6">
        <v>82621</v>
      </c>
      <c r="L69" s="57">
        <v>155</v>
      </c>
      <c r="M69" s="6">
        <v>29900</v>
      </c>
      <c r="N69" s="57">
        <v>155</v>
      </c>
      <c r="O69" s="6">
        <v>36470</v>
      </c>
      <c r="P69" s="21">
        <f t="shared" si="0"/>
        <v>775</v>
      </c>
      <c r="Q69" s="22">
        <f t="shared" si="0"/>
        <v>376024</v>
      </c>
    </row>
    <row r="70" spans="1:17" s="23" customFormat="1" ht="21" customHeight="1" outlineLevel="2">
      <c r="A70" s="4">
        <f t="shared" si="1"/>
        <v>19</v>
      </c>
      <c r="B70" s="5" t="s">
        <v>164</v>
      </c>
      <c r="C70" s="5" t="s">
        <v>195</v>
      </c>
      <c r="D70" s="5" t="s">
        <v>198</v>
      </c>
      <c r="E70" s="5">
        <v>1</v>
      </c>
      <c r="F70" s="57">
        <v>16</v>
      </c>
      <c r="G70" s="6">
        <v>13872</v>
      </c>
      <c r="H70" s="57">
        <v>16</v>
      </c>
      <c r="I70" s="6">
        <v>5200</v>
      </c>
      <c r="J70" s="57">
        <v>16</v>
      </c>
      <c r="K70" s="6">
        <v>3200</v>
      </c>
      <c r="L70" s="57">
        <v>16</v>
      </c>
      <c r="M70" s="6">
        <v>2320</v>
      </c>
      <c r="N70" s="57">
        <v>16</v>
      </c>
      <c r="O70" s="6">
        <v>3504</v>
      </c>
      <c r="P70" s="21">
        <f t="shared" si="0"/>
        <v>80</v>
      </c>
      <c r="Q70" s="22">
        <f t="shared" si="0"/>
        <v>28096</v>
      </c>
    </row>
    <row r="71" spans="1:17" s="23" customFormat="1" ht="21" customHeight="1" outlineLevel="2">
      <c r="A71" s="4">
        <f t="shared" si="1"/>
        <v>20</v>
      </c>
      <c r="B71" s="5" t="s">
        <v>164</v>
      </c>
      <c r="C71" s="5" t="s">
        <v>165</v>
      </c>
      <c r="D71" s="5" t="s">
        <v>201</v>
      </c>
      <c r="E71" s="5">
        <v>1</v>
      </c>
      <c r="F71" s="57">
        <v>143</v>
      </c>
      <c r="G71" s="6">
        <v>123981</v>
      </c>
      <c r="H71" s="57">
        <v>143</v>
      </c>
      <c r="I71" s="6">
        <v>46475</v>
      </c>
      <c r="J71" s="57">
        <v>143</v>
      </c>
      <c r="K71" s="6">
        <v>28600</v>
      </c>
      <c r="L71" s="57">
        <v>143</v>
      </c>
      <c r="M71" s="6">
        <v>20735</v>
      </c>
      <c r="N71" s="57">
        <v>143</v>
      </c>
      <c r="O71" s="6">
        <v>31317</v>
      </c>
      <c r="P71" s="21">
        <f t="shared" si="0"/>
        <v>715</v>
      </c>
      <c r="Q71" s="22">
        <f t="shared" si="0"/>
        <v>251108</v>
      </c>
    </row>
    <row r="72" spans="1:17" s="23" customFormat="1" ht="21" customHeight="1" outlineLevel="2">
      <c r="A72" s="4">
        <f t="shared" si="1"/>
        <v>21</v>
      </c>
      <c r="B72" s="5" t="s">
        <v>164</v>
      </c>
      <c r="C72" s="5" t="s">
        <v>178</v>
      </c>
      <c r="D72" s="5" t="s">
        <v>205</v>
      </c>
      <c r="E72" s="5">
        <v>1</v>
      </c>
      <c r="F72" s="57">
        <v>107</v>
      </c>
      <c r="G72" s="6">
        <v>92769</v>
      </c>
      <c r="H72" s="57">
        <v>107</v>
      </c>
      <c r="I72" s="6">
        <v>34775</v>
      </c>
      <c r="J72" s="57">
        <v>107</v>
      </c>
      <c r="K72" s="6">
        <v>21400</v>
      </c>
      <c r="L72" s="57">
        <v>107</v>
      </c>
      <c r="M72" s="6">
        <v>15515</v>
      </c>
      <c r="N72" s="57">
        <v>107</v>
      </c>
      <c r="O72" s="6">
        <v>23433</v>
      </c>
      <c r="P72" s="21">
        <f t="shared" si="0"/>
        <v>535</v>
      </c>
      <c r="Q72" s="22">
        <f t="shared" si="0"/>
        <v>187892</v>
      </c>
    </row>
    <row r="73" spans="1:17" s="23" customFormat="1" ht="21" customHeight="1" outlineLevel="2">
      <c r="A73" s="4">
        <f t="shared" si="1"/>
        <v>22</v>
      </c>
      <c r="B73" s="5" t="s">
        <v>164</v>
      </c>
      <c r="C73" s="5" t="s">
        <v>206</v>
      </c>
      <c r="D73" s="5" t="s">
        <v>207</v>
      </c>
      <c r="E73" s="5">
        <v>1</v>
      </c>
      <c r="F73" s="57">
        <v>82</v>
      </c>
      <c r="G73" s="6">
        <v>71094</v>
      </c>
      <c r="H73" s="57">
        <v>82</v>
      </c>
      <c r="I73" s="6">
        <v>26650</v>
      </c>
      <c r="J73" s="57">
        <v>82</v>
      </c>
      <c r="K73" s="6">
        <v>16400</v>
      </c>
      <c r="L73" s="57">
        <v>82</v>
      </c>
      <c r="M73" s="6">
        <v>11890</v>
      </c>
      <c r="N73" s="57">
        <v>82</v>
      </c>
      <c r="O73" s="6">
        <v>17958</v>
      </c>
      <c r="P73" s="21">
        <f t="shared" si="0"/>
        <v>410</v>
      </c>
      <c r="Q73" s="22">
        <f t="shared" si="0"/>
        <v>143992</v>
      </c>
    </row>
    <row r="74" spans="1:17" s="23" customFormat="1" ht="21" customHeight="1" outlineLevel="2">
      <c r="A74" s="4">
        <f t="shared" si="1"/>
        <v>23</v>
      </c>
      <c r="B74" s="5" t="s">
        <v>164</v>
      </c>
      <c r="C74" s="5" t="s">
        <v>185</v>
      </c>
      <c r="D74" s="5" t="s">
        <v>1209</v>
      </c>
      <c r="E74" s="5">
        <v>1</v>
      </c>
      <c r="F74" s="57">
        <v>47</v>
      </c>
      <c r="G74" s="6">
        <v>40749</v>
      </c>
      <c r="H74" s="57">
        <v>47</v>
      </c>
      <c r="I74" s="6">
        <v>15275</v>
      </c>
      <c r="J74" s="57">
        <v>47</v>
      </c>
      <c r="K74" s="6">
        <v>9400</v>
      </c>
      <c r="L74" s="57">
        <v>47</v>
      </c>
      <c r="M74" s="6">
        <v>6815</v>
      </c>
      <c r="N74" s="57">
        <v>47</v>
      </c>
      <c r="O74" s="6">
        <v>10293</v>
      </c>
      <c r="P74" s="21">
        <f t="shared" si="0"/>
        <v>235</v>
      </c>
      <c r="Q74" s="22">
        <f t="shared" si="0"/>
        <v>82532</v>
      </c>
    </row>
    <row r="75" spans="1:17" s="23" customFormat="1" ht="21" customHeight="1" outlineLevel="2">
      <c r="A75" s="4">
        <f t="shared" si="1"/>
        <v>24</v>
      </c>
      <c r="B75" s="5" t="s">
        <v>164</v>
      </c>
      <c r="C75" s="5" t="s">
        <v>194</v>
      </c>
      <c r="D75" s="5" t="s">
        <v>209</v>
      </c>
      <c r="E75" s="5">
        <v>1</v>
      </c>
      <c r="F75" s="57">
        <v>130</v>
      </c>
      <c r="G75" s="6">
        <v>175626</v>
      </c>
      <c r="H75" s="57">
        <v>130</v>
      </c>
      <c r="I75" s="6">
        <v>52350</v>
      </c>
      <c r="J75" s="57">
        <v>130</v>
      </c>
      <c r="K75" s="6">
        <v>86383</v>
      </c>
      <c r="L75" s="57">
        <v>130</v>
      </c>
      <c r="M75" s="6">
        <v>27390</v>
      </c>
      <c r="N75" s="57">
        <v>130</v>
      </c>
      <c r="O75" s="6">
        <v>36324</v>
      </c>
      <c r="P75" s="21">
        <f t="shared" si="0"/>
        <v>650</v>
      </c>
      <c r="Q75" s="22">
        <f t="shared" si="0"/>
        <v>378073</v>
      </c>
    </row>
    <row r="76" spans="1:17" s="23" customFormat="1" ht="21" customHeight="1" outlineLevel="2">
      <c r="A76" s="62">
        <f t="shared" si="1"/>
        <v>25</v>
      </c>
      <c r="B76" s="11" t="s">
        <v>164</v>
      </c>
      <c r="C76" s="11" t="s">
        <v>194</v>
      </c>
      <c r="D76" s="11" t="s">
        <v>210</v>
      </c>
      <c r="E76" s="11">
        <v>1</v>
      </c>
      <c r="F76" s="63">
        <v>71</v>
      </c>
      <c r="G76" s="12">
        <v>77045</v>
      </c>
      <c r="H76" s="63">
        <v>71</v>
      </c>
      <c r="I76" s="12">
        <v>26375</v>
      </c>
      <c r="J76" s="63">
        <v>71</v>
      </c>
      <c r="K76" s="12">
        <v>37659</v>
      </c>
      <c r="L76" s="63">
        <v>71</v>
      </c>
      <c r="M76" s="12">
        <v>13595</v>
      </c>
      <c r="N76" s="63">
        <v>71</v>
      </c>
      <c r="O76" s="12">
        <v>16671</v>
      </c>
      <c r="P76" s="21">
        <f t="shared" si="0"/>
        <v>355</v>
      </c>
      <c r="Q76" s="22">
        <f t="shared" si="0"/>
        <v>171345</v>
      </c>
    </row>
    <row r="77" spans="1:17" s="23" customFormat="1" ht="21" customHeight="1" outlineLevel="1">
      <c r="A77" s="72"/>
      <c r="B77" s="73" t="s">
        <v>1215</v>
      </c>
      <c r="C77" s="73"/>
      <c r="D77" s="73"/>
      <c r="E77" s="73">
        <f t="shared" ref="E77:Q77" si="6">SUBTOTAL(9,E52:E76)</f>
        <v>25</v>
      </c>
      <c r="F77" s="74">
        <f t="shared" si="6"/>
        <v>3797</v>
      </c>
      <c r="G77" s="75">
        <f t="shared" si="6"/>
        <v>3733203</v>
      </c>
      <c r="H77" s="74">
        <f t="shared" si="6"/>
        <v>3797</v>
      </c>
      <c r="I77" s="75">
        <f t="shared" si="6"/>
        <v>1411925</v>
      </c>
      <c r="J77" s="74">
        <f t="shared" si="6"/>
        <v>3797</v>
      </c>
      <c r="K77" s="75">
        <f t="shared" si="6"/>
        <v>1977292</v>
      </c>
      <c r="L77" s="74">
        <f t="shared" si="6"/>
        <v>3797</v>
      </c>
      <c r="M77" s="75">
        <f t="shared" si="6"/>
        <v>725045</v>
      </c>
      <c r="N77" s="74">
        <f t="shared" si="6"/>
        <v>3797</v>
      </c>
      <c r="O77" s="75">
        <f t="shared" si="6"/>
        <v>901723</v>
      </c>
      <c r="P77" s="21">
        <f t="shared" si="6"/>
        <v>18985</v>
      </c>
      <c r="Q77" s="22">
        <f t="shared" si="6"/>
        <v>8749188</v>
      </c>
    </row>
    <row r="78" spans="1:17" s="23" customFormat="1" ht="21" customHeight="1" outlineLevel="2">
      <c r="A78" s="68">
        <v>1</v>
      </c>
      <c r="B78" s="69" t="s">
        <v>211</v>
      </c>
      <c r="C78" s="69" t="s">
        <v>213</v>
      </c>
      <c r="D78" s="69" t="s">
        <v>214</v>
      </c>
      <c r="E78" s="69">
        <v>1</v>
      </c>
      <c r="F78" s="70">
        <v>198</v>
      </c>
      <c r="G78" s="71">
        <v>187578</v>
      </c>
      <c r="H78" s="70">
        <v>198</v>
      </c>
      <c r="I78" s="71">
        <v>76050</v>
      </c>
      <c r="J78" s="70">
        <v>198</v>
      </c>
      <c r="K78" s="71">
        <v>120054</v>
      </c>
      <c r="L78" s="70">
        <v>198</v>
      </c>
      <c r="M78" s="71">
        <v>40410</v>
      </c>
      <c r="N78" s="70">
        <v>198</v>
      </c>
      <c r="O78" s="71">
        <v>47340</v>
      </c>
      <c r="P78" s="21">
        <f t="shared" si="0"/>
        <v>990</v>
      </c>
      <c r="Q78" s="22">
        <f t="shared" si="0"/>
        <v>471432</v>
      </c>
    </row>
    <row r="79" spans="1:17" s="23" customFormat="1" ht="21" customHeight="1" outlineLevel="1">
      <c r="A79" s="72"/>
      <c r="B79" s="73" t="s">
        <v>1216</v>
      </c>
      <c r="C79" s="73"/>
      <c r="D79" s="73"/>
      <c r="E79" s="73">
        <f t="shared" ref="E79:Q79" si="7">SUBTOTAL(9,E78:E78)</f>
        <v>1</v>
      </c>
      <c r="F79" s="74">
        <f t="shared" si="7"/>
        <v>198</v>
      </c>
      <c r="G79" s="75">
        <f t="shared" si="7"/>
        <v>187578</v>
      </c>
      <c r="H79" s="74">
        <f t="shared" si="7"/>
        <v>198</v>
      </c>
      <c r="I79" s="75">
        <f t="shared" si="7"/>
        <v>76050</v>
      </c>
      <c r="J79" s="74">
        <f t="shared" si="7"/>
        <v>198</v>
      </c>
      <c r="K79" s="75">
        <f t="shared" si="7"/>
        <v>120054</v>
      </c>
      <c r="L79" s="74">
        <f t="shared" si="7"/>
        <v>198</v>
      </c>
      <c r="M79" s="75">
        <f t="shared" si="7"/>
        <v>40410</v>
      </c>
      <c r="N79" s="74">
        <f t="shared" si="7"/>
        <v>198</v>
      </c>
      <c r="O79" s="75">
        <f t="shared" si="7"/>
        <v>47340</v>
      </c>
      <c r="P79" s="21">
        <f t="shared" si="7"/>
        <v>990</v>
      </c>
      <c r="Q79" s="22">
        <f t="shared" si="7"/>
        <v>471432</v>
      </c>
    </row>
    <row r="80" spans="1:17" s="23" customFormat="1" ht="21" customHeight="1" outlineLevel="2">
      <c r="A80" s="64">
        <v>1</v>
      </c>
      <c r="B80" s="65" t="s">
        <v>216</v>
      </c>
      <c r="C80" s="65" t="s">
        <v>217</v>
      </c>
      <c r="D80" s="65" t="s">
        <v>218</v>
      </c>
      <c r="E80" s="65">
        <v>1</v>
      </c>
      <c r="F80" s="66">
        <v>1590</v>
      </c>
      <c r="G80" s="67">
        <v>2029594</v>
      </c>
      <c r="H80" s="66">
        <v>1590</v>
      </c>
      <c r="I80" s="67">
        <v>650150</v>
      </c>
      <c r="J80" s="66">
        <v>1590</v>
      </c>
      <c r="K80" s="67">
        <v>1052194</v>
      </c>
      <c r="L80" s="66">
        <v>1590</v>
      </c>
      <c r="M80" s="67">
        <v>340070</v>
      </c>
      <c r="N80" s="66">
        <v>1590</v>
      </c>
      <c r="O80" s="67">
        <v>461226</v>
      </c>
      <c r="P80" s="21">
        <f t="shared" si="0"/>
        <v>7950</v>
      </c>
      <c r="Q80" s="22">
        <f t="shared" si="0"/>
        <v>4533234</v>
      </c>
    </row>
    <row r="81" spans="1:17" s="23" customFormat="1" ht="21" customHeight="1" outlineLevel="2">
      <c r="A81" s="4">
        <f t="shared" si="1"/>
        <v>2</v>
      </c>
      <c r="B81" s="5" t="s">
        <v>216</v>
      </c>
      <c r="C81" s="5" t="s">
        <v>220</v>
      </c>
      <c r="D81" s="5" t="s">
        <v>222</v>
      </c>
      <c r="E81" s="5">
        <v>1</v>
      </c>
      <c r="F81" s="57">
        <v>1001</v>
      </c>
      <c r="G81" s="6">
        <v>1121323</v>
      </c>
      <c r="H81" s="57">
        <v>1001</v>
      </c>
      <c r="I81" s="6">
        <v>395425</v>
      </c>
      <c r="J81" s="57">
        <v>1001</v>
      </c>
      <c r="K81" s="6">
        <v>618180</v>
      </c>
      <c r="L81" s="57">
        <v>1001</v>
      </c>
      <c r="M81" s="6">
        <v>207205</v>
      </c>
      <c r="N81" s="57">
        <v>1001</v>
      </c>
      <c r="O81" s="6">
        <v>265833</v>
      </c>
      <c r="P81" s="21">
        <f t="shared" ref="P81:Q148" si="8">SUM(F81+H81+J81+L81+N81)</f>
        <v>5005</v>
      </c>
      <c r="Q81" s="22">
        <f t="shared" si="8"/>
        <v>2607966</v>
      </c>
    </row>
    <row r="82" spans="1:17" s="23" customFormat="1" ht="21" customHeight="1" outlineLevel="2">
      <c r="A82" s="4">
        <f t="shared" ref="A82:A149" si="9">A81+1</f>
        <v>3</v>
      </c>
      <c r="B82" s="5" t="s">
        <v>216</v>
      </c>
      <c r="C82" s="5" t="s">
        <v>220</v>
      </c>
      <c r="D82" s="5" t="s">
        <v>223</v>
      </c>
      <c r="E82" s="5">
        <v>1</v>
      </c>
      <c r="F82" s="57">
        <v>250</v>
      </c>
      <c r="G82" s="6">
        <v>216750</v>
      </c>
      <c r="H82" s="57">
        <v>250</v>
      </c>
      <c r="I82" s="6">
        <v>81250</v>
      </c>
      <c r="J82" s="57">
        <v>250</v>
      </c>
      <c r="K82" s="6">
        <v>50000</v>
      </c>
      <c r="L82" s="57">
        <v>250</v>
      </c>
      <c r="M82" s="6">
        <v>36250</v>
      </c>
      <c r="N82" s="57">
        <v>250</v>
      </c>
      <c r="O82" s="6">
        <v>54750</v>
      </c>
      <c r="P82" s="21">
        <f t="shared" si="8"/>
        <v>1250</v>
      </c>
      <c r="Q82" s="22">
        <f t="shared" si="8"/>
        <v>439000</v>
      </c>
    </row>
    <row r="83" spans="1:17" s="23" customFormat="1" ht="21" customHeight="1" outlineLevel="2">
      <c r="A83" s="4">
        <f t="shared" si="9"/>
        <v>4</v>
      </c>
      <c r="B83" s="5" t="s">
        <v>216</v>
      </c>
      <c r="C83" s="5" t="s">
        <v>224</v>
      </c>
      <c r="D83" s="5" t="s">
        <v>225</v>
      </c>
      <c r="E83" s="5">
        <v>1</v>
      </c>
      <c r="F83" s="57">
        <v>305</v>
      </c>
      <c r="G83" s="6">
        <v>288405</v>
      </c>
      <c r="H83" s="57">
        <v>305</v>
      </c>
      <c r="I83" s="6">
        <v>116750</v>
      </c>
      <c r="J83" s="57">
        <v>305</v>
      </c>
      <c r="K83" s="6">
        <v>184666</v>
      </c>
      <c r="L83" s="57">
        <v>305</v>
      </c>
      <c r="M83" s="6">
        <v>61850</v>
      </c>
      <c r="N83" s="57">
        <v>305</v>
      </c>
      <c r="O83" s="6">
        <v>72788</v>
      </c>
      <c r="P83" s="21">
        <f t="shared" si="8"/>
        <v>1525</v>
      </c>
      <c r="Q83" s="22">
        <f t="shared" si="8"/>
        <v>724459</v>
      </c>
    </row>
    <row r="84" spans="1:17" s="23" customFormat="1" ht="21" customHeight="1" outlineLevel="2">
      <c r="A84" s="4">
        <f t="shared" si="9"/>
        <v>5</v>
      </c>
      <c r="B84" s="5" t="s">
        <v>216</v>
      </c>
      <c r="C84" s="5" t="s">
        <v>227</v>
      </c>
      <c r="D84" s="5" t="s">
        <v>228</v>
      </c>
      <c r="E84" s="5">
        <v>1</v>
      </c>
      <c r="F84" s="57">
        <v>351</v>
      </c>
      <c r="G84" s="6">
        <v>327879</v>
      </c>
      <c r="H84" s="57">
        <v>351</v>
      </c>
      <c r="I84" s="6">
        <v>131400</v>
      </c>
      <c r="J84" s="57">
        <v>351</v>
      </c>
      <c r="K84" s="6">
        <v>190379</v>
      </c>
      <c r="L84" s="57">
        <v>351</v>
      </c>
      <c r="M84" s="6">
        <v>68220</v>
      </c>
      <c r="N84" s="57">
        <v>351</v>
      </c>
      <c r="O84" s="6">
        <v>82760</v>
      </c>
      <c r="P84" s="21">
        <f t="shared" si="8"/>
        <v>1755</v>
      </c>
      <c r="Q84" s="22">
        <f t="shared" si="8"/>
        <v>800638</v>
      </c>
    </row>
    <row r="85" spans="1:17" s="23" customFormat="1" ht="21" customHeight="1" outlineLevel="2">
      <c r="A85" s="4">
        <f t="shared" si="9"/>
        <v>6</v>
      </c>
      <c r="B85" s="5" t="s">
        <v>216</v>
      </c>
      <c r="C85" s="5" t="s">
        <v>217</v>
      </c>
      <c r="D85" s="5" t="s">
        <v>229</v>
      </c>
      <c r="E85" s="5">
        <v>1</v>
      </c>
      <c r="F85" s="57">
        <v>233</v>
      </c>
      <c r="G85" s="6">
        <v>302047</v>
      </c>
      <c r="H85" s="57">
        <v>233</v>
      </c>
      <c r="I85" s="6">
        <v>91700</v>
      </c>
      <c r="J85" s="57">
        <v>233</v>
      </c>
      <c r="K85" s="6">
        <v>134886</v>
      </c>
      <c r="L85" s="57">
        <v>233</v>
      </c>
      <c r="M85" s="6">
        <v>47240</v>
      </c>
      <c r="N85" s="57">
        <v>233</v>
      </c>
      <c r="O85" s="6">
        <v>63599</v>
      </c>
      <c r="P85" s="21">
        <f t="shared" si="8"/>
        <v>1165</v>
      </c>
      <c r="Q85" s="22">
        <f t="shared" si="8"/>
        <v>639472</v>
      </c>
    </row>
    <row r="86" spans="1:17" s="23" customFormat="1" ht="21" customHeight="1" outlineLevel="2">
      <c r="A86" s="4">
        <f t="shared" si="9"/>
        <v>7</v>
      </c>
      <c r="B86" s="5" t="s">
        <v>216</v>
      </c>
      <c r="C86" s="5" t="s">
        <v>219</v>
      </c>
      <c r="D86" s="5" t="s">
        <v>230</v>
      </c>
      <c r="E86" s="5">
        <v>1</v>
      </c>
      <c r="F86" s="57">
        <v>119</v>
      </c>
      <c r="G86" s="6">
        <v>103173</v>
      </c>
      <c r="H86" s="57">
        <v>119</v>
      </c>
      <c r="I86" s="6">
        <v>38675</v>
      </c>
      <c r="J86" s="57">
        <v>119</v>
      </c>
      <c r="K86" s="6">
        <v>23800</v>
      </c>
      <c r="L86" s="57">
        <v>119</v>
      </c>
      <c r="M86" s="6">
        <v>17255</v>
      </c>
      <c r="N86" s="57">
        <v>119</v>
      </c>
      <c r="O86" s="6">
        <v>26061</v>
      </c>
      <c r="P86" s="21">
        <f t="shared" si="8"/>
        <v>595</v>
      </c>
      <c r="Q86" s="22">
        <f t="shared" si="8"/>
        <v>208964</v>
      </c>
    </row>
    <row r="87" spans="1:17" s="23" customFormat="1" ht="21" customHeight="1" outlineLevel="2">
      <c r="A87" s="62">
        <f t="shared" si="9"/>
        <v>8</v>
      </c>
      <c r="B87" s="11" t="s">
        <v>216</v>
      </c>
      <c r="C87" s="11" t="s">
        <v>219</v>
      </c>
      <c r="D87" s="11" t="s">
        <v>231</v>
      </c>
      <c r="E87" s="11">
        <v>1</v>
      </c>
      <c r="F87" s="63">
        <v>69</v>
      </c>
      <c r="G87" s="12">
        <v>59823</v>
      </c>
      <c r="H87" s="63">
        <v>69</v>
      </c>
      <c r="I87" s="12">
        <v>22425</v>
      </c>
      <c r="J87" s="63">
        <v>69</v>
      </c>
      <c r="K87" s="12">
        <v>13800</v>
      </c>
      <c r="L87" s="63">
        <v>69</v>
      </c>
      <c r="M87" s="12">
        <v>10005</v>
      </c>
      <c r="N87" s="63">
        <v>69</v>
      </c>
      <c r="O87" s="12">
        <v>15111</v>
      </c>
      <c r="P87" s="21">
        <f t="shared" si="8"/>
        <v>345</v>
      </c>
      <c r="Q87" s="22">
        <f t="shared" si="8"/>
        <v>121164</v>
      </c>
    </row>
    <row r="88" spans="1:17" s="23" customFormat="1" ht="21" customHeight="1" outlineLevel="1">
      <c r="A88" s="72"/>
      <c r="B88" s="73" t="s">
        <v>1217</v>
      </c>
      <c r="C88" s="73"/>
      <c r="D88" s="73"/>
      <c r="E88" s="73">
        <f t="shared" ref="E88:Q88" si="10">SUBTOTAL(9,E80:E87)</f>
        <v>8</v>
      </c>
      <c r="F88" s="74">
        <f t="shared" si="10"/>
        <v>3918</v>
      </c>
      <c r="G88" s="75">
        <f t="shared" si="10"/>
        <v>4448994</v>
      </c>
      <c r="H88" s="74">
        <f t="shared" si="10"/>
        <v>3918</v>
      </c>
      <c r="I88" s="75">
        <f t="shared" si="10"/>
        <v>1527775</v>
      </c>
      <c r="J88" s="74">
        <f t="shared" si="10"/>
        <v>3918</v>
      </c>
      <c r="K88" s="75">
        <f t="shared" si="10"/>
        <v>2267905</v>
      </c>
      <c r="L88" s="74">
        <f t="shared" si="10"/>
        <v>3918</v>
      </c>
      <c r="M88" s="75">
        <f t="shared" si="10"/>
        <v>788095</v>
      </c>
      <c r="N88" s="74">
        <f t="shared" si="10"/>
        <v>3918</v>
      </c>
      <c r="O88" s="75">
        <f t="shared" si="10"/>
        <v>1042128</v>
      </c>
      <c r="P88" s="21">
        <f t="shared" si="10"/>
        <v>19590</v>
      </c>
      <c r="Q88" s="22">
        <f t="shared" si="10"/>
        <v>10074897</v>
      </c>
    </row>
    <row r="89" spans="1:17" s="23" customFormat="1" ht="21" customHeight="1" outlineLevel="2">
      <c r="A89" s="64">
        <v>1</v>
      </c>
      <c r="B89" s="65" t="s">
        <v>233</v>
      </c>
      <c r="C89" s="65" t="s">
        <v>234</v>
      </c>
      <c r="D89" s="65" t="s">
        <v>235</v>
      </c>
      <c r="E89" s="65">
        <v>1</v>
      </c>
      <c r="F89" s="66">
        <v>97</v>
      </c>
      <c r="G89" s="67">
        <v>84099</v>
      </c>
      <c r="H89" s="66">
        <v>97</v>
      </c>
      <c r="I89" s="67">
        <v>31525</v>
      </c>
      <c r="J89" s="66">
        <v>97</v>
      </c>
      <c r="K89" s="67">
        <v>19400</v>
      </c>
      <c r="L89" s="66">
        <v>97</v>
      </c>
      <c r="M89" s="67">
        <v>14065</v>
      </c>
      <c r="N89" s="66">
        <v>97</v>
      </c>
      <c r="O89" s="67">
        <v>21243</v>
      </c>
      <c r="P89" s="21">
        <f t="shared" si="8"/>
        <v>485</v>
      </c>
      <c r="Q89" s="22">
        <f t="shared" si="8"/>
        <v>170332</v>
      </c>
    </row>
    <row r="90" spans="1:17" s="23" customFormat="1" ht="21" customHeight="1" outlineLevel="2">
      <c r="A90" s="4">
        <f t="shared" si="9"/>
        <v>2</v>
      </c>
      <c r="B90" s="5" t="s">
        <v>233</v>
      </c>
      <c r="C90" s="5" t="s">
        <v>236</v>
      </c>
      <c r="D90" s="5" t="s">
        <v>237</v>
      </c>
      <c r="E90" s="5">
        <v>1</v>
      </c>
      <c r="F90" s="57">
        <v>17</v>
      </c>
      <c r="G90" s="6">
        <v>14739</v>
      </c>
      <c r="H90" s="57">
        <v>17</v>
      </c>
      <c r="I90" s="6">
        <v>5525</v>
      </c>
      <c r="J90" s="57">
        <v>17</v>
      </c>
      <c r="K90" s="6">
        <v>3400</v>
      </c>
      <c r="L90" s="57">
        <v>17</v>
      </c>
      <c r="M90" s="6">
        <v>2465</v>
      </c>
      <c r="N90" s="57">
        <v>17</v>
      </c>
      <c r="O90" s="6">
        <v>3723</v>
      </c>
      <c r="P90" s="21">
        <f t="shared" si="8"/>
        <v>85</v>
      </c>
      <c r="Q90" s="22">
        <f t="shared" si="8"/>
        <v>29852</v>
      </c>
    </row>
    <row r="91" spans="1:17" s="23" customFormat="1" ht="21" customHeight="1" outlineLevel="2">
      <c r="A91" s="4">
        <f t="shared" si="9"/>
        <v>3</v>
      </c>
      <c r="B91" s="5" t="s">
        <v>233</v>
      </c>
      <c r="C91" s="5" t="s">
        <v>238</v>
      </c>
      <c r="D91" s="5" t="s">
        <v>118</v>
      </c>
      <c r="E91" s="5">
        <v>1</v>
      </c>
      <c r="F91" s="57">
        <v>78</v>
      </c>
      <c r="G91" s="6">
        <v>67626</v>
      </c>
      <c r="H91" s="57">
        <v>78</v>
      </c>
      <c r="I91" s="6">
        <v>25350</v>
      </c>
      <c r="J91" s="57">
        <v>78</v>
      </c>
      <c r="K91" s="6">
        <v>15600</v>
      </c>
      <c r="L91" s="57">
        <v>78</v>
      </c>
      <c r="M91" s="6">
        <v>11310</v>
      </c>
      <c r="N91" s="57">
        <v>78</v>
      </c>
      <c r="O91" s="6">
        <v>17082</v>
      </c>
      <c r="P91" s="21">
        <f t="shared" si="8"/>
        <v>390</v>
      </c>
      <c r="Q91" s="22">
        <f t="shared" si="8"/>
        <v>136968</v>
      </c>
    </row>
    <row r="92" spans="1:17" s="23" customFormat="1" ht="21" customHeight="1" outlineLevel="2">
      <c r="A92" s="4">
        <f t="shared" si="9"/>
        <v>4</v>
      </c>
      <c r="B92" s="5" t="s">
        <v>233</v>
      </c>
      <c r="C92" s="5" t="s">
        <v>238</v>
      </c>
      <c r="D92" s="5" t="s">
        <v>239</v>
      </c>
      <c r="E92" s="5">
        <v>1</v>
      </c>
      <c r="F92" s="57">
        <v>374</v>
      </c>
      <c r="G92" s="6">
        <v>354144</v>
      </c>
      <c r="H92" s="57">
        <v>374</v>
      </c>
      <c r="I92" s="6">
        <v>143525</v>
      </c>
      <c r="J92" s="57">
        <v>374</v>
      </c>
      <c r="K92" s="6">
        <v>229501</v>
      </c>
      <c r="L92" s="57">
        <v>374</v>
      </c>
      <c r="M92" s="6">
        <v>76205</v>
      </c>
      <c r="N92" s="57">
        <v>374</v>
      </c>
      <c r="O92" s="6">
        <v>89378</v>
      </c>
      <c r="P92" s="21">
        <f t="shared" si="8"/>
        <v>1870</v>
      </c>
      <c r="Q92" s="22">
        <f t="shared" si="8"/>
        <v>892753</v>
      </c>
    </row>
    <row r="93" spans="1:17" s="23" customFormat="1" ht="21" customHeight="1" outlineLevel="2">
      <c r="A93" s="4">
        <f t="shared" si="9"/>
        <v>5</v>
      </c>
      <c r="B93" s="5" t="s">
        <v>233</v>
      </c>
      <c r="C93" s="5" t="s">
        <v>241</v>
      </c>
      <c r="D93" s="5" t="s">
        <v>242</v>
      </c>
      <c r="E93" s="5">
        <v>1</v>
      </c>
      <c r="F93" s="57">
        <v>257</v>
      </c>
      <c r="G93" s="6">
        <v>331725</v>
      </c>
      <c r="H93" s="57">
        <v>257</v>
      </c>
      <c r="I93" s="6">
        <v>100500</v>
      </c>
      <c r="J93" s="57">
        <v>257</v>
      </c>
      <c r="K93" s="6">
        <v>147570</v>
      </c>
      <c r="L93" s="57">
        <v>257</v>
      </c>
      <c r="M93" s="6">
        <v>51300</v>
      </c>
      <c r="N93" s="57">
        <v>257</v>
      </c>
      <c r="O93" s="6">
        <v>70385</v>
      </c>
      <c r="P93" s="21">
        <f t="shared" si="8"/>
        <v>1285</v>
      </c>
      <c r="Q93" s="22">
        <f t="shared" si="8"/>
        <v>701480</v>
      </c>
    </row>
    <row r="94" spans="1:17" s="23" customFormat="1" ht="21" customHeight="1" outlineLevel="2">
      <c r="A94" s="4">
        <f t="shared" si="9"/>
        <v>6</v>
      </c>
      <c r="B94" s="5" t="s">
        <v>233</v>
      </c>
      <c r="C94" s="5" t="s">
        <v>241</v>
      </c>
      <c r="D94" s="5" t="s">
        <v>243</v>
      </c>
      <c r="E94" s="5">
        <v>1</v>
      </c>
      <c r="F94" s="57">
        <v>381</v>
      </c>
      <c r="G94" s="6">
        <v>360723</v>
      </c>
      <c r="H94" s="57">
        <v>381</v>
      </c>
      <c r="I94" s="6">
        <v>146175</v>
      </c>
      <c r="J94" s="57">
        <v>381</v>
      </c>
      <c r="K94" s="6">
        <v>229550</v>
      </c>
      <c r="L94" s="57">
        <v>381</v>
      </c>
      <c r="M94" s="6">
        <v>77595</v>
      </c>
      <c r="N94" s="57">
        <v>381</v>
      </c>
      <c r="O94" s="6">
        <v>91038</v>
      </c>
      <c r="P94" s="21">
        <f t="shared" si="8"/>
        <v>1905</v>
      </c>
      <c r="Q94" s="22">
        <f t="shared" si="8"/>
        <v>905081</v>
      </c>
    </row>
    <row r="95" spans="1:17" s="23" customFormat="1" ht="21" customHeight="1" outlineLevel="2">
      <c r="A95" s="4">
        <f t="shared" si="9"/>
        <v>7</v>
      </c>
      <c r="B95" s="5" t="s">
        <v>233</v>
      </c>
      <c r="C95" s="5" t="s">
        <v>245</v>
      </c>
      <c r="D95" s="5" t="s">
        <v>246</v>
      </c>
      <c r="E95" s="5">
        <v>1</v>
      </c>
      <c r="F95" s="57">
        <v>80</v>
      </c>
      <c r="G95" s="6">
        <v>69360</v>
      </c>
      <c r="H95" s="57">
        <v>80</v>
      </c>
      <c r="I95" s="6">
        <v>26000</v>
      </c>
      <c r="J95" s="57">
        <v>80</v>
      </c>
      <c r="K95" s="6">
        <v>16000</v>
      </c>
      <c r="L95" s="57">
        <v>80</v>
      </c>
      <c r="M95" s="6">
        <v>11600</v>
      </c>
      <c r="N95" s="57">
        <v>80</v>
      </c>
      <c r="O95" s="6">
        <v>17520</v>
      </c>
      <c r="P95" s="21">
        <f t="shared" si="8"/>
        <v>400</v>
      </c>
      <c r="Q95" s="22">
        <f t="shared" si="8"/>
        <v>140480</v>
      </c>
    </row>
    <row r="96" spans="1:17" s="23" customFormat="1" ht="21" customHeight="1" outlineLevel="2">
      <c r="A96" s="4">
        <f t="shared" si="9"/>
        <v>8</v>
      </c>
      <c r="B96" s="5" t="s">
        <v>233</v>
      </c>
      <c r="C96" s="5" t="s">
        <v>245</v>
      </c>
      <c r="D96" s="5" t="s">
        <v>247</v>
      </c>
      <c r="E96" s="5">
        <v>1</v>
      </c>
      <c r="F96" s="57">
        <v>132</v>
      </c>
      <c r="G96" s="6">
        <v>114444</v>
      </c>
      <c r="H96" s="57">
        <v>132</v>
      </c>
      <c r="I96" s="6">
        <v>42900</v>
      </c>
      <c r="J96" s="57">
        <v>132</v>
      </c>
      <c r="K96" s="6">
        <v>26400</v>
      </c>
      <c r="L96" s="57">
        <v>132</v>
      </c>
      <c r="M96" s="6">
        <v>19140</v>
      </c>
      <c r="N96" s="57">
        <v>132</v>
      </c>
      <c r="O96" s="6">
        <v>28908</v>
      </c>
      <c r="P96" s="21">
        <f t="shared" si="8"/>
        <v>660</v>
      </c>
      <c r="Q96" s="22">
        <f t="shared" si="8"/>
        <v>231792</v>
      </c>
    </row>
    <row r="97" spans="1:17" s="23" customFormat="1" ht="21" customHeight="1" outlineLevel="2">
      <c r="A97" s="4">
        <f t="shared" si="9"/>
        <v>9</v>
      </c>
      <c r="B97" s="5" t="s">
        <v>233</v>
      </c>
      <c r="C97" s="5" t="s">
        <v>240</v>
      </c>
      <c r="D97" s="5" t="s">
        <v>248</v>
      </c>
      <c r="E97" s="5">
        <v>1</v>
      </c>
      <c r="F97" s="57">
        <v>85</v>
      </c>
      <c r="G97" s="6">
        <v>73695</v>
      </c>
      <c r="H97" s="57">
        <v>85</v>
      </c>
      <c r="I97" s="6">
        <v>27625</v>
      </c>
      <c r="J97" s="57">
        <v>85</v>
      </c>
      <c r="K97" s="6">
        <v>17000</v>
      </c>
      <c r="L97" s="57">
        <v>85</v>
      </c>
      <c r="M97" s="6">
        <v>12325</v>
      </c>
      <c r="N97" s="57">
        <v>85</v>
      </c>
      <c r="O97" s="6">
        <v>18615</v>
      </c>
      <c r="P97" s="21">
        <f t="shared" si="8"/>
        <v>425</v>
      </c>
      <c r="Q97" s="22">
        <f t="shared" si="8"/>
        <v>149260</v>
      </c>
    </row>
    <row r="98" spans="1:17" s="23" customFormat="1" ht="21" customHeight="1" outlineLevel="2">
      <c r="A98" s="62">
        <f t="shared" si="9"/>
        <v>10</v>
      </c>
      <c r="B98" s="11" t="s">
        <v>233</v>
      </c>
      <c r="C98" s="11" t="s">
        <v>244</v>
      </c>
      <c r="D98" s="11" t="s">
        <v>249</v>
      </c>
      <c r="E98" s="11">
        <v>1</v>
      </c>
      <c r="F98" s="63">
        <v>479</v>
      </c>
      <c r="G98" s="12">
        <v>450177</v>
      </c>
      <c r="H98" s="63">
        <v>479</v>
      </c>
      <c r="I98" s="12">
        <v>181325</v>
      </c>
      <c r="J98" s="63">
        <v>479</v>
      </c>
      <c r="K98" s="12">
        <v>276171</v>
      </c>
      <c r="L98" s="63">
        <v>479</v>
      </c>
      <c r="M98" s="12">
        <v>95105</v>
      </c>
      <c r="N98" s="63">
        <v>479</v>
      </c>
      <c r="O98" s="12">
        <v>113622</v>
      </c>
      <c r="P98" s="21">
        <f t="shared" si="8"/>
        <v>2395</v>
      </c>
      <c r="Q98" s="22">
        <f t="shared" si="8"/>
        <v>1116400</v>
      </c>
    </row>
    <row r="99" spans="1:17" s="23" customFormat="1" ht="21" customHeight="1" outlineLevel="1">
      <c r="A99" s="72"/>
      <c r="B99" s="73" t="s">
        <v>1218</v>
      </c>
      <c r="C99" s="73"/>
      <c r="D99" s="73"/>
      <c r="E99" s="73">
        <f t="shared" ref="E99:Q99" si="11">SUBTOTAL(9,E89:E98)</f>
        <v>10</v>
      </c>
      <c r="F99" s="74">
        <f t="shared" si="11"/>
        <v>1980</v>
      </c>
      <c r="G99" s="75">
        <f t="shared" si="11"/>
        <v>1920732</v>
      </c>
      <c r="H99" s="74">
        <f t="shared" si="11"/>
        <v>1980</v>
      </c>
      <c r="I99" s="75">
        <f t="shared" si="11"/>
        <v>730450</v>
      </c>
      <c r="J99" s="74">
        <f t="shared" si="11"/>
        <v>1980</v>
      </c>
      <c r="K99" s="75">
        <f t="shared" si="11"/>
        <v>980592</v>
      </c>
      <c r="L99" s="74">
        <f t="shared" si="11"/>
        <v>1980</v>
      </c>
      <c r="M99" s="75">
        <f t="shared" si="11"/>
        <v>371110</v>
      </c>
      <c r="N99" s="74">
        <f t="shared" si="11"/>
        <v>1980</v>
      </c>
      <c r="O99" s="75">
        <f t="shared" si="11"/>
        <v>471514</v>
      </c>
      <c r="P99" s="21">
        <f t="shared" si="11"/>
        <v>9900</v>
      </c>
      <c r="Q99" s="22">
        <f t="shared" si="11"/>
        <v>4474398</v>
      </c>
    </row>
    <row r="100" spans="1:17" s="23" customFormat="1" ht="21" customHeight="1" outlineLevel="2">
      <c r="A100" s="64">
        <v>1</v>
      </c>
      <c r="B100" s="65" t="s">
        <v>251</v>
      </c>
      <c r="C100" s="65" t="s">
        <v>252</v>
      </c>
      <c r="D100" s="65" t="s">
        <v>253</v>
      </c>
      <c r="E100" s="65">
        <v>1</v>
      </c>
      <c r="F100" s="66">
        <v>288</v>
      </c>
      <c r="G100" s="67">
        <v>269586</v>
      </c>
      <c r="H100" s="66">
        <v>288</v>
      </c>
      <c r="I100" s="67">
        <v>108225</v>
      </c>
      <c r="J100" s="66">
        <v>288</v>
      </c>
      <c r="K100" s="67">
        <v>161339</v>
      </c>
      <c r="L100" s="66">
        <v>288</v>
      </c>
      <c r="M100" s="67">
        <v>56385</v>
      </c>
      <c r="N100" s="66">
        <v>288</v>
      </c>
      <c r="O100" s="67">
        <v>68045</v>
      </c>
      <c r="P100" s="21">
        <f t="shared" si="8"/>
        <v>1440</v>
      </c>
      <c r="Q100" s="22">
        <f t="shared" si="8"/>
        <v>663580</v>
      </c>
    </row>
    <row r="101" spans="1:17" s="23" customFormat="1" ht="21" customHeight="1" outlineLevel="2">
      <c r="A101" s="4">
        <f t="shared" si="9"/>
        <v>2</v>
      </c>
      <c r="B101" s="5" t="s">
        <v>251</v>
      </c>
      <c r="C101" s="5" t="s">
        <v>254</v>
      </c>
      <c r="D101" s="5" t="s">
        <v>255</v>
      </c>
      <c r="E101" s="5">
        <v>1</v>
      </c>
      <c r="F101" s="57">
        <v>402</v>
      </c>
      <c r="G101" s="6">
        <v>475528</v>
      </c>
      <c r="H101" s="57">
        <v>402</v>
      </c>
      <c r="I101" s="6">
        <v>162425</v>
      </c>
      <c r="J101" s="57">
        <v>402</v>
      </c>
      <c r="K101" s="6">
        <v>273331</v>
      </c>
      <c r="L101" s="57">
        <v>402</v>
      </c>
      <c r="M101" s="6">
        <v>85805</v>
      </c>
      <c r="N101" s="57">
        <v>402</v>
      </c>
      <c r="O101" s="6">
        <v>110912</v>
      </c>
      <c r="P101" s="21">
        <f t="shared" si="8"/>
        <v>2010</v>
      </c>
      <c r="Q101" s="22">
        <f t="shared" si="8"/>
        <v>1108001</v>
      </c>
    </row>
    <row r="102" spans="1:17" s="23" customFormat="1" ht="21" customHeight="1" outlineLevel="2">
      <c r="A102" s="4">
        <f t="shared" si="9"/>
        <v>3</v>
      </c>
      <c r="B102" s="5" t="s">
        <v>251</v>
      </c>
      <c r="C102" s="5" t="s">
        <v>256</v>
      </c>
      <c r="D102" s="5" t="s">
        <v>257</v>
      </c>
      <c r="E102" s="5">
        <v>1</v>
      </c>
      <c r="F102" s="57">
        <v>424</v>
      </c>
      <c r="G102" s="6">
        <v>396576</v>
      </c>
      <c r="H102" s="57">
        <v>424</v>
      </c>
      <c r="I102" s="6">
        <v>159100</v>
      </c>
      <c r="J102" s="57">
        <v>424</v>
      </c>
      <c r="K102" s="6">
        <v>234506</v>
      </c>
      <c r="L102" s="57">
        <v>424</v>
      </c>
      <c r="M102" s="6">
        <v>82780</v>
      </c>
      <c r="N102" s="57">
        <v>424</v>
      </c>
      <c r="O102" s="6">
        <v>100098</v>
      </c>
      <c r="P102" s="21">
        <f t="shared" si="8"/>
        <v>2120</v>
      </c>
      <c r="Q102" s="22">
        <f t="shared" si="8"/>
        <v>973060</v>
      </c>
    </row>
    <row r="103" spans="1:17" s="23" customFormat="1" ht="21" customHeight="1" outlineLevel="2">
      <c r="A103" s="62">
        <f t="shared" si="9"/>
        <v>4</v>
      </c>
      <c r="B103" s="11" t="s">
        <v>251</v>
      </c>
      <c r="C103" s="11" t="s">
        <v>258</v>
      </c>
      <c r="D103" s="11" t="s">
        <v>259</v>
      </c>
      <c r="E103" s="11">
        <v>1</v>
      </c>
      <c r="F103" s="63">
        <v>64</v>
      </c>
      <c r="G103" s="12">
        <v>55488</v>
      </c>
      <c r="H103" s="63">
        <v>64</v>
      </c>
      <c r="I103" s="12">
        <v>20800</v>
      </c>
      <c r="J103" s="63">
        <v>64</v>
      </c>
      <c r="K103" s="12">
        <v>12800</v>
      </c>
      <c r="L103" s="63">
        <v>64</v>
      </c>
      <c r="M103" s="12">
        <v>9280</v>
      </c>
      <c r="N103" s="63">
        <v>64</v>
      </c>
      <c r="O103" s="12">
        <v>14016</v>
      </c>
      <c r="P103" s="21">
        <f t="shared" si="8"/>
        <v>320</v>
      </c>
      <c r="Q103" s="22">
        <f t="shared" si="8"/>
        <v>112384</v>
      </c>
    </row>
    <row r="104" spans="1:17" s="23" customFormat="1" ht="21" customHeight="1" outlineLevel="1">
      <c r="A104" s="72"/>
      <c r="B104" s="73" t="s">
        <v>1219</v>
      </c>
      <c r="C104" s="73"/>
      <c r="D104" s="73"/>
      <c r="E104" s="73">
        <f t="shared" ref="E104:Q104" si="12">SUBTOTAL(9,E100:E103)</f>
        <v>4</v>
      </c>
      <c r="F104" s="74">
        <f t="shared" si="12"/>
        <v>1178</v>
      </c>
      <c r="G104" s="75">
        <f t="shared" si="12"/>
        <v>1197178</v>
      </c>
      <c r="H104" s="74">
        <f t="shared" si="12"/>
        <v>1178</v>
      </c>
      <c r="I104" s="75">
        <f t="shared" si="12"/>
        <v>450550</v>
      </c>
      <c r="J104" s="74">
        <f t="shared" si="12"/>
        <v>1178</v>
      </c>
      <c r="K104" s="75">
        <f t="shared" si="12"/>
        <v>681976</v>
      </c>
      <c r="L104" s="74">
        <f t="shared" si="12"/>
        <v>1178</v>
      </c>
      <c r="M104" s="75">
        <f t="shared" si="12"/>
        <v>234250</v>
      </c>
      <c r="N104" s="74">
        <f t="shared" si="12"/>
        <v>1178</v>
      </c>
      <c r="O104" s="75">
        <f t="shared" si="12"/>
        <v>293071</v>
      </c>
      <c r="P104" s="21">
        <f t="shared" si="12"/>
        <v>5890</v>
      </c>
      <c r="Q104" s="22">
        <f t="shared" si="12"/>
        <v>2857025</v>
      </c>
    </row>
    <row r="105" spans="1:17" s="23" customFormat="1" ht="21" customHeight="1" outlineLevel="2">
      <c r="A105" s="64">
        <v>1</v>
      </c>
      <c r="B105" s="65" t="s">
        <v>260</v>
      </c>
      <c r="C105" s="65" t="s">
        <v>261</v>
      </c>
      <c r="D105" s="65" t="s">
        <v>262</v>
      </c>
      <c r="E105" s="65">
        <v>1</v>
      </c>
      <c r="F105" s="66">
        <v>523</v>
      </c>
      <c r="G105" s="67">
        <v>492711</v>
      </c>
      <c r="H105" s="66">
        <v>523</v>
      </c>
      <c r="I105" s="67">
        <v>198850</v>
      </c>
      <c r="J105" s="66">
        <v>523</v>
      </c>
      <c r="K105" s="67">
        <v>305927</v>
      </c>
      <c r="L105" s="66">
        <v>523</v>
      </c>
      <c r="M105" s="67">
        <v>104710</v>
      </c>
      <c r="N105" s="66">
        <v>523</v>
      </c>
      <c r="O105" s="67">
        <v>124355</v>
      </c>
      <c r="P105" s="21">
        <f t="shared" si="8"/>
        <v>2615</v>
      </c>
      <c r="Q105" s="22">
        <f t="shared" si="8"/>
        <v>1226553</v>
      </c>
    </row>
    <row r="106" spans="1:17" s="23" customFormat="1" ht="21" customHeight="1" outlineLevel="2">
      <c r="A106" s="4">
        <f t="shared" si="9"/>
        <v>2</v>
      </c>
      <c r="B106" s="5" t="s">
        <v>260</v>
      </c>
      <c r="C106" s="5" t="s">
        <v>261</v>
      </c>
      <c r="D106" s="5" t="s">
        <v>263</v>
      </c>
      <c r="E106" s="5">
        <v>1</v>
      </c>
      <c r="F106" s="57">
        <v>413</v>
      </c>
      <c r="G106" s="6">
        <v>382755</v>
      </c>
      <c r="H106" s="57">
        <v>413</v>
      </c>
      <c r="I106" s="6">
        <v>152375</v>
      </c>
      <c r="J106" s="57">
        <v>413</v>
      </c>
      <c r="K106" s="6">
        <v>208954</v>
      </c>
      <c r="L106" s="57">
        <v>413</v>
      </c>
      <c r="M106" s="6">
        <v>78035</v>
      </c>
      <c r="N106" s="57">
        <v>413</v>
      </c>
      <c r="O106" s="6">
        <v>96618</v>
      </c>
      <c r="P106" s="21">
        <f t="shared" si="8"/>
        <v>2065</v>
      </c>
      <c r="Q106" s="22">
        <f t="shared" si="8"/>
        <v>918737</v>
      </c>
    </row>
    <row r="107" spans="1:17" s="23" customFormat="1" ht="21" customHeight="1" outlineLevel="2">
      <c r="A107" s="4">
        <f t="shared" si="9"/>
        <v>3</v>
      </c>
      <c r="B107" s="5" t="s">
        <v>260</v>
      </c>
      <c r="C107" s="5" t="s">
        <v>261</v>
      </c>
      <c r="D107" s="5" t="s">
        <v>1290</v>
      </c>
      <c r="E107" s="5">
        <v>1</v>
      </c>
      <c r="F107" s="57">
        <v>28</v>
      </c>
      <c r="G107" s="6">
        <v>24276</v>
      </c>
      <c r="H107" s="57">
        <v>28</v>
      </c>
      <c r="I107" s="6">
        <v>9100</v>
      </c>
      <c r="J107" s="57">
        <v>28</v>
      </c>
      <c r="K107" s="6">
        <v>5600</v>
      </c>
      <c r="L107" s="57">
        <v>28</v>
      </c>
      <c r="M107" s="6">
        <v>4060</v>
      </c>
      <c r="N107" s="57">
        <v>28</v>
      </c>
      <c r="O107" s="6">
        <v>6132</v>
      </c>
      <c r="P107" s="21">
        <f t="shared" si="8"/>
        <v>140</v>
      </c>
      <c r="Q107" s="22">
        <f t="shared" si="8"/>
        <v>49168</v>
      </c>
    </row>
    <row r="108" spans="1:17" s="23" customFormat="1" ht="21" customHeight="1" outlineLevel="2">
      <c r="A108" s="4">
        <f t="shared" si="9"/>
        <v>4</v>
      </c>
      <c r="B108" s="5" t="s">
        <v>260</v>
      </c>
      <c r="C108" s="5" t="s">
        <v>265</v>
      </c>
      <c r="D108" s="5" t="s">
        <v>266</v>
      </c>
      <c r="E108" s="5">
        <v>1</v>
      </c>
      <c r="F108" s="57">
        <v>596</v>
      </c>
      <c r="G108" s="6">
        <v>679062</v>
      </c>
      <c r="H108" s="57">
        <v>596</v>
      </c>
      <c r="I108" s="6">
        <v>237575</v>
      </c>
      <c r="J108" s="57">
        <v>596</v>
      </c>
      <c r="K108" s="6">
        <v>379975</v>
      </c>
      <c r="L108" s="57">
        <v>596</v>
      </c>
      <c r="M108" s="6">
        <v>125075</v>
      </c>
      <c r="N108" s="57">
        <v>596</v>
      </c>
      <c r="O108" s="6">
        <v>160232</v>
      </c>
      <c r="P108" s="21">
        <f t="shared" si="8"/>
        <v>2980</v>
      </c>
      <c r="Q108" s="22">
        <f t="shared" si="8"/>
        <v>1581919</v>
      </c>
    </row>
    <row r="109" spans="1:17" s="23" customFormat="1" ht="21" customHeight="1" outlineLevel="2">
      <c r="A109" s="4">
        <f t="shared" si="9"/>
        <v>5</v>
      </c>
      <c r="B109" s="5" t="s">
        <v>260</v>
      </c>
      <c r="C109" s="5" t="s">
        <v>267</v>
      </c>
      <c r="D109" s="5" t="s">
        <v>268</v>
      </c>
      <c r="E109" s="5">
        <v>1</v>
      </c>
      <c r="F109" s="57">
        <v>77</v>
      </c>
      <c r="G109" s="6">
        <v>66759</v>
      </c>
      <c r="H109" s="57">
        <v>77</v>
      </c>
      <c r="I109" s="6">
        <v>25025</v>
      </c>
      <c r="J109" s="57">
        <v>77</v>
      </c>
      <c r="K109" s="6">
        <v>15400</v>
      </c>
      <c r="L109" s="57">
        <v>77</v>
      </c>
      <c r="M109" s="6">
        <v>11165</v>
      </c>
      <c r="N109" s="57">
        <v>77</v>
      </c>
      <c r="O109" s="6">
        <v>16863</v>
      </c>
      <c r="P109" s="21">
        <f t="shared" si="8"/>
        <v>385</v>
      </c>
      <c r="Q109" s="22">
        <f t="shared" si="8"/>
        <v>135212</v>
      </c>
    </row>
    <row r="110" spans="1:17" s="23" customFormat="1" ht="21" customHeight="1" outlineLevel="2">
      <c r="A110" s="4">
        <f t="shared" si="9"/>
        <v>6</v>
      </c>
      <c r="B110" s="5" t="s">
        <v>260</v>
      </c>
      <c r="C110" s="5" t="s">
        <v>269</v>
      </c>
      <c r="D110" s="5" t="s">
        <v>270</v>
      </c>
      <c r="E110" s="5">
        <v>1</v>
      </c>
      <c r="F110" s="57">
        <v>74</v>
      </c>
      <c r="G110" s="6">
        <v>64158</v>
      </c>
      <c r="H110" s="57">
        <v>74</v>
      </c>
      <c r="I110" s="6">
        <v>24050</v>
      </c>
      <c r="J110" s="57">
        <v>74</v>
      </c>
      <c r="K110" s="6">
        <v>14800</v>
      </c>
      <c r="L110" s="57">
        <v>74</v>
      </c>
      <c r="M110" s="6">
        <v>10730</v>
      </c>
      <c r="N110" s="57">
        <v>74</v>
      </c>
      <c r="O110" s="6">
        <v>16206</v>
      </c>
      <c r="P110" s="21">
        <f t="shared" si="8"/>
        <v>370</v>
      </c>
      <c r="Q110" s="22">
        <f t="shared" si="8"/>
        <v>129944</v>
      </c>
    </row>
    <row r="111" spans="1:17" s="23" customFormat="1" ht="21" customHeight="1" outlineLevel="2">
      <c r="A111" s="4">
        <f t="shared" si="9"/>
        <v>7</v>
      </c>
      <c r="B111" s="5" t="s">
        <v>260</v>
      </c>
      <c r="C111" s="5" t="s">
        <v>269</v>
      </c>
      <c r="D111" s="5" t="s">
        <v>271</v>
      </c>
      <c r="E111" s="5">
        <v>1</v>
      </c>
      <c r="F111" s="57">
        <v>97</v>
      </c>
      <c r="G111" s="6">
        <v>84099</v>
      </c>
      <c r="H111" s="57">
        <v>97</v>
      </c>
      <c r="I111" s="6">
        <v>31525</v>
      </c>
      <c r="J111" s="57">
        <v>97</v>
      </c>
      <c r="K111" s="6">
        <v>19400</v>
      </c>
      <c r="L111" s="57">
        <v>97</v>
      </c>
      <c r="M111" s="6">
        <v>14065</v>
      </c>
      <c r="N111" s="57">
        <v>97</v>
      </c>
      <c r="O111" s="6">
        <v>21243</v>
      </c>
      <c r="P111" s="21">
        <f t="shared" si="8"/>
        <v>485</v>
      </c>
      <c r="Q111" s="22">
        <f t="shared" si="8"/>
        <v>170332</v>
      </c>
    </row>
    <row r="112" spans="1:17" s="23" customFormat="1" ht="21" customHeight="1" outlineLevel="2">
      <c r="A112" s="4">
        <f t="shared" si="9"/>
        <v>8</v>
      </c>
      <c r="B112" s="5" t="s">
        <v>260</v>
      </c>
      <c r="C112" s="5" t="s">
        <v>272</v>
      </c>
      <c r="D112" s="5" t="s">
        <v>273</v>
      </c>
      <c r="E112" s="5">
        <v>1</v>
      </c>
      <c r="F112" s="57">
        <v>85</v>
      </c>
      <c r="G112" s="6">
        <v>73695</v>
      </c>
      <c r="H112" s="57">
        <v>85</v>
      </c>
      <c r="I112" s="6">
        <v>27625</v>
      </c>
      <c r="J112" s="57">
        <v>85</v>
      </c>
      <c r="K112" s="6">
        <v>17000</v>
      </c>
      <c r="L112" s="57">
        <v>85</v>
      </c>
      <c r="M112" s="6">
        <v>12325</v>
      </c>
      <c r="N112" s="57">
        <v>85</v>
      </c>
      <c r="O112" s="6">
        <v>18615</v>
      </c>
      <c r="P112" s="21">
        <f t="shared" si="8"/>
        <v>425</v>
      </c>
      <c r="Q112" s="22">
        <f t="shared" si="8"/>
        <v>149260</v>
      </c>
    </row>
    <row r="113" spans="1:17" s="23" customFormat="1" ht="21" customHeight="1" outlineLevel="2">
      <c r="A113" s="4">
        <f t="shared" si="9"/>
        <v>9</v>
      </c>
      <c r="B113" s="5" t="s">
        <v>260</v>
      </c>
      <c r="C113" s="5" t="s">
        <v>275</v>
      </c>
      <c r="D113" s="5" t="s">
        <v>276</v>
      </c>
      <c r="E113" s="5">
        <v>1</v>
      </c>
      <c r="F113" s="57">
        <v>626</v>
      </c>
      <c r="G113" s="6">
        <v>584154</v>
      </c>
      <c r="H113" s="57">
        <v>626</v>
      </c>
      <c r="I113" s="6">
        <v>233900</v>
      </c>
      <c r="J113" s="57">
        <v>626</v>
      </c>
      <c r="K113" s="6">
        <v>336953</v>
      </c>
      <c r="L113" s="57">
        <v>626</v>
      </c>
      <c r="M113" s="6">
        <v>121220</v>
      </c>
      <c r="N113" s="57">
        <v>626</v>
      </c>
      <c r="O113" s="6">
        <v>147447</v>
      </c>
      <c r="P113" s="21">
        <f t="shared" si="8"/>
        <v>3130</v>
      </c>
      <c r="Q113" s="22">
        <f t="shared" si="8"/>
        <v>1423674</v>
      </c>
    </row>
    <row r="114" spans="1:17" s="23" customFormat="1" ht="21" customHeight="1" outlineLevel="2">
      <c r="A114" s="4">
        <f t="shared" si="9"/>
        <v>10</v>
      </c>
      <c r="B114" s="5" t="s">
        <v>260</v>
      </c>
      <c r="C114" s="5" t="s">
        <v>277</v>
      </c>
      <c r="D114" s="5" t="s">
        <v>278</v>
      </c>
      <c r="E114" s="5">
        <v>1</v>
      </c>
      <c r="F114" s="57">
        <v>176</v>
      </c>
      <c r="G114" s="6">
        <v>189552</v>
      </c>
      <c r="H114" s="57">
        <v>176</v>
      </c>
      <c r="I114" s="6">
        <v>65075</v>
      </c>
      <c r="J114" s="57">
        <v>176</v>
      </c>
      <c r="K114" s="6">
        <v>88365</v>
      </c>
      <c r="L114" s="57">
        <v>176</v>
      </c>
      <c r="M114" s="6">
        <v>33395</v>
      </c>
      <c r="N114" s="57">
        <v>176</v>
      </c>
      <c r="O114" s="6">
        <v>41222</v>
      </c>
      <c r="P114" s="21">
        <f t="shared" si="8"/>
        <v>880</v>
      </c>
      <c r="Q114" s="22">
        <f t="shared" si="8"/>
        <v>417609</v>
      </c>
    </row>
    <row r="115" spans="1:17" s="23" customFormat="1" ht="21" customHeight="1" outlineLevel="2">
      <c r="A115" s="4">
        <f t="shared" si="9"/>
        <v>11</v>
      </c>
      <c r="B115" s="5" t="s">
        <v>260</v>
      </c>
      <c r="C115" s="5" t="s">
        <v>261</v>
      </c>
      <c r="D115" s="5" t="s">
        <v>250</v>
      </c>
      <c r="E115" s="5">
        <v>1</v>
      </c>
      <c r="F115" s="57">
        <v>142</v>
      </c>
      <c r="G115" s="6">
        <v>172966</v>
      </c>
      <c r="H115" s="57">
        <v>142</v>
      </c>
      <c r="I115" s="6">
        <v>53975</v>
      </c>
      <c r="J115" s="57">
        <v>142</v>
      </c>
      <c r="K115" s="6">
        <v>71697</v>
      </c>
      <c r="L115" s="57">
        <v>142</v>
      </c>
      <c r="M115" s="6">
        <v>27095</v>
      </c>
      <c r="N115" s="57">
        <v>142</v>
      </c>
      <c r="O115" s="6">
        <v>37499</v>
      </c>
      <c r="P115" s="21">
        <f t="shared" si="8"/>
        <v>710</v>
      </c>
      <c r="Q115" s="22">
        <f t="shared" si="8"/>
        <v>363232</v>
      </c>
    </row>
    <row r="116" spans="1:17" s="23" customFormat="1" ht="21" customHeight="1" outlineLevel="2">
      <c r="A116" s="4">
        <f t="shared" si="9"/>
        <v>12</v>
      </c>
      <c r="B116" s="5" t="s">
        <v>260</v>
      </c>
      <c r="C116" s="5" t="s">
        <v>264</v>
      </c>
      <c r="D116" s="5" t="s">
        <v>279</v>
      </c>
      <c r="E116" s="5">
        <v>1</v>
      </c>
      <c r="F116" s="57">
        <v>74</v>
      </c>
      <c r="G116" s="6">
        <v>64158</v>
      </c>
      <c r="H116" s="57">
        <v>74</v>
      </c>
      <c r="I116" s="6">
        <v>24050</v>
      </c>
      <c r="J116" s="57">
        <v>74</v>
      </c>
      <c r="K116" s="6">
        <v>14800</v>
      </c>
      <c r="L116" s="57">
        <v>74</v>
      </c>
      <c r="M116" s="6">
        <v>10730</v>
      </c>
      <c r="N116" s="57">
        <v>74</v>
      </c>
      <c r="O116" s="6">
        <v>16206</v>
      </c>
      <c r="P116" s="21">
        <f t="shared" si="8"/>
        <v>370</v>
      </c>
      <c r="Q116" s="22">
        <f t="shared" si="8"/>
        <v>129944</v>
      </c>
    </row>
    <row r="117" spans="1:17" s="23" customFormat="1" ht="21" customHeight="1" outlineLevel="2">
      <c r="A117" s="4">
        <f t="shared" si="9"/>
        <v>13</v>
      </c>
      <c r="B117" s="5" t="s">
        <v>260</v>
      </c>
      <c r="C117" s="5" t="s">
        <v>269</v>
      </c>
      <c r="D117" s="5" t="s">
        <v>281</v>
      </c>
      <c r="E117" s="5">
        <v>1</v>
      </c>
      <c r="F117" s="57">
        <v>58</v>
      </c>
      <c r="G117" s="6">
        <v>50286</v>
      </c>
      <c r="H117" s="57">
        <v>58</v>
      </c>
      <c r="I117" s="6">
        <v>18850</v>
      </c>
      <c r="J117" s="57">
        <v>58</v>
      </c>
      <c r="K117" s="6">
        <v>11600</v>
      </c>
      <c r="L117" s="57">
        <v>58</v>
      </c>
      <c r="M117" s="6">
        <v>8410</v>
      </c>
      <c r="N117" s="57">
        <v>58</v>
      </c>
      <c r="O117" s="6">
        <v>12702</v>
      </c>
      <c r="P117" s="21">
        <f t="shared" si="8"/>
        <v>290</v>
      </c>
      <c r="Q117" s="22">
        <f t="shared" si="8"/>
        <v>101848</v>
      </c>
    </row>
    <row r="118" spans="1:17" s="23" customFormat="1" ht="21" customHeight="1" outlineLevel="2">
      <c r="A118" s="62">
        <f t="shared" si="9"/>
        <v>14</v>
      </c>
      <c r="B118" s="11" t="s">
        <v>260</v>
      </c>
      <c r="C118" s="11" t="s">
        <v>274</v>
      </c>
      <c r="D118" s="11" t="s">
        <v>282</v>
      </c>
      <c r="E118" s="11">
        <v>1</v>
      </c>
      <c r="F118" s="63">
        <v>25</v>
      </c>
      <c r="G118" s="12">
        <v>21675</v>
      </c>
      <c r="H118" s="63">
        <v>25</v>
      </c>
      <c r="I118" s="12">
        <v>8125</v>
      </c>
      <c r="J118" s="63">
        <v>25</v>
      </c>
      <c r="K118" s="12">
        <v>5000</v>
      </c>
      <c r="L118" s="63">
        <v>25</v>
      </c>
      <c r="M118" s="12">
        <v>3625</v>
      </c>
      <c r="N118" s="63">
        <v>25</v>
      </c>
      <c r="O118" s="12">
        <v>5475</v>
      </c>
      <c r="P118" s="21">
        <f t="shared" si="8"/>
        <v>125</v>
      </c>
      <c r="Q118" s="22">
        <f t="shared" si="8"/>
        <v>43900</v>
      </c>
    </row>
    <row r="119" spans="1:17" s="23" customFormat="1" ht="21" customHeight="1" outlineLevel="1">
      <c r="A119" s="72"/>
      <c r="B119" s="73" t="s">
        <v>1220</v>
      </c>
      <c r="C119" s="73"/>
      <c r="D119" s="73"/>
      <c r="E119" s="73">
        <f t="shared" ref="E119:Q119" si="13">SUBTOTAL(9,E105:E118)</f>
        <v>14</v>
      </c>
      <c r="F119" s="74">
        <f t="shared" si="13"/>
        <v>2994</v>
      </c>
      <c r="G119" s="75">
        <f t="shared" si="13"/>
        <v>2950306</v>
      </c>
      <c r="H119" s="74">
        <f t="shared" si="13"/>
        <v>2994</v>
      </c>
      <c r="I119" s="75">
        <f t="shared" si="13"/>
        <v>1110100</v>
      </c>
      <c r="J119" s="74">
        <f t="shared" si="13"/>
        <v>2994</v>
      </c>
      <c r="K119" s="75">
        <f t="shared" si="13"/>
        <v>1495471</v>
      </c>
      <c r="L119" s="74">
        <f t="shared" si="13"/>
        <v>2994</v>
      </c>
      <c r="M119" s="75">
        <f t="shared" si="13"/>
        <v>564640</v>
      </c>
      <c r="N119" s="74">
        <f t="shared" si="13"/>
        <v>2994</v>
      </c>
      <c r="O119" s="75">
        <f t="shared" si="13"/>
        <v>720815</v>
      </c>
      <c r="P119" s="21">
        <f t="shared" si="13"/>
        <v>14970</v>
      </c>
      <c r="Q119" s="22">
        <f t="shared" si="13"/>
        <v>6841332</v>
      </c>
    </row>
    <row r="120" spans="1:17" s="23" customFormat="1" ht="21" customHeight="1" outlineLevel="2">
      <c r="A120" s="64">
        <v>1</v>
      </c>
      <c r="B120" s="65" t="s">
        <v>285</v>
      </c>
      <c r="C120" s="65" t="s">
        <v>286</v>
      </c>
      <c r="D120" s="65" t="s">
        <v>287</v>
      </c>
      <c r="E120" s="65">
        <v>1</v>
      </c>
      <c r="F120" s="66">
        <v>67</v>
      </c>
      <c r="G120" s="67">
        <v>58089</v>
      </c>
      <c r="H120" s="66">
        <v>67</v>
      </c>
      <c r="I120" s="67">
        <v>21775</v>
      </c>
      <c r="J120" s="66">
        <v>67</v>
      </c>
      <c r="K120" s="67">
        <v>13400</v>
      </c>
      <c r="L120" s="66">
        <v>67</v>
      </c>
      <c r="M120" s="67">
        <v>9715</v>
      </c>
      <c r="N120" s="66">
        <v>67</v>
      </c>
      <c r="O120" s="67">
        <v>14673</v>
      </c>
      <c r="P120" s="21">
        <f t="shared" si="8"/>
        <v>335</v>
      </c>
      <c r="Q120" s="22">
        <f t="shared" si="8"/>
        <v>117652</v>
      </c>
    </row>
    <row r="121" spans="1:17" s="23" customFormat="1" ht="21" customHeight="1" outlineLevel="2">
      <c r="A121" s="4">
        <f t="shared" si="9"/>
        <v>2</v>
      </c>
      <c r="B121" s="5" t="s">
        <v>285</v>
      </c>
      <c r="C121" s="5" t="s">
        <v>286</v>
      </c>
      <c r="D121" s="5" t="s">
        <v>288</v>
      </c>
      <c r="E121" s="5">
        <v>1</v>
      </c>
      <c r="F121" s="57">
        <v>313</v>
      </c>
      <c r="G121" s="6">
        <v>360447</v>
      </c>
      <c r="H121" s="57">
        <v>313</v>
      </c>
      <c r="I121" s="6">
        <v>125575</v>
      </c>
      <c r="J121" s="57">
        <v>313</v>
      </c>
      <c r="K121" s="6">
        <v>206183</v>
      </c>
      <c r="L121" s="57">
        <v>313</v>
      </c>
      <c r="M121" s="6">
        <v>66355</v>
      </c>
      <c r="N121" s="57">
        <v>313</v>
      </c>
      <c r="O121" s="6">
        <v>84816</v>
      </c>
      <c r="P121" s="21">
        <f t="shared" si="8"/>
        <v>1565</v>
      </c>
      <c r="Q121" s="22">
        <f t="shared" si="8"/>
        <v>843376</v>
      </c>
    </row>
    <row r="122" spans="1:17" s="23" customFormat="1" ht="21" customHeight="1" outlineLevel="2">
      <c r="A122" s="4">
        <f t="shared" si="9"/>
        <v>3</v>
      </c>
      <c r="B122" s="5" t="s">
        <v>285</v>
      </c>
      <c r="C122" s="5" t="s">
        <v>289</v>
      </c>
      <c r="D122" s="5" t="s">
        <v>291</v>
      </c>
      <c r="E122" s="5">
        <v>1</v>
      </c>
      <c r="F122" s="57">
        <v>69</v>
      </c>
      <c r="G122" s="6">
        <v>59823</v>
      </c>
      <c r="H122" s="57">
        <v>69</v>
      </c>
      <c r="I122" s="6">
        <v>22425</v>
      </c>
      <c r="J122" s="57">
        <v>69</v>
      </c>
      <c r="K122" s="6">
        <v>13800</v>
      </c>
      <c r="L122" s="57">
        <v>69</v>
      </c>
      <c r="M122" s="6">
        <v>10005</v>
      </c>
      <c r="N122" s="57">
        <v>69</v>
      </c>
      <c r="O122" s="6">
        <v>15111</v>
      </c>
      <c r="P122" s="21">
        <f t="shared" si="8"/>
        <v>345</v>
      </c>
      <c r="Q122" s="22">
        <f t="shared" si="8"/>
        <v>121164</v>
      </c>
    </row>
    <row r="123" spans="1:17" s="23" customFormat="1" ht="21" customHeight="1" outlineLevel="2">
      <c r="A123" s="4">
        <f t="shared" si="9"/>
        <v>4</v>
      </c>
      <c r="B123" s="5" t="s">
        <v>285</v>
      </c>
      <c r="C123" s="5" t="s">
        <v>292</v>
      </c>
      <c r="D123" s="5" t="s">
        <v>293</v>
      </c>
      <c r="E123" s="5">
        <v>1</v>
      </c>
      <c r="F123" s="57">
        <v>220</v>
      </c>
      <c r="G123" s="6">
        <v>232628</v>
      </c>
      <c r="H123" s="57">
        <v>220</v>
      </c>
      <c r="I123" s="6">
        <v>80425</v>
      </c>
      <c r="J123" s="57">
        <v>220</v>
      </c>
      <c r="K123" s="6">
        <v>105641</v>
      </c>
      <c r="L123" s="57">
        <v>220</v>
      </c>
      <c r="M123" s="6">
        <v>40825</v>
      </c>
      <c r="N123" s="57">
        <v>220</v>
      </c>
      <c r="O123" s="6">
        <v>51215</v>
      </c>
      <c r="P123" s="21">
        <f t="shared" si="8"/>
        <v>1100</v>
      </c>
      <c r="Q123" s="22">
        <f t="shared" si="8"/>
        <v>510734</v>
      </c>
    </row>
    <row r="124" spans="1:17" s="23" customFormat="1" ht="21" customHeight="1" outlineLevel="2">
      <c r="A124" s="4">
        <f t="shared" si="9"/>
        <v>5</v>
      </c>
      <c r="B124" s="5" t="s">
        <v>285</v>
      </c>
      <c r="C124" s="5" t="s">
        <v>292</v>
      </c>
      <c r="D124" s="5" t="s">
        <v>294</v>
      </c>
      <c r="E124" s="5">
        <v>1</v>
      </c>
      <c r="F124" s="57">
        <v>359</v>
      </c>
      <c r="G124" s="6">
        <v>335427</v>
      </c>
      <c r="H124" s="57">
        <v>359</v>
      </c>
      <c r="I124" s="6">
        <v>134450</v>
      </c>
      <c r="J124" s="57">
        <v>359</v>
      </c>
      <c r="K124" s="6">
        <v>194126</v>
      </c>
      <c r="L124" s="57">
        <v>359</v>
      </c>
      <c r="M124" s="6">
        <v>69830</v>
      </c>
      <c r="N124" s="57">
        <v>359</v>
      </c>
      <c r="O124" s="6">
        <v>84665</v>
      </c>
      <c r="P124" s="21">
        <f t="shared" si="8"/>
        <v>1795</v>
      </c>
      <c r="Q124" s="22">
        <f t="shared" si="8"/>
        <v>818498</v>
      </c>
    </row>
    <row r="125" spans="1:17" s="23" customFormat="1" ht="21" customHeight="1" outlineLevel="2">
      <c r="A125" s="4">
        <f t="shared" si="9"/>
        <v>6</v>
      </c>
      <c r="B125" s="5" t="s">
        <v>285</v>
      </c>
      <c r="C125" s="5" t="s">
        <v>295</v>
      </c>
      <c r="D125" s="5" t="s">
        <v>296</v>
      </c>
      <c r="E125" s="5">
        <v>1</v>
      </c>
      <c r="F125" s="57">
        <v>126</v>
      </c>
      <c r="G125" s="6">
        <v>125434</v>
      </c>
      <c r="H125" s="57">
        <v>126</v>
      </c>
      <c r="I125" s="6">
        <v>44400</v>
      </c>
      <c r="J125" s="57">
        <v>126</v>
      </c>
      <c r="K125" s="6">
        <v>48821</v>
      </c>
      <c r="L125" s="57">
        <v>126</v>
      </c>
      <c r="M125" s="6">
        <v>21720</v>
      </c>
      <c r="N125" s="57">
        <v>126</v>
      </c>
      <c r="O125" s="6">
        <v>28767</v>
      </c>
      <c r="P125" s="21">
        <f t="shared" si="8"/>
        <v>630</v>
      </c>
      <c r="Q125" s="22">
        <f t="shared" si="8"/>
        <v>269142</v>
      </c>
    </row>
    <row r="126" spans="1:17" s="23" customFormat="1" ht="21" customHeight="1" outlineLevel="2">
      <c r="A126" s="4">
        <f t="shared" si="9"/>
        <v>7</v>
      </c>
      <c r="B126" s="5" t="s">
        <v>285</v>
      </c>
      <c r="C126" s="5" t="s">
        <v>295</v>
      </c>
      <c r="D126" s="5" t="s">
        <v>297</v>
      </c>
      <c r="E126" s="5">
        <v>1</v>
      </c>
      <c r="F126" s="57">
        <v>176</v>
      </c>
      <c r="G126" s="6">
        <v>182160</v>
      </c>
      <c r="H126" s="57">
        <v>176</v>
      </c>
      <c r="I126" s="6">
        <v>63500</v>
      </c>
      <c r="J126" s="57">
        <v>176</v>
      </c>
      <c r="K126" s="6">
        <v>74716</v>
      </c>
      <c r="L126" s="57">
        <v>176</v>
      </c>
      <c r="M126" s="6">
        <v>31820</v>
      </c>
      <c r="N126" s="57">
        <v>176</v>
      </c>
      <c r="O126" s="6">
        <v>40686</v>
      </c>
      <c r="P126" s="21">
        <f t="shared" si="8"/>
        <v>880</v>
      </c>
      <c r="Q126" s="22">
        <f t="shared" si="8"/>
        <v>392882</v>
      </c>
    </row>
    <row r="127" spans="1:17" s="23" customFormat="1" ht="21" customHeight="1" outlineLevel="2">
      <c r="A127" s="4">
        <f t="shared" si="9"/>
        <v>8</v>
      </c>
      <c r="B127" s="5" t="s">
        <v>285</v>
      </c>
      <c r="C127" s="5" t="s">
        <v>295</v>
      </c>
      <c r="D127" s="5" t="s">
        <v>298</v>
      </c>
      <c r="E127" s="5">
        <v>1</v>
      </c>
      <c r="F127" s="57">
        <v>163</v>
      </c>
      <c r="G127" s="6">
        <v>141321</v>
      </c>
      <c r="H127" s="57">
        <v>163</v>
      </c>
      <c r="I127" s="6">
        <v>52975</v>
      </c>
      <c r="J127" s="57">
        <v>163</v>
      </c>
      <c r="K127" s="6">
        <v>32600</v>
      </c>
      <c r="L127" s="57">
        <v>163</v>
      </c>
      <c r="M127" s="6">
        <v>23635</v>
      </c>
      <c r="N127" s="57">
        <v>163</v>
      </c>
      <c r="O127" s="6">
        <v>35697</v>
      </c>
      <c r="P127" s="21">
        <f t="shared" si="8"/>
        <v>815</v>
      </c>
      <c r="Q127" s="22">
        <f t="shared" si="8"/>
        <v>286228</v>
      </c>
    </row>
    <row r="128" spans="1:17" s="23" customFormat="1" ht="21" customHeight="1" outlineLevel="2">
      <c r="A128" s="4">
        <f t="shared" si="9"/>
        <v>9</v>
      </c>
      <c r="B128" s="5" t="s">
        <v>285</v>
      </c>
      <c r="C128" s="5" t="s">
        <v>295</v>
      </c>
      <c r="D128" s="5" t="s">
        <v>299</v>
      </c>
      <c r="E128" s="5">
        <v>1</v>
      </c>
      <c r="F128" s="57">
        <v>107</v>
      </c>
      <c r="G128" s="6">
        <v>92769</v>
      </c>
      <c r="H128" s="57">
        <v>107</v>
      </c>
      <c r="I128" s="6">
        <v>34775</v>
      </c>
      <c r="J128" s="57">
        <v>107</v>
      </c>
      <c r="K128" s="6">
        <v>21400</v>
      </c>
      <c r="L128" s="57">
        <v>107</v>
      </c>
      <c r="M128" s="6">
        <v>15515</v>
      </c>
      <c r="N128" s="57">
        <v>107</v>
      </c>
      <c r="O128" s="6">
        <v>23433</v>
      </c>
      <c r="P128" s="21">
        <f t="shared" si="8"/>
        <v>535</v>
      </c>
      <c r="Q128" s="22">
        <f t="shared" si="8"/>
        <v>187892</v>
      </c>
    </row>
    <row r="129" spans="1:17" s="23" customFormat="1" ht="21" customHeight="1" outlineLevel="2">
      <c r="A129" s="4">
        <f t="shared" si="9"/>
        <v>10</v>
      </c>
      <c r="B129" s="5" t="s">
        <v>285</v>
      </c>
      <c r="C129" s="5" t="s">
        <v>300</v>
      </c>
      <c r="D129" s="5" t="s">
        <v>301</v>
      </c>
      <c r="E129" s="5">
        <v>1</v>
      </c>
      <c r="F129" s="57">
        <v>325</v>
      </c>
      <c r="G129" s="6">
        <v>436651</v>
      </c>
      <c r="H129" s="57">
        <v>325</v>
      </c>
      <c r="I129" s="6">
        <v>134475</v>
      </c>
      <c r="J129" s="57">
        <v>325</v>
      </c>
      <c r="K129" s="6">
        <v>217316</v>
      </c>
      <c r="L129" s="57">
        <v>325</v>
      </c>
      <c r="M129" s="6">
        <v>70095</v>
      </c>
      <c r="N129" s="57">
        <v>325</v>
      </c>
      <c r="O129" s="6">
        <v>97644</v>
      </c>
      <c r="P129" s="21">
        <f t="shared" si="8"/>
        <v>1625</v>
      </c>
      <c r="Q129" s="22">
        <f t="shared" si="8"/>
        <v>956181</v>
      </c>
    </row>
    <row r="130" spans="1:17" s="23" customFormat="1" ht="21" customHeight="1" outlineLevel="2">
      <c r="A130" s="4">
        <f t="shared" si="9"/>
        <v>11</v>
      </c>
      <c r="B130" s="5" t="s">
        <v>285</v>
      </c>
      <c r="C130" s="5" t="s">
        <v>300</v>
      </c>
      <c r="D130" s="5" t="s">
        <v>302</v>
      </c>
      <c r="E130" s="5">
        <v>1</v>
      </c>
      <c r="F130" s="57">
        <v>189</v>
      </c>
      <c r="G130" s="6">
        <v>178245</v>
      </c>
      <c r="H130" s="57">
        <v>189</v>
      </c>
      <c r="I130" s="6">
        <v>72000</v>
      </c>
      <c r="J130" s="57">
        <v>189</v>
      </c>
      <c r="K130" s="6">
        <v>111844</v>
      </c>
      <c r="L130" s="57">
        <v>189</v>
      </c>
      <c r="M130" s="6">
        <v>37980</v>
      </c>
      <c r="N130" s="57">
        <v>189</v>
      </c>
      <c r="O130" s="6">
        <v>44987</v>
      </c>
      <c r="P130" s="21">
        <f t="shared" si="8"/>
        <v>945</v>
      </c>
      <c r="Q130" s="22">
        <f t="shared" si="8"/>
        <v>445056</v>
      </c>
    </row>
    <row r="131" spans="1:17" s="23" customFormat="1" ht="21" customHeight="1" outlineLevel="2">
      <c r="A131" s="4">
        <f t="shared" si="9"/>
        <v>12</v>
      </c>
      <c r="B131" s="5" t="s">
        <v>285</v>
      </c>
      <c r="C131" s="5" t="s">
        <v>300</v>
      </c>
      <c r="D131" s="5" t="s">
        <v>303</v>
      </c>
      <c r="E131" s="5">
        <v>1</v>
      </c>
      <c r="F131" s="57">
        <v>68</v>
      </c>
      <c r="G131" s="6">
        <v>76204</v>
      </c>
      <c r="H131" s="57">
        <v>68</v>
      </c>
      <c r="I131" s="6">
        <v>25775</v>
      </c>
      <c r="J131" s="57">
        <v>68</v>
      </c>
      <c r="K131" s="6">
        <v>40648</v>
      </c>
      <c r="L131" s="57">
        <v>68</v>
      </c>
      <c r="M131" s="6">
        <v>13535</v>
      </c>
      <c r="N131" s="57">
        <v>68</v>
      </c>
      <c r="O131" s="6">
        <v>16142</v>
      </c>
      <c r="P131" s="21">
        <f t="shared" si="8"/>
        <v>340</v>
      </c>
      <c r="Q131" s="22">
        <f t="shared" si="8"/>
        <v>172304</v>
      </c>
    </row>
    <row r="132" spans="1:17" s="23" customFormat="1" ht="21" customHeight="1" outlineLevel="2">
      <c r="A132" s="4">
        <f t="shared" si="9"/>
        <v>13</v>
      </c>
      <c r="B132" s="5" t="s">
        <v>285</v>
      </c>
      <c r="C132" s="5" t="s">
        <v>304</v>
      </c>
      <c r="D132" s="5" t="s">
        <v>305</v>
      </c>
      <c r="E132" s="5">
        <v>1</v>
      </c>
      <c r="F132" s="57">
        <v>96</v>
      </c>
      <c r="G132" s="6">
        <v>110336</v>
      </c>
      <c r="H132" s="57">
        <v>96</v>
      </c>
      <c r="I132" s="6">
        <v>36975</v>
      </c>
      <c r="J132" s="57">
        <v>96</v>
      </c>
      <c r="K132" s="6">
        <v>58390</v>
      </c>
      <c r="L132" s="57">
        <v>96</v>
      </c>
      <c r="M132" s="6">
        <v>19695</v>
      </c>
      <c r="N132" s="57">
        <v>96</v>
      </c>
      <c r="O132" s="6">
        <v>22988</v>
      </c>
      <c r="P132" s="21">
        <f t="shared" si="8"/>
        <v>480</v>
      </c>
      <c r="Q132" s="22">
        <f t="shared" si="8"/>
        <v>248384</v>
      </c>
    </row>
    <row r="133" spans="1:17" s="23" customFormat="1" ht="21" customHeight="1" outlineLevel="2">
      <c r="A133" s="4">
        <f t="shared" si="9"/>
        <v>14</v>
      </c>
      <c r="B133" s="5" t="s">
        <v>285</v>
      </c>
      <c r="C133" s="5" t="s">
        <v>306</v>
      </c>
      <c r="D133" s="5" t="s">
        <v>307</v>
      </c>
      <c r="E133" s="5">
        <v>1</v>
      </c>
      <c r="F133" s="57">
        <v>680</v>
      </c>
      <c r="G133" s="6">
        <v>900658</v>
      </c>
      <c r="H133" s="57">
        <v>680</v>
      </c>
      <c r="I133" s="6">
        <v>281425</v>
      </c>
      <c r="J133" s="57">
        <v>680</v>
      </c>
      <c r="K133" s="6">
        <v>460044</v>
      </c>
      <c r="L133" s="57">
        <v>680</v>
      </c>
      <c r="M133" s="6">
        <v>147385</v>
      </c>
      <c r="N133" s="57">
        <v>680</v>
      </c>
      <c r="O133" s="6">
        <v>202445</v>
      </c>
      <c r="P133" s="21">
        <f t="shared" si="8"/>
        <v>3400</v>
      </c>
      <c r="Q133" s="22">
        <f t="shared" si="8"/>
        <v>1991957</v>
      </c>
    </row>
    <row r="134" spans="1:17" s="23" customFormat="1" ht="21" customHeight="1" outlineLevel="2">
      <c r="A134" s="4">
        <f t="shared" si="9"/>
        <v>15</v>
      </c>
      <c r="B134" s="5" t="s">
        <v>285</v>
      </c>
      <c r="C134" s="5" t="s">
        <v>306</v>
      </c>
      <c r="D134" s="5" t="s">
        <v>308</v>
      </c>
      <c r="E134" s="5">
        <v>1</v>
      </c>
      <c r="F134" s="57">
        <v>55</v>
      </c>
      <c r="G134" s="6">
        <v>62469</v>
      </c>
      <c r="H134" s="57">
        <v>55</v>
      </c>
      <c r="I134" s="6">
        <v>21025</v>
      </c>
      <c r="J134" s="57">
        <v>55</v>
      </c>
      <c r="K134" s="6">
        <v>32850</v>
      </c>
      <c r="L134" s="57">
        <v>55</v>
      </c>
      <c r="M134" s="6">
        <v>11125</v>
      </c>
      <c r="N134" s="57">
        <v>55</v>
      </c>
      <c r="O134" s="6">
        <v>13116</v>
      </c>
      <c r="P134" s="21">
        <f t="shared" si="8"/>
        <v>275</v>
      </c>
      <c r="Q134" s="22">
        <f t="shared" si="8"/>
        <v>140585</v>
      </c>
    </row>
    <row r="135" spans="1:17" s="23" customFormat="1" ht="21" customHeight="1" outlineLevel="2">
      <c r="A135" s="4">
        <f t="shared" si="9"/>
        <v>16</v>
      </c>
      <c r="B135" s="5" t="s">
        <v>285</v>
      </c>
      <c r="C135" s="5" t="s">
        <v>309</v>
      </c>
      <c r="D135" s="5" t="s">
        <v>310</v>
      </c>
      <c r="E135" s="5">
        <v>1</v>
      </c>
      <c r="F135" s="57">
        <v>158</v>
      </c>
      <c r="G135" s="6">
        <v>136986</v>
      </c>
      <c r="H135" s="57">
        <v>158</v>
      </c>
      <c r="I135" s="6">
        <v>51350</v>
      </c>
      <c r="J135" s="57">
        <v>158</v>
      </c>
      <c r="K135" s="6">
        <v>31600</v>
      </c>
      <c r="L135" s="57">
        <v>158</v>
      </c>
      <c r="M135" s="6">
        <v>22910</v>
      </c>
      <c r="N135" s="57">
        <v>158</v>
      </c>
      <c r="O135" s="6">
        <v>34602</v>
      </c>
      <c r="P135" s="21">
        <f t="shared" si="8"/>
        <v>790</v>
      </c>
      <c r="Q135" s="22">
        <f t="shared" si="8"/>
        <v>277448</v>
      </c>
    </row>
    <row r="136" spans="1:17" s="23" customFormat="1" ht="21" customHeight="1" outlineLevel="2">
      <c r="A136" s="4">
        <f t="shared" si="9"/>
        <v>17</v>
      </c>
      <c r="B136" s="5" t="s">
        <v>285</v>
      </c>
      <c r="C136" s="5" t="s">
        <v>309</v>
      </c>
      <c r="D136" s="5" t="s">
        <v>311</v>
      </c>
      <c r="E136" s="5">
        <v>1</v>
      </c>
      <c r="F136" s="57">
        <v>157</v>
      </c>
      <c r="G136" s="6">
        <v>136119</v>
      </c>
      <c r="H136" s="57">
        <v>157</v>
      </c>
      <c r="I136" s="6">
        <v>51025</v>
      </c>
      <c r="J136" s="57">
        <v>157</v>
      </c>
      <c r="K136" s="6">
        <v>31400</v>
      </c>
      <c r="L136" s="57">
        <v>157</v>
      </c>
      <c r="M136" s="6">
        <v>22765</v>
      </c>
      <c r="N136" s="57">
        <v>157</v>
      </c>
      <c r="O136" s="6">
        <v>34383</v>
      </c>
      <c r="P136" s="21">
        <f t="shared" si="8"/>
        <v>785</v>
      </c>
      <c r="Q136" s="22">
        <f t="shared" si="8"/>
        <v>275692</v>
      </c>
    </row>
    <row r="137" spans="1:17" s="23" customFormat="1" ht="21" customHeight="1" outlineLevel="2">
      <c r="A137" s="4">
        <f t="shared" si="9"/>
        <v>18</v>
      </c>
      <c r="B137" s="5" t="s">
        <v>285</v>
      </c>
      <c r="C137" s="5" t="s">
        <v>313</v>
      </c>
      <c r="D137" s="5" t="s">
        <v>314</v>
      </c>
      <c r="E137" s="5">
        <v>1</v>
      </c>
      <c r="F137" s="57">
        <v>431</v>
      </c>
      <c r="G137" s="6">
        <v>398871</v>
      </c>
      <c r="H137" s="57">
        <v>431</v>
      </c>
      <c r="I137" s="6">
        <v>158600</v>
      </c>
      <c r="J137" s="57">
        <v>431</v>
      </c>
      <c r="K137" s="6">
        <v>216909</v>
      </c>
      <c r="L137" s="57">
        <v>431</v>
      </c>
      <c r="M137" s="6">
        <v>81020</v>
      </c>
      <c r="N137" s="57">
        <v>431</v>
      </c>
      <c r="O137" s="6">
        <v>100688</v>
      </c>
      <c r="P137" s="21">
        <f t="shared" si="8"/>
        <v>2155</v>
      </c>
      <c r="Q137" s="22">
        <f t="shared" si="8"/>
        <v>956088</v>
      </c>
    </row>
    <row r="138" spans="1:17" s="23" customFormat="1" ht="21" customHeight="1" outlineLevel="2">
      <c r="A138" s="4">
        <f t="shared" si="9"/>
        <v>19</v>
      </c>
      <c r="B138" s="5" t="s">
        <v>285</v>
      </c>
      <c r="C138" s="5" t="s">
        <v>313</v>
      </c>
      <c r="D138" s="5" t="s">
        <v>316</v>
      </c>
      <c r="E138" s="5">
        <v>1</v>
      </c>
      <c r="F138" s="57">
        <v>382</v>
      </c>
      <c r="G138" s="6">
        <v>359244</v>
      </c>
      <c r="H138" s="57">
        <v>382</v>
      </c>
      <c r="I138" s="6">
        <v>144775</v>
      </c>
      <c r="J138" s="57">
        <v>382</v>
      </c>
      <c r="K138" s="6">
        <v>221093</v>
      </c>
      <c r="L138" s="57">
        <v>382</v>
      </c>
      <c r="M138" s="6">
        <v>76015</v>
      </c>
      <c r="N138" s="57">
        <v>382</v>
      </c>
      <c r="O138" s="6">
        <v>90671</v>
      </c>
      <c r="P138" s="21">
        <f t="shared" si="8"/>
        <v>1910</v>
      </c>
      <c r="Q138" s="22">
        <f t="shared" si="8"/>
        <v>891798</v>
      </c>
    </row>
    <row r="139" spans="1:17" s="23" customFormat="1" ht="21" customHeight="1" outlineLevel="2">
      <c r="A139" s="4">
        <f t="shared" si="9"/>
        <v>20</v>
      </c>
      <c r="B139" s="5" t="s">
        <v>285</v>
      </c>
      <c r="C139" s="5" t="s">
        <v>313</v>
      </c>
      <c r="D139" s="5" t="s">
        <v>317</v>
      </c>
      <c r="E139" s="5">
        <v>1</v>
      </c>
      <c r="F139" s="57">
        <v>135</v>
      </c>
      <c r="G139" s="6">
        <v>117045</v>
      </c>
      <c r="H139" s="57">
        <v>135</v>
      </c>
      <c r="I139" s="6">
        <v>43875</v>
      </c>
      <c r="J139" s="57">
        <v>135</v>
      </c>
      <c r="K139" s="6">
        <v>27000</v>
      </c>
      <c r="L139" s="57">
        <v>135</v>
      </c>
      <c r="M139" s="6">
        <v>19575</v>
      </c>
      <c r="N139" s="57">
        <v>135</v>
      </c>
      <c r="O139" s="6">
        <v>29565</v>
      </c>
      <c r="P139" s="21">
        <f t="shared" si="8"/>
        <v>675</v>
      </c>
      <c r="Q139" s="22">
        <f t="shared" si="8"/>
        <v>237060</v>
      </c>
    </row>
    <row r="140" spans="1:17" s="23" customFormat="1" ht="21" customHeight="1" outlineLevel="2">
      <c r="A140" s="4">
        <f t="shared" si="9"/>
        <v>21</v>
      </c>
      <c r="B140" s="5" t="s">
        <v>285</v>
      </c>
      <c r="C140" s="5" t="s">
        <v>318</v>
      </c>
      <c r="D140" s="5" t="s">
        <v>319</v>
      </c>
      <c r="E140" s="5">
        <v>1</v>
      </c>
      <c r="F140" s="57">
        <v>642</v>
      </c>
      <c r="G140" s="6">
        <v>693634</v>
      </c>
      <c r="H140" s="57">
        <v>642</v>
      </c>
      <c r="I140" s="6">
        <v>250400</v>
      </c>
      <c r="J140" s="57">
        <v>642</v>
      </c>
      <c r="K140" s="6">
        <v>383323</v>
      </c>
      <c r="L140" s="57">
        <v>642</v>
      </c>
      <c r="M140" s="6">
        <v>130760</v>
      </c>
      <c r="N140" s="57">
        <v>642</v>
      </c>
      <c r="O140" s="6">
        <v>166353</v>
      </c>
      <c r="P140" s="21">
        <f t="shared" si="8"/>
        <v>3210</v>
      </c>
      <c r="Q140" s="22">
        <f t="shared" si="8"/>
        <v>1624470</v>
      </c>
    </row>
    <row r="141" spans="1:17" s="23" customFormat="1" ht="21" customHeight="1" outlineLevel="2">
      <c r="A141" s="4">
        <f t="shared" si="9"/>
        <v>22</v>
      </c>
      <c r="B141" s="5" t="s">
        <v>285</v>
      </c>
      <c r="C141" s="5" t="s">
        <v>320</v>
      </c>
      <c r="D141" s="5" t="s">
        <v>321</v>
      </c>
      <c r="E141" s="5">
        <v>1</v>
      </c>
      <c r="F141" s="57">
        <v>176</v>
      </c>
      <c r="G141" s="6">
        <v>193072</v>
      </c>
      <c r="H141" s="57">
        <v>176</v>
      </c>
      <c r="I141" s="6">
        <v>65825</v>
      </c>
      <c r="J141" s="57">
        <v>176</v>
      </c>
      <c r="K141" s="6">
        <v>94512</v>
      </c>
      <c r="L141" s="57">
        <v>176</v>
      </c>
      <c r="M141" s="6">
        <v>34145</v>
      </c>
      <c r="N141" s="57">
        <v>176</v>
      </c>
      <c r="O141" s="6">
        <v>41477</v>
      </c>
      <c r="P141" s="21">
        <f t="shared" si="8"/>
        <v>880</v>
      </c>
      <c r="Q141" s="22">
        <f t="shared" si="8"/>
        <v>429031</v>
      </c>
    </row>
    <row r="142" spans="1:17" s="23" customFormat="1" ht="21" customHeight="1" outlineLevel="2">
      <c r="A142" s="4">
        <f t="shared" si="9"/>
        <v>23</v>
      </c>
      <c r="B142" s="5" t="s">
        <v>285</v>
      </c>
      <c r="C142" s="5" t="s">
        <v>322</v>
      </c>
      <c r="D142" s="5" t="s">
        <v>323</v>
      </c>
      <c r="E142" s="5">
        <v>1</v>
      </c>
      <c r="F142" s="57">
        <v>1006</v>
      </c>
      <c r="G142" s="6">
        <v>935544</v>
      </c>
      <c r="H142" s="57">
        <v>1006</v>
      </c>
      <c r="I142" s="6">
        <v>373525</v>
      </c>
      <c r="J142" s="57">
        <v>1006</v>
      </c>
      <c r="K142" s="6">
        <v>531602</v>
      </c>
      <c r="L142" s="57">
        <v>1006</v>
      </c>
      <c r="M142" s="6">
        <v>192445</v>
      </c>
      <c r="N142" s="57">
        <v>1006</v>
      </c>
      <c r="O142" s="6">
        <v>236150</v>
      </c>
      <c r="P142" s="21">
        <f t="shared" si="8"/>
        <v>5030</v>
      </c>
      <c r="Q142" s="22">
        <f t="shared" si="8"/>
        <v>2269266</v>
      </c>
    </row>
    <row r="143" spans="1:17" s="23" customFormat="1" ht="21" customHeight="1" outlineLevel="2">
      <c r="A143" s="4">
        <f t="shared" si="9"/>
        <v>24</v>
      </c>
      <c r="B143" s="5" t="s">
        <v>285</v>
      </c>
      <c r="C143" s="5" t="s">
        <v>322</v>
      </c>
      <c r="D143" s="5" t="s">
        <v>324</v>
      </c>
      <c r="E143" s="5">
        <v>1</v>
      </c>
      <c r="F143" s="57">
        <v>269</v>
      </c>
      <c r="G143" s="6">
        <v>246381</v>
      </c>
      <c r="H143" s="57">
        <v>269</v>
      </c>
      <c r="I143" s="6">
        <v>97100</v>
      </c>
      <c r="J143" s="57">
        <v>269</v>
      </c>
      <c r="K143" s="6">
        <v>113526</v>
      </c>
      <c r="L143" s="57">
        <v>269</v>
      </c>
      <c r="M143" s="6">
        <v>48680</v>
      </c>
      <c r="N143" s="57">
        <v>269</v>
      </c>
      <c r="O143" s="6">
        <v>62201</v>
      </c>
      <c r="P143" s="21">
        <f t="shared" si="8"/>
        <v>1345</v>
      </c>
      <c r="Q143" s="22">
        <f t="shared" si="8"/>
        <v>567888</v>
      </c>
    </row>
    <row r="144" spans="1:17" s="23" customFormat="1" ht="21" customHeight="1" outlineLevel="2">
      <c r="A144" s="4">
        <f t="shared" si="9"/>
        <v>25</v>
      </c>
      <c r="B144" s="5" t="s">
        <v>285</v>
      </c>
      <c r="C144" s="5" t="s">
        <v>322</v>
      </c>
      <c r="D144" s="5" t="s">
        <v>325</v>
      </c>
      <c r="E144" s="5">
        <v>1</v>
      </c>
      <c r="F144" s="57">
        <v>68</v>
      </c>
      <c r="G144" s="6">
        <v>58956</v>
      </c>
      <c r="H144" s="57">
        <v>68</v>
      </c>
      <c r="I144" s="6">
        <v>22100</v>
      </c>
      <c r="J144" s="57">
        <v>68</v>
      </c>
      <c r="K144" s="6">
        <v>13600</v>
      </c>
      <c r="L144" s="57">
        <v>68</v>
      </c>
      <c r="M144" s="6">
        <v>9860</v>
      </c>
      <c r="N144" s="57">
        <v>68</v>
      </c>
      <c r="O144" s="6">
        <v>14892</v>
      </c>
      <c r="P144" s="21">
        <f t="shared" si="8"/>
        <v>340</v>
      </c>
      <c r="Q144" s="22">
        <f t="shared" si="8"/>
        <v>119408</v>
      </c>
    </row>
    <row r="145" spans="1:17" s="23" customFormat="1" ht="21" customHeight="1" outlineLevel="2">
      <c r="A145" s="4">
        <f t="shared" si="9"/>
        <v>26</v>
      </c>
      <c r="B145" s="5" t="s">
        <v>285</v>
      </c>
      <c r="C145" s="5" t="s">
        <v>1291</v>
      </c>
      <c r="D145" s="5" t="s">
        <v>1292</v>
      </c>
      <c r="E145" s="5">
        <v>1</v>
      </c>
      <c r="F145" s="57">
        <v>74</v>
      </c>
      <c r="G145" s="6">
        <v>83518</v>
      </c>
      <c r="H145" s="57">
        <v>74</v>
      </c>
      <c r="I145" s="6">
        <v>28175</v>
      </c>
      <c r="J145" s="57">
        <v>74</v>
      </c>
      <c r="K145" s="6">
        <v>42395</v>
      </c>
      <c r="L145" s="57">
        <v>74</v>
      </c>
      <c r="M145" s="6">
        <v>14855</v>
      </c>
      <c r="N145" s="57">
        <v>74</v>
      </c>
      <c r="O145" s="6">
        <v>17609</v>
      </c>
      <c r="P145" s="21">
        <f t="shared" si="8"/>
        <v>370</v>
      </c>
      <c r="Q145" s="22">
        <f t="shared" si="8"/>
        <v>186552</v>
      </c>
    </row>
    <row r="146" spans="1:17" s="23" customFormat="1" ht="21" customHeight="1" outlineLevel="2">
      <c r="A146" s="4">
        <f t="shared" si="9"/>
        <v>27</v>
      </c>
      <c r="B146" s="5" t="s">
        <v>285</v>
      </c>
      <c r="C146" s="5" t="s">
        <v>326</v>
      </c>
      <c r="D146" s="5" t="s">
        <v>327</v>
      </c>
      <c r="E146" s="5">
        <v>1</v>
      </c>
      <c r="F146" s="57">
        <v>55</v>
      </c>
      <c r="G146" s="6">
        <v>47685</v>
      </c>
      <c r="H146" s="57">
        <v>55</v>
      </c>
      <c r="I146" s="6">
        <v>17875</v>
      </c>
      <c r="J146" s="57">
        <v>55</v>
      </c>
      <c r="K146" s="6">
        <v>11000</v>
      </c>
      <c r="L146" s="57">
        <v>55</v>
      </c>
      <c r="M146" s="6">
        <v>7975</v>
      </c>
      <c r="N146" s="57">
        <v>55</v>
      </c>
      <c r="O146" s="6">
        <v>12045</v>
      </c>
      <c r="P146" s="21">
        <f t="shared" si="8"/>
        <v>275</v>
      </c>
      <c r="Q146" s="22">
        <f t="shared" si="8"/>
        <v>96580</v>
      </c>
    </row>
    <row r="147" spans="1:17" s="23" customFormat="1" ht="21" customHeight="1" outlineLevel="2">
      <c r="A147" s="4">
        <f t="shared" si="9"/>
        <v>28</v>
      </c>
      <c r="B147" s="5" t="s">
        <v>285</v>
      </c>
      <c r="C147" s="5" t="s">
        <v>326</v>
      </c>
      <c r="D147" s="5" t="s">
        <v>328</v>
      </c>
      <c r="E147" s="5">
        <v>1</v>
      </c>
      <c r="F147" s="57">
        <v>145</v>
      </c>
      <c r="G147" s="6">
        <v>155283</v>
      </c>
      <c r="H147" s="57">
        <v>145</v>
      </c>
      <c r="I147" s="6">
        <v>53425</v>
      </c>
      <c r="J147" s="57">
        <v>145</v>
      </c>
      <c r="K147" s="6">
        <v>72570</v>
      </c>
      <c r="L147" s="57">
        <v>145</v>
      </c>
      <c r="M147" s="6">
        <v>27325</v>
      </c>
      <c r="N147" s="57">
        <v>145</v>
      </c>
      <c r="O147" s="6">
        <v>33897</v>
      </c>
      <c r="P147" s="21">
        <f t="shared" si="8"/>
        <v>725</v>
      </c>
      <c r="Q147" s="22">
        <f t="shared" si="8"/>
        <v>342500</v>
      </c>
    </row>
    <row r="148" spans="1:17" s="23" customFormat="1" ht="21" customHeight="1" outlineLevel="2">
      <c r="A148" s="4">
        <f t="shared" si="9"/>
        <v>29</v>
      </c>
      <c r="B148" s="5" t="s">
        <v>285</v>
      </c>
      <c r="C148" s="5" t="s">
        <v>329</v>
      </c>
      <c r="D148" s="5" t="s">
        <v>330</v>
      </c>
      <c r="E148" s="5">
        <v>1</v>
      </c>
      <c r="F148" s="57">
        <v>122</v>
      </c>
      <c r="G148" s="6">
        <v>105774</v>
      </c>
      <c r="H148" s="57">
        <v>122</v>
      </c>
      <c r="I148" s="6">
        <v>39650</v>
      </c>
      <c r="J148" s="57">
        <v>122</v>
      </c>
      <c r="K148" s="6">
        <v>24400</v>
      </c>
      <c r="L148" s="57">
        <v>122</v>
      </c>
      <c r="M148" s="6">
        <v>17690</v>
      </c>
      <c r="N148" s="57">
        <v>122</v>
      </c>
      <c r="O148" s="6">
        <v>26718</v>
      </c>
      <c r="P148" s="21">
        <f t="shared" si="8"/>
        <v>610</v>
      </c>
      <c r="Q148" s="22">
        <f t="shared" si="8"/>
        <v>214232</v>
      </c>
    </row>
    <row r="149" spans="1:17" s="23" customFormat="1" ht="21" customHeight="1" outlineLevel="2">
      <c r="A149" s="4">
        <f t="shared" si="9"/>
        <v>30</v>
      </c>
      <c r="B149" s="5" t="s">
        <v>285</v>
      </c>
      <c r="C149" s="5" t="s">
        <v>331</v>
      </c>
      <c r="D149" s="5" t="s">
        <v>332</v>
      </c>
      <c r="E149" s="5">
        <v>1</v>
      </c>
      <c r="F149" s="57">
        <v>247</v>
      </c>
      <c r="G149" s="6">
        <v>231285</v>
      </c>
      <c r="H149" s="57">
        <v>247</v>
      </c>
      <c r="I149" s="6">
        <v>92875</v>
      </c>
      <c r="J149" s="57">
        <v>247</v>
      </c>
      <c r="K149" s="6">
        <v>141345</v>
      </c>
      <c r="L149" s="57">
        <v>247</v>
      </c>
      <c r="M149" s="6">
        <v>48415</v>
      </c>
      <c r="N149" s="57">
        <v>247</v>
      </c>
      <c r="O149" s="6">
        <v>58377</v>
      </c>
      <c r="P149" s="21">
        <f t="shared" ref="P149:Q213" si="14">SUM(F149+H149+J149+L149+N149)</f>
        <v>1235</v>
      </c>
      <c r="Q149" s="22">
        <f t="shared" si="14"/>
        <v>572297</v>
      </c>
    </row>
    <row r="150" spans="1:17" s="23" customFormat="1" ht="21" customHeight="1" outlineLevel="2">
      <c r="A150" s="4">
        <f t="shared" ref="A150:A214" si="15">A149+1</f>
        <v>31</v>
      </c>
      <c r="B150" s="5" t="s">
        <v>285</v>
      </c>
      <c r="C150" s="5" t="s">
        <v>292</v>
      </c>
      <c r="D150" s="5" t="s">
        <v>333</v>
      </c>
      <c r="E150" s="5">
        <v>1</v>
      </c>
      <c r="F150" s="57">
        <v>155</v>
      </c>
      <c r="G150" s="6">
        <v>176625</v>
      </c>
      <c r="H150" s="57">
        <v>155</v>
      </c>
      <c r="I150" s="6">
        <v>59375</v>
      </c>
      <c r="J150" s="57">
        <v>155</v>
      </c>
      <c r="K150" s="6">
        <v>93945</v>
      </c>
      <c r="L150" s="57">
        <v>155</v>
      </c>
      <c r="M150" s="6">
        <v>31475</v>
      </c>
      <c r="N150" s="57">
        <v>155</v>
      </c>
      <c r="O150" s="6">
        <v>37005</v>
      </c>
      <c r="P150" s="21">
        <f t="shared" si="14"/>
        <v>775</v>
      </c>
      <c r="Q150" s="22">
        <f t="shared" si="14"/>
        <v>398425</v>
      </c>
    </row>
    <row r="151" spans="1:17" s="23" customFormat="1" ht="21" customHeight="1" outlineLevel="2">
      <c r="A151" s="4">
        <f t="shared" si="15"/>
        <v>32</v>
      </c>
      <c r="B151" s="5" t="s">
        <v>285</v>
      </c>
      <c r="C151" s="5" t="s">
        <v>295</v>
      </c>
      <c r="D151" s="5" t="s">
        <v>334</v>
      </c>
      <c r="E151" s="5">
        <v>1</v>
      </c>
      <c r="F151" s="57">
        <v>31</v>
      </c>
      <c r="G151" s="6">
        <v>26877</v>
      </c>
      <c r="H151" s="57">
        <v>31</v>
      </c>
      <c r="I151" s="6">
        <v>10075</v>
      </c>
      <c r="J151" s="57">
        <v>31</v>
      </c>
      <c r="K151" s="6">
        <v>6200</v>
      </c>
      <c r="L151" s="57">
        <v>31</v>
      </c>
      <c r="M151" s="6">
        <v>4495</v>
      </c>
      <c r="N151" s="57">
        <v>31</v>
      </c>
      <c r="O151" s="6">
        <v>6789</v>
      </c>
      <c r="P151" s="21">
        <f t="shared" si="14"/>
        <v>155</v>
      </c>
      <c r="Q151" s="22">
        <f t="shared" si="14"/>
        <v>54436</v>
      </c>
    </row>
    <row r="152" spans="1:17" s="23" customFormat="1" ht="21" customHeight="1" outlineLevel="2">
      <c r="A152" s="4">
        <f t="shared" si="15"/>
        <v>33</v>
      </c>
      <c r="B152" s="5" t="s">
        <v>285</v>
      </c>
      <c r="C152" s="5" t="s">
        <v>304</v>
      </c>
      <c r="D152" s="5" t="s">
        <v>335</v>
      </c>
      <c r="E152" s="5">
        <v>1</v>
      </c>
      <c r="F152" s="57">
        <v>102</v>
      </c>
      <c r="G152" s="6">
        <v>108850</v>
      </c>
      <c r="H152" s="57">
        <v>102</v>
      </c>
      <c r="I152" s="6">
        <v>37500</v>
      </c>
      <c r="J152" s="57">
        <v>102</v>
      </c>
      <c r="K152" s="6">
        <v>49820</v>
      </c>
      <c r="L152" s="57">
        <v>102</v>
      </c>
      <c r="M152" s="6">
        <v>19140</v>
      </c>
      <c r="N152" s="57">
        <v>102</v>
      </c>
      <c r="O152" s="6">
        <v>23817</v>
      </c>
      <c r="P152" s="21">
        <f t="shared" si="14"/>
        <v>510</v>
      </c>
      <c r="Q152" s="22">
        <f t="shared" si="14"/>
        <v>239127</v>
      </c>
    </row>
    <row r="153" spans="1:17" s="23" customFormat="1" ht="21" customHeight="1" outlineLevel="2">
      <c r="A153" s="4">
        <f t="shared" si="15"/>
        <v>34</v>
      </c>
      <c r="B153" s="5" t="s">
        <v>285</v>
      </c>
      <c r="C153" s="5" t="s">
        <v>306</v>
      </c>
      <c r="D153" s="5" t="s">
        <v>336</v>
      </c>
      <c r="E153" s="5">
        <v>1</v>
      </c>
      <c r="F153" s="57">
        <v>78</v>
      </c>
      <c r="G153" s="6">
        <v>67626</v>
      </c>
      <c r="H153" s="57">
        <v>78</v>
      </c>
      <c r="I153" s="6">
        <v>25350</v>
      </c>
      <c r="J153" s="57">
        <v>78</v>
      </c>
      <c r="K153" s="6">
        <v>15600</v>
      </c>
      <c r="L153" s="57">
        <v>78</v>
      </c>
      <c r="M153" s="6">
        <v>11310</v>
      </c>
      <c r="N153" s="57">
        <v>78</v>
      </c>
      <c r="O153" s="6">
        <v>17082</v>
      </c>
      <c r="P153" s="21">
        <f t="shared" si="14"/>
        <v>390</v>
      </c>
      <c r="Q153" s="22">
        <f t="shared" si="14"/>
        <v>136968</v>
      </c>
    </row>
    <row r="154" spans="1:17" s="23" customFormat="1" ht="21" customHeight="1" outlineLevel="2">
      <c r="A154" s="4">
        <f t="shared" si="15"/>
        <v>35</v>
      </c>
      <c r="B154" s="5" t="s">
        <v>285</v>
      </c>
      <c r="C154" s="5" t="s">
        <v>306</v>
      </c>
      <c r="D154" s="5" t="s">
        <v>337</v>
      </c>
      <c r="E154" s="5">
        <v>1</v>
      </c>
      <c r="F154" s="57">
        <v>141</v>
      </c>
      <c r="G154" s="6">
        <v>163783</v>
      </c>
      <c r="H154" s="57">
        <v>141</v>
      </c>
      <c r="I154" s="6">
        <v>54675</v>
      </c>
      <c r="J154" s="57">
        <v>141</v>
      </c>
      <c r="K154" s="6">
        <v>91384</v>
      </c>
      <c r="L154" s="57">
        <v>141</v>
      </c>
      <c r="M154" s="6">
        <v>29295</v>
      </c>
      <c r="N154" s="57">
        <v>141</v>
      </c>
      <c r="O154" s="6">
        <v>33888</v>
      </c>
      <c r="P154" s="21">
        <f t="shared" si="14"/>
        <v>705</v>
      </c>
      <c r="Q154" s="22">
        <f t="shared" si="14"/>
        <v>373025</v>
      </c>
    </row>
    <row r="155" spans="1:17" s="23" customFormat="1" ht="21" customHeight="1" outlineLevel="2">
      <c r="A155" s="4">
        <f t="shared" si="15"/>
        <v>36</v>
      </c>
      <c r="B155" s="5" t="s">
        <v>285</v>
      </c>
      <c r="C155" s="5" t="s">
        <v>306</v>
      </c>
      <c r="D155" s="5" t="s">
        <v>215</v>
      </c>
      <c r="E155" s="5">
        <v>1</v>
      </c>
      <c r="F155" s="57">
        <v>178</v>
      </c>
      <c r="G155" s="6">
        <v>252642</v>
      </c>
      <c r="H155" s="57">
        <v>178</v>
      </c>
      <c r="I155" s="6">
        <v>72950</v>
      </c>
      <c r="J155" s="57">
        <v>178</v>
      </c>
      <c r="K155" s="6">
        <v>118024</v>
      </c>
      <c r="L155" s="57">
        <v>178</v>
      </c>
      <c r="M155" s="6">
        <v>38150</v>
      </c>
      <c r="N155" s="57">
        <v>178</v>
      </c>
      <c r="O155" s="6">
        <v>51936</v>
      </c>
      <c r="P155" s="21">
        <f t="shared" si="14"/>
        <v>890</v>
      </c>
      <c r="Q155" s="22">
        <f t="shared" si="14"/>
        <v>533702</v>
      </c>
    </row>
    <row r="156" spans="1:17" s="23" customFormat="1" ht="21" customHeight="1" outlineLevel="2">
      <c r="A156" s="4">
        <f t="shared" si="15"/>
        <v>37</v>
      </c>
      <c r="B156" s="5" t="s">
        <v>285</v>
      </c>
      <c r="C156" s="5" t="s">
        <v>306</v>
      </c>
      <c r="D156" s="5" t="s">
        <v>338</v>
      </c>
      <c r="E156" s="5">
        <v>1</v>
      </c>
      <c r="F156" s="57">
        <v>138</v>
      </c>
      <c r="G156" s="6">
        <v>129854</v>
      </c>
      <c r="H156" s="57">
        <v>138</v>
      </c>
      <c r="I156" s="6">
        <v>47025</v>
      </c>
      <c r="J156" s="57">
        <v>138</v>
      </c>
      <c r="K156" s="6">
        <v>40832</v>
      </c>
      <c r="L156" s="57">
        <v>138</v>
      </c>
      <c r="M156" s="6">
        <v>22185</v>
      </c>
      <c r="N156" s="57">
        <v>138</v>
      </c>
      <c r="O156" s="6">
        <v>30962</v>
      </c>
      <c r="P156" s="21">
        <f t="shared" si="14"/>
        <v>690</v>
      </c>
      <c r="Q156" s="22">
        <f t="shared" si="14"/>
        <v>270858</v>
      </c>
    </row>
    <row r="157" spans="1:17" s="23" customFormat="1" ht="21" customHeight="1" outlineLevel="2">
      <c r="A157" s="4">
        <f t="shared" si="15"/>
        <v>38</v>
      </c>
      <c r="B157" s="5" t="s">
        <v>285</v>
      </c>
      <c r="C157" s="5" t="s">
        <v>306</v>
      </c>
      <c r="D157" s="5" t="s">
        <v>339</v>
      </c>
      <c r="E157" s="5">
        <v>1</v>
      </c>
      <c r="F157" s="57">
        <v>129</v>
      </c>
      <c r="G157" s="6">
        <v>143523</v>
      </c>
      <c r="H157" s="57">
        <v>129</v>
      </c>
      <c r="I157" s="6">
        <v>48675</v>
      </c>
      <c r="J157" s="57">
        <v>129</v>
      </c>
      <c r="K157" s="6">
        <v>72637</v>
      </c>
      <c r="L157" s="57">
        <v>129</v>
      </c>
      <c r="M157" s="6">
        <v>25455</v>
      </c>
      <c r="N157" s="57">
        <v>129</v>
      </c>
      <c r="O157" s="6">
        <v>30546</v>
      </c>
      <c r="P157" s="21">
        <f t="shared" si="14"/>
        <v>645</v>
      </c>
      <c r="Q157" s="22">
        <f t="shared" si="14"/>
        <v>320836</v>
      </c>
    </row>
    <row r="158" spans="1:17" s="23" customFormat="1" ht="21" customHeight="1" outlineLevel="2">
      <c r="A158" s="4">
        <f t="shared" si="15"/>
        <v>39</v>
      </c>
      <c r="B158" s="5" t="s">
        <v>285</v>
      </c>
      <c r="C158" s="5" t="s">
        <v>306</v>
      </c>
      <c r="D158" s="5" t="s">
        <v>341</v>
      </c>
      <c r="E158" s="5">
        <v>1</v>
      </c>
      <c r="F158" s="57">
        <v>34</v>
      </c>
      <c r="G158" s="6">
        <v>29478</v>
      </c>
      <c r="H158" s="57">
        <v>34</v>
      </c>
      <c r="I158" s="6">
        <v>11050</v>
      </c>
      <c r="J158" s="57">
        <v>34</v>
      </c>
      <c r="K158" s="6">
        <v>6800</v>
      </c>
      <c r="L158" s="57">
        <v>34</v>
      </c>
      <c r="M158" s="6">
        <v>4930</v>
      </c>
      <c r="N158" s="57">
        <v>34</v>
      </c>
      <c r="O158" s="6">
        <v>7446</v>
      </c>
      <c r="P158" s="21">
        <f t="shared" si="14"/>
        <v>170</v>
      </c>
      <c r="Q158" s="22">
        <f t="shared" si="14"/>
        <v>59704</v>
      </c>
    </row>
    <row r="159" spans="1:17" s="23" customFormat="1" ht="21" customHeight="1" outlineLevel="2">
      <c r="A159" s="4">
        <f t="shared" si="15"/>
        <v>40</v>
      </c>
      <c r="B159" s="5" t="s">
        <v>285</v>
      </c>
      <c r="C159" s="5" t="s">
        <v>309</v>
      </c>
      <c r="D159" s="5" t="s">
        <v>342</v>
      </c>
      <c r="E159" s="5">
        <v>1</v>
      </c>
      <c r="F159" s="57">
        <v>92</v>
      </c>
      <c r="G159" s="6">
        <v>79764</v>
      </c>
      <c r="H159" s="57">
        <v>92</v>
      </c>
      <c r="I159" s="6">
        <v>29900</v>
      </c>
      <c r="J159" s="57">
        <v>92</v>
      </c>
      <c r="K159" s="6">
        <v>18400</v>
      </c>
      <c r="L159" s="57">
        <v>92</v>
      </c>
      <c r="M159" s="6">
        <v>13340</v>
      </c>
      <c r="N159" s="57">
        <v>92</v>
      </c>
      <c r="O159" s="6">
        <v>20148</v>
      </c>
      <c r="P159" s="21">
        <f t="shared" si="14"/>
        <v>460</v>
      </c>
      <c r="Q159" s="22">
        <f t="shared" si="14"/>
        <v>161552</v>
      </c>
    </row>
    <row r="160" spans="1:17" s="23" customFormat="1" ht="21" customHeight="1" outlineLevel="2">
      <c r="A160" s="4">
        <f t="shared" si="15"/>
        <v>41</v>
      </c>
      <c r="B160" s="5" t="s">
        <v>285</v>
      </c>
      <c r="C160" s="5" t="s">
        <v>309</v>
      </c>
      <c r="D160" s="5" t="s">
        <v>343</v>
      </c>
      <c r="E160" s="5">
        <v>1</v>
      </c>
      <c r="F160" s="57">
        <v>118</v>
      </c>
      <c r="G160" s="6">
        <v>102306</v>
      </c>
      <c r="H160" s="57">
        <v>118</v>
      </c>
      <c r="I160" s="6">
        <v>38350</v>
      </c>
      <c r="J160" s="57">
        <v>118</v>
      </c>
      <c r="K160" s="6">
        <v>23600</v>
      </c>
      <c r="L160" s="57">
        <v>118</v>
      </c>
      <c r="M160" s="6">
        <v>17110</v>
      </c>
      <c r="N160" s="57">
        <v>118</v>
      </c>
      <c r="O160" s="6">
        <v>25842</v>
      </c>
      <c r="P160" s="21">
        <f t="shared" si="14"/>
        <v>590</v>
      </c>
      <c r="Q160" s="22">
        <f t="shared" si="14"/>
        <v>207208</v>
      </c>
    </row>
    <row r="161" spans="1:17" s="23" customFormat="1" ht="21" customHeight="1" outlineLevel="2">
      <c r="A161" s="4">
        <f t="shared" si="15"/>
        <v>42</v>
      </c>
      <c r="B161" s="5" t="s">
        <v>285</v>
      </c>
      <c r="C161" s="5" t="s">
        <v>313</v>
      </c>
      <c r="D161" s="5" t="s">
        <v>344</v>
      </c>
      <c r="E161" s="5">
        <v>1</v>
      </c>
      <c r="F161" s="57">
        <v>362</v>
      </c>
      <c r="G161" s="6">
        <v>335580</v>
      </c>
      <c r="H161" s="57">
        <v>362</v>
      </c>
      <c r="I161" s="6">
        <v>133625</v>
      </c>
      <c r="J161" s="57">
        <v>362</v>
      </c>
      <c r="K161" s="6">
        <v>183404</v>
      </c>
      <c r="L161" s="57">
        <v>362</v>
      </c>
      <c r="M161" s="6">
        <v>68465</v>
      </c>
      <c r="N161" s="57">
        <v>362</v>
      </c>
      <c r="O161" s="6">
        <v>84710</v>
      </c>
      <c r="P161" s="21">
        <f t="shared" si="14"/>
        <v>1810</v>
      </c>
      <c r="Q161" s="22">
        <f t="shared" si="14"/>
        <v>805784</v>
      </c>
    </row>
    <row r="162" spans="1:17" s="23" customFormat="1" ht="21" customHeight="1" outlineLevel="2">
      <c r="A162" s="4">
        <f t="shared" si="15"/>
        <v>43</v>
      </c>
      <c r="B162" s="5" t="s">
        <v>285</v>
      </c>
      <c r="C162" s="5" t="s">
        <v>313</v>
      </c>
      <c r="D162" s="5" t="s">
        <v>345</v>
      </c>
      <c r="E162" s="5">
        <v>1</v>
      </c>
      <c r="F162" s="57">
        <v>120</v>
      </c>
      <c r="G162" s="6">
        <v>135368</v>
      </c>
      <c r="H162" s="57">
        <v>120</v>
      </c>
      <c r="I162" s="6">
        <v>45675</v>
      </c>
      <c r="J162" s="57">
        <v>120</v>
      </c>
      <c r="K162" s="6">
        <v>72983</v>
      </c>
      <c r="L162" s="57">
        <v>120</v>
      </c>
      <c r="M162" s="6">
        <v>24075</v>
      </c>
      <c r="N162" s="57">
        <v>120</v>
      </c>
      <c r="O162" s="6">
        <v>28550</v>
      </c>
      <c r="P162" s="21">
        <f t="shared" si="14"/>
        <v>600</v>
      </c>
      <c r="Q162" s="22">
        <f t="shared" si="14"/>
        <v>306651</v>
      </c>
    </row>
    <row r="163" spans="1:17" s="23" customFormat="1" ht="21" customHeight="1" outlineLevel="2">
      <c r="A163" s="62">
        <f t="shared" si="15"/>
        <v>44</v>
      </c>
      <c r="B163" s="11" t="s">
        <v>285</v>
      </c>
      <c r="C163" s="11" t="s">
        <v>329</v>
      </c>
      <c r="D163" s="11" t="s">
        <v>347</v>
      </c>
      <c r="E163" s="11">
        <v>1</v>
      </c>
      <c r="F163" s="63">
        <v>140</v>
      </c>
      <c r="G163" s="12">
        <v>121380</v>
      </c>
      <c r="H163" s="63">
        <v>140</v>
      </c>
      <c r="I163" s="12">
        <v>45500</v>
      </c>
      <c r="J163" s="63">
        <v>140</v>
      </c>
      <c r="K163" s="12">
        <v>28000</v>
      </c>
      <c r="L163" s="63">
        <v>140</v>
      </c>
      <c r="M163" s="12">
        <v>20300</v>
      </c>
      <c r="N163" s="63">
        <v>140</v>
      </c>
      <c r="O163" s="12">
        <v>30660</v>
      </c>
      <c r="P163" s="21">
        <f t="shared" si="14"/>
        <v>700</v>
      </c>
      <c r="Q163" s="22">
        <f t="shared" si="14"/>
        <v>245840</v>
      </c>
    </row>
    <row r="164" spans="1:17" s="23" customFormat="1" ht="21" customHeight="1" outlineLevel="1">
      <c r="A164" s="72"/>
      <c r="B164" s="73" t="s">
        <v>1221</v>
      </c>
      <c r="C164" s="73"/>
      <c r="D164" s="73"/>
      <c r="E164" s="73">
        <f t="shared" ref="E164:Q164" si="16">SUBTOTAL(9,E120:E163)</f>
        <v>44</v>
      </c>
      <c r="F164" s="74">
        <f t="shared" si="16"/>
        <v>8898</v>
      </c>
      <c r="G164" s="75">
        <f t="shared" si="16"/>
        <v>9125714</v>
      </c>
      <c r="H164" s="74">
        <f t="shared" si="16"/>
        <v>8898</v>
      </c>
      <c r="I164" s="75">
        <f t="shared" si="16"/>
        <v>3302275</v>
      </c>
      <c r="J164" s="74">
        <f t="shared" si="16"/>
        <v>8898</v>
      </c>
      <c r="K164" s="75">
        <f t="shared" si="16"/>
        <v>4409683</v>
      </c>
      <c r="L164" s="74">
        <f t="shared" si="16"/>
        <v>8898</v>
      </c>
      <c r="M164" s="75">
        <f t="shared" si="16"/>
        <v>1673395</v>
      </c>
      <c r="N164" s="74">
        <f t="shared" si="16"/>
        <v>8898</v>
      </c>
      <c r="O164" s="75">
        <f t="shared" si="16"/>
        <v>2165394</v>
      </c>
      <c r="P164" s="21">
        <f t="shared" si="16"/>
        <v>44490</v>
      </c>
      <c r="Q164" s="22">
        <f t="shared" si="16"/>
        <v>20676461</v>
      </c>
    </row>
    <row r="165" spans="1:17" s="23" customFormat="1" ht="21" customHeight="1" outlineLevel="2">
      <c r="A165" s="64">
        <v>1</v>
      </c>
      <c r="B165" s="65" t="s">
        <v>348</v>
      </c>
      <c r="C165" s="65" t="s">
        <v>349</v>
      </c>
      <c r="D165" s="65" t="s">
        <v>350</v>
      </c>
      <c r="E165" s="65">
        <v>1</v>
      </c>
      <c r="F165" s="66">
        <v>278</v>
      </c>
      <c r="G165" s="67">
        <v>263058</v>
      </c>
      <c r="H165" s="66">
        <v>278</v>
      </c>
      <c r="I165" s="67">
        <v>106550</v>
      </c>
      <c r="J165" s="66">
        <v>278</v>
      </c>
      <c r="K165" s="67">
        <v>170378</v>
      </c>
      <c r="L165" s="66">
        <v>278</v>
      </c>
      <c r="M165" s="67">
        <v>56510</v>
      </c>
      <c r="N165" s="66">
        <v>278</v>
      </c>
      <c r="O165" s="67">
        <v>66390</v>
      </c>
      <c r="P165" s="21">
        <f t="shared" si="14"/>
        <v>1390</v>
      </c>
      <c r="Q165" s="22">
        <f t="shared" si="14"/>
        <v>662886</v>
      </c>
    </row>
    <row r="166" spans="1:17" s="23" customFormat="1" ht="21" customHeight="1" outlineLevel="2">
      <c r="A166" s="4">
        <f t="shared" si="15"/>
        <v>2</v>
      </c>
      <c r="B166" s="5" t="s">
        <v>348</v>
      </c>
      <c r="C166" s="5" t="s">
        <v>349</v>
      </c>
      <c r="D166" s="5" t="s">
        <v>351</v>
      </c>
      <c r="E166" s="5">
        <v>1</v>
      </c>
      <c r="F166" s="57">
        <v>77</v>
      </c>
      <c r="G166" s="6">
        <v>84711</v>
      </c>
      <c r="H166" s="57">
        <v>77</v>
      </c>
      <c r="I166" s="6">
        <v>28850</v>
      </c>
      <c r="J166" s="57">
        <v>77</v>
      </c>
      <c r="K166" s="6">
        <v>41738</v>
      </c>
      <c r="L166" s="57">
        <v>77</v>
      </c>
      <c r="M166" s="6">
        <v>14990</v>
      </c>
      <c r="N166" s="57">
        <v>77</v>
      </c>
      <c r="O166" s="6">
        <v>18164</v>
      </c>
      <c r="P166" s="21">
        <f t="shared" si="14"/>
        <v>385</v>
      </c>
      <c r="Q166" s="22">
        <f t="shared" si="14"/>
        <v>188453</v>
      </c>
    </row>
    <row r="167" spans="1:17" s="23" customFormat="1" ht="21" customHeight="1" outlineLevel="2">
      <c r="A167" s="4">
        <f t="shared" si="15"/>
        <v>3</v>
      </c>
      <c r="B167" s="5" t="s">
        <v>348</v>
      </c>
      <c r="C167" s="5" t="s">
        <v>349</v>
      </c>
      <c r="D167" s="5" t="s">
        <v>352</v>
      </c>
      <c r="E167" s="5">
        <v>1</v>
      </c>
      <c r="F167" s="57">
        <v>5</v>
      </c>
      <c r="G167" s="6">
        <v>4335</v>
      </c>
      <c r="H167" s="57">
        <v>5</v>
      </c>
      <c r="I167" s="6">
        <v>1625</v>
      </c>
      <c r="J167" s="57">
        <v>5</v>
      </c>
      <c r="K167" s="6">
        <v>1000</v>
      </c>
      <c r="L167" s="57">
        <v>5</v>
      </c>
      <c r="M167" s="6">
        <v>725</v>
      </c>
      <c r="N167" s="57">
        <v>5</v>
      </c>
      <c r="O167" s="6">
        <v>1095</v>
      </c>
      <c r="P167" s="21">
        <f t="shared" si="14"/>
        <v>25</v>
      </c>
      <c r="Q167" s="22">
        <f t="shared" si="14"/>
        <v>8780</v>
      </c>
    </row>
    <row r="168" spans="1:17" s="23" customFormat="1" ht="21" customHeight="1" outlineLevel="2">
      <c r="A168" s="4">
        <f t="shared" si="15"/>
        <v>4</v>
      </c>
      <c r="B168" s="5" t="s">
        <v>348</v>
      </c>
      <c r="C168" s="5" t="s">
        <v>353</v>
      </c>
      <c r="D168" s="5" t="s">
        <v>1293</v>
      </c>
      <c r="E168" s="5">
        <v>1</v>
      </c>
      <c r="F168" s="57">
        <v>94</v>
      </c>
      <c r="G168" s="6">
        <v>81498</v>
      </c>
      <c r="H168" s="57">
        <v>94</v>
      </c>
      <c r="I168" s="6">
        <v>30550</v>
      </c>
      <c r="J168" s="57">
        <v>94</v>
      </c>
      <c r="K168" s="6">
        <v>18800</v>
      </c>
      <c r="L168" s="57">
        <v>94</v>
      </c>
      <c r="M168" s="6">
        <v>13630</v>
      </c>
      <c r="N168" s="57">
        <v>94</v>
      </c>
      <c r="O168" s="6">
        <v>20586</v>
      </c>
      <c r="P168" s="21">
        <f t="shared" si="14"/>
        <v>470</v>
      </c>
      <c r="Q168" s="22">
        <f t="shared" si="14"/>
        <v>165064</v>
      </c>
    </row>
    <row r="169" spans="1:17" s="23" customFormat="1" ht="21" customHeight="1" outlineLevel="2">
      <c r="A169" s="4">
        <f t="shared" si="15"/>
        <v>5</v>
      </c>
      <c r="B169" s="5" t="s">
        <v>348</v>
      </c>
      <c r="C169" s="5" t="s">
        <v>353</v>
      </c>
      <c r="D169" s="5" t="s">
        <v>354</v>
      </c>
      <c r="E169" s="5">
        <v>1</v>
      </c>
      <c r="F169" s="57">
        <v>231</v>
      </c>
      <c r="G169" s="6">
        <v>213231</v>
      </c>
      <c r="H169" s="57">
        <v>231</v>
      </c>
      <c r="I169" s="6">
        <v>84600</v>
      </c>
      <c r="J169" s="57">
        <v>231</v>
      </c>
      <c r="K169" s="6">
        <v>111588</v>
      </c>
      <c r="L169" s="57">
        <v>231</v>
      </c>
      <c r="M169" s="6">
        <v>43020</v>
      </c>
      <c r="N169" s="57">
        <v>231</v>
      </c>
      <c r="O169" s="6">
        <v>53828</v>
      </c>
      <c r="P169" s="21">
        <f t="shared" si="14"/>
        <v>1155</v>
      </c>
      <c r="Q169" s="22">
        <f t="shared" si="14"/>
        <v>506267</v>
      </c>
    </row>
    <row r="170" spans="1:17" s="23" customFormat="1" ht="21" customHeight="1" outlineLevel="2">
      <c r="A170" s="4">
        <f t="shared" si="15"/>
        <v>6</v>
      </c>
      <c r="B170" s="5" t="s">
        <v>348</v>
      </c>
      <c r="C170" s="5" t="s">
        <v>353</v>
      </c>
      <c r="D170" s="5" t="s">
        <v>355</v>
      </c>
      <c r="E170" s="5">
        <v>1</v>
      </c>
      <c r="F170" s="57">
        <v>188</v>
      </c>
      <c r="G170" s="6">
        <v>162996</v>
      </c>
      <c r="H170" s="57">
        <v>188</v>
      </c>
      <c r="I170" s="6">
        <v>61100</v>
      </c>
      <c r="J170" s="57">
        <v>188</v>
      </c>
      <c r="K170" s="6">
        <v>37600</v>
      </c>
      <c r="L170" s="57">
        <v>188</v>
      </c>
      <c r="M170" s="6">
        <v>27260</v>
      </c>
      <c r="N170" s="57">
        <v>188</v>
      </c>
      <c r="O170" s="6">
        <v>41172</v>
      </c>
      <c r="P170" s="21">
        <f t="shared" si="14"/>
        <v>940</v>
      </c>
      <c r="Q170" s="22">
        <f t="shared" si="14"/>
        <v>330128</v>
      </c>
    </row>
    <row r="171" spans="1:17" s="23" customFormat="1" ht="21" customHeight="1" outlineLevel="2">
      <c r="A171" s="4">
        <f t="shared" si="15"/>
        <v>7</v>
      </c>
      <c r="B171" s="5" t="s">
        <v>348</v>
      </c>
      <c r="C171" s="5" t="s">
        <v>356</v>
      </c>
      <c r="D171" s="5" t="s">
        <v>357</v>
      </c>
      <c r="E171" s="5">
        <v>1</v>
      </c>
      <c r="F171" s="57">
        <v>556</v>
      </c>
      <c r="G171" s="6">
        <v>631702</v>
      </c>
      <c r="H171" s="57">
        <v>556</v>
      </c>
      <c r="I171" s="6">
        <v>221325</v>
      </c>
      <c r="J171" s="57">
        <v>556</v>
      </c>
      <c r="K171" s="6">
        <v>349952</v>
      </c>
      <c r="L171" s="57">
        <v>556</v>
      </c>
      <c r="M171" s="6">
        <v>116445</v>
      </c>
      <c r="N171" s="57">
        <v>556</v>
      </c>
      <c r="O171" s="6">
        <v>149177</v>
      </c>
      <c r="P171" s="21">
        <f t="shared" si="14"/>
        <v>2780</v>
      </c>
      <c r="Q171" s="22">
        <f t="shared" si="14"/>
        <v>1468601</v>
      </c>
    </row>
    <row r="172" spans="1:17" s="23" customFormat="1" ht="21" customHeight="1" outlineLevel="2">
      <c r="A172" s="4">
        <f t="shared" si="15"/>
        <v>8</v>
      </c>
      <c r="B172" s="5" t="s">
        <v>348</v>
      </c>
      <c r="C172" s="5" t="s">
        <v>358</v>
      </c>
      <c r="D172" s="5" t="s">
        <v>359</v>
      </c>
      <c r="E172" s="5">
        <v>1</v>
      </c>
      <c r="F172" s="57">
        <v>85</v>
      </c>
      <c r="G172" s="6">
        <v>87775</v>
      </c>
      <c r="H172" s="57">
        <v>85</v>
      </c>
      <c r="I172" s="6">
        <v>30625</v>
      </c>
      <c r="J172" s="57">
        <v>85</v>
      </c>
      <c r="K172" s="6">
        <v>38080</v>
      </c>
      <c r="L172" s="57">
        <v>85</v>
      </c>
      <c r="M172" s="6">
        <v>15325</v>
      </c>
      <c r="N172" s="57">
        <v>85</v>
      </c>
      <c r="O172" s="6">
        <v>19635</v>
      </c>
      <c r="P172" s="21">
        <f t="shared" si="14"/>
        <v>425</v>
      </c>
      <c r="Q172" s="22">
        <f t="shared" si="14"/>
        <v>191440</v>
      </c>
    </row>
    <row r="173" spans="1:17" s="23" customFormat="1" ht="21" customHeight="1" outlineLevel="2">
      <c r="A173" s="4">
        <f t="shared" si="15"/>
        <v>9</v>
      </c>
      <c r="B173" s="5" t="s">
        <v>348</v>
      </c>
      <c r="C173" s="5" t="s">
        <v>358</v>
      </c>
      <c r="D173" s="5" t="s">
        <v>360</v>
      </c>
      <c r="E173" s="5">
        <v>1</v>
      </c>
      <c r="F173" s="57">
        <v>101</v>
      </c>
      <c r="G173" s="6">
        <v>87567</v>
      </c>
      <c r="H173" s="57">
        <v>101</v>
      </c>
      <c r="I173" s="6">
        <v>32825</v>
      </c>
      <c r="J173" s="57">
        <v>101</v>
      </c>
      <c r="K173" s="6">
        <v>20200</v>
      </c>
      <c r="L173" s="57">
        <v>101</v>
      </c>
      <c r="M173" s="6">
        <v>14645</v>
      </c>
      <c r="N173" s="57">
        <v>101</v>
      </c>
      <c r="O173" s="6">
        <v>22119</v>
      </c>
      <c r="P173" s="21">
        <f t="shared" si="14"/>
        <v>505</v>
      </c>
      <c r="Q173" s="22">
        <f t="shared" si="14"/>
        <v>177356</v>
      </c>
    </row>
    <row r="174" spans="1:17" s="23" customFormat="1" ht="21" customHeight="1" outlineLevel="2">
      <c r="A174" s="4">
        <f t="shared" si="15"/>
        <v>10</v>
      </c>
      <c r="B174" s="5" t="s">
        <v>348</v>
      </c>
      <c r="C174" s="5" t="s">
        <v>358</v>
      </c>
      <c r="D174" s="5" t="s">
        <v>361</v>
      </c>
      <c r="E174" s="5">
        <v>1</v>
      </c>
      <c r="F174" s="57">
        <v>45</v>
      </c>
      <c r="G174" s="6">
        <v>39015</v>
      </c>
      <c r="H174" s="57">
        <v>45</v>
      </c>
      <c r="I174" s="6">
        <v>14625</v>
      </c>
      <c r="J174" s="57">
        <v>45</v>
      </c>
      <c r="K174" s="6">
        <v>9000</v>
      </c>
      <c r="L174" s="57">
        <v>45</v>
      </c>
      <c r="M174" s="6">
        <v>6525</v>
      </c>
      <c r="N174" s="57">
        <v>45</v>
      </c>
      <c r="O174" s="6">
        <v>9855</v>
      </c>
      <c r="P174" s="21">
        <f t="shared" si="14"/>
        <v>225</v>
      </c>
      <c r="Q174" s="22">
        <f t="shared" si="14"/>
        <v>79020</v>
      </c>
    </row>
    <row r="175" spans="1:17" s="23" customFormat="1" ht="21" customHeight="1" outlineLevel="2">
      <c r="A175" s="4">
        <f t="shared" si="15"/>
        <v>11</v>
      </c>
      <c r="B175" s="5" t="s">
        <v>348</v>
      </c>
      <c r="C175" s="5" t="s">
        <v>358</v>
      </c>
      <c r="D175" s="5" t="s">
        <v>362</v>
      </c>
      <c r="E175" s="5">
        <v>1</v>
      </c>
      <c r="F175" s="57">
        <v>224</v>
      </c>
      <c r="G175" s="6">
        <v>194208</v>
      </c>
      <c r="H175" s="57">
        <v>224</v>
      </c>
      <c r="I175" s="6">
        <v>72800</v>
      </c>
      <c r="J175" s="57">
        <v>224</v>
      </c>
      <c r="K175" s="6">
        <v>44800</v>
      </c>
      <c r="L175" s="57">
        <v>224</v>
      </c>
      <c r="M175" s="6">
        <v>32480</v>
      </c>
      <c r="N175" s="57">
        <v>224</v>
      </c>
      <c r="O175" s="6">
        <v>49056</v>
      </c>
      <c r="P175" s="21">
        <f t="shared" si="14"/>
        <v>1120</v>
      </c>
      <c r="Q175" s="22">
        <f t="shared" si="14"/>
        <v>393344</v>
      </c>
    </row>
    <row r="176" spans="1:17" s="23" customFormat="1" ht="21" customHeight="1" outlineLevel="2">
      <c r="A176" s="4">
        <f t="shared" si="15"/>
        <v>12</v>
      </c>
      <c r="B176" s="5" t="s">
        <v>348</v>
      </c>
      <c r="C176" s="5" t="s">
        <v>363</v>
      </c>
      <c r="D176" s="5" t="s">
        <v>364</v>
      </c>
      <c r="E176" s="5">
        <v>1</v>
      </c>
      <c r="F176" s="57">
        <v>78</v>
      </c>
      <c r="G176" s="6">
        <v>82058</v>
      </c>
      <c r="H176" s="57">
        <v>78</v>
      </c>
      <c r="I176" s="6">
        <v>28425</v>
      </c>
      <c r="J176" s="57">
        <v>78</v>
      </c>
      <c r="K176" s="6">
        <v>36437</v>
      </c>
      <c r="L176" s="57">
        <v>78</v>
      </c>
      <c r="M176" s="6">
        <v>14385</v>
      </c>
      <c r="N176" s="57">
        <v>78</v>
      </c>
      <c r="O176" s="6">
        <v>18128</v>
      </c>
      <c r="P176" s="21">
        <f t="shared" si="14"/>
        <v>390</v>
      </c>
      <c r="Q176" s="22">
        <f t="shared" si="14"/>
        <v>179433</v>
      </c>
    </row>
    <row r="177" spans="1:17" s="23" customFormat="1" ht="21" customHeight="1" outlineLevel="2">
      <c r="A177" s="4">
        <f t="shared" si="15"/>
        <v>13</v>
      </c>
      <c r="B177" s="5" t="s">
        <v>348</v>
      </c>
      <c r="C177" s="5" t="s">
        <v>365</v>
      </c>
      <c r="D177" s="5" t="s">
        <v>366</v>
      </c>
      <c r="E177" s="5">
        <v>1</v>
      </c>
      <c r="F177" s="57">
        <v>86</v>
      </c>
      <c r="G177" s="6">
        <v>74562</v>
      </c>
      <c r="H177" s="57">
        <v>86</v>
      </c>
      <c r="I177" s="6">
        <v>27950</v>
      </c>
      <c r="J177" s="57">
        <v>86</v>
      </c>
      <c r="K177" s="6">
        <v>17200</v>
      </c>
      <c r="L177" s="57">
        <v>86</v>
      </c>
      <c r="M177" s="6">
        <v>12470</v>
      </c>
      <c r="N177" s="57">
        <v>86</v>
      </c>
      <c r="O177" s="6">
        <v>18834</v>
      </c>
      <c r="P177" s="21">
        <f t="shared" si="14"/>
        <v>430</v>
      </c>
      <c r="Q177" s="22">
        <f t="shared" si="14"/>
        <v>151016</v>
      </c>
    </row>
    <row r="178" spans="1:17" s="23" customFormat="1" ht="21" customHeight="1" outlineLevel="2">
      <c r="A178" s="4">
        <f t="shared" si="15"/>
        <v>14</v>
      </c>
      <c r="B178" s="5" t="s">
        <v>348</v>
      </c>
      <c r="C178" s="5" t="s">
        <v>365</v>
      </c>
      <c r="D178" s="5" t="s">
        <v>367</v>
      </c>
      <c r="E178" s="5">
        <v>1</v>
      </c>
      <c r="F178" s="57">
        <v>254</v>
      </c>
      <c r="G178" s="6">
        <v>238068</v>
      </c>
      <c r="H178" s="57">
        <v>254</v>
      </c>
      <c r="I178" s="6">
        <v>95675</v>
      </c>
      <c r="J178" s="57">
        <v>254</v>
      </c>
      <c r="K178" s="6">
        <v>142518</v>
      </c>
      <c r="L178" s="57">
        <v>254</v>
      </c>
      <c r="M178" s="6">
        <v>49955</v>
      </c>
      <c r="N178" s="57">
        <v>254</v>
      </c>
      <c r="O178" s="6">
        <v>60089</v>
      </c>
      <c r="P178" s="21">
        <f t="shared" si="14"/>
        <v>1270</v>
      </c>
      <c r="Q178" s="22">
        <f t="shared" si="14"/>
        <v>586305</v>
      </c>
    </row>
    <row r="179" spans="1:17" s="23" customFormat="1" ht="21" customHeight="1" outlineLevel="2">
      <c r="A179" s="4">
        <f t="shared" si="15"/>
        <v>15</v>
      </c>
      <c r="B179" s="5" t="s">
        <v>348</v>
      </c>
      <c r="C179" s="5" t="s">
        <v>365</v>
      </c>
      <c r="D179" s="5" t="s">
        <v>368</v>
      </c>
      <c r="E179" s="5">
        <v>1</v>
      </c>
      <c r="F179" s="57">
        <v>341</v>
      </c>
      <c r="G179" s="6">
        <v>316965</v>
      </c>
      <c r="H179" s="57">
        <v>341</v>
      </c>
      <c r="I179" s="6">
        <v>126500</v>
      </c>
      <c r="J179" s="57">
        <v>341</v>
      </c>
      <c r="K179" s="6">
        <v>177699</v>
      </c>
      <c r="L179" s="57">
        <v>341</v>
      </c>
      <c r="M179" s="6">
        <v>65120</v>
      </c>
      <c r="N179" s="57">
        <v>341</v>
      </c>
      <c r="O179" s="6">
        <v>80009</v>
      </c>
      <c r="P179" s="21">
        <f t="shared" si="14"/>
        <v>1705</v>
      </c>
      <c r="Q179" s="22">
        <f t="shared" si="14"/>
        <v>766293</v>
      </c>
    </row>
    <row r="180" spans="1:17" s="23" customFormat="1" ht="21" customHeight="1" outlineLevel="2">
      <c r="A180" s="4">
        <f t="shared" si="15"/>
        <v>16</v>
      </c>
      <c r="B180" s="5" t="s">
        <v>348</v>
      </c>
      <c r="C180" s="5" t="s">
        <v>365</v>
      </c>
      <c r="D180" s="5" t="s">
        <v>312</v>
      </c>
      <c r="E180" s="5">
        <v>1</v>
      </c>
      <c r="F180" s="57">
        <v>103</v>
      </c>
      <c r="G180" s="6">
        <v>89301</v>
      </c>
      <c r="H180" s="57">
        <v>103</v>
      </c>
      <c r="I180" s="6">
        <v>33475</v>
      </c>
      <c r="J180" s="57">
        <v>103</v>
      </c>
      <c r="K180" s="6">
        <v>20600</v>
      </c>
      <c r="L180" s="57">
        <v>103</v>
      </c>
      <c r="M180" s="6">
        <v>14935</v>
      </c>
      <c r="N180" s="57">
        <v>103</v>
      </c>
      <c r="O180" s="6">
        <v>22557</v>
      </c>
      <c r="P180" s="21">
        <f t="shared" si="14"/>
        <v>515</v>
      </c>
      <c r="Q180" s="22">
        <f t="shared" si="14"/>
        <v>180868</v>
      </c>
    </row>
    <row r="181" spans="1:17" s="23" customFormat="1" ht="21" customHeight="1" outlineLevel="2">
      <c r="A181" s="4">
        <f t="shared" si="15"/>
        <v>17</v>
      </c>
      <c r="B181" s="5" t="s">
        <v>348</v>
      </c>
      <c r="C181" s="5" t="s">
        <v>369</v>
      </c>
      <c r="D181" s="5" t="s">
        <v>370</v>
      </c>
      <c r="E181" s="5">
        <v>1</v>
      </c>
      <c r="F181" s="57">
        <v>64</v>
      </c>
      <c r="G181" s="6">
        <v>55488</v>
      </c>
      <c r="H181" s="57">
        <v>64</v>
      </c>
      <c r="I181" s="6">
        <v>20800</v>
      </c>
      <c r="J181" s="57">
        <v>64</v>
      </c>
      <c r="K181" s="6">
        <v>12800</v>
      </c>
      <c r="L181" s="57">
        <v>64</v>
      </c>
      <c r="M181" s="6">
        <v>9280</v>
      </c>
      <c r="N181" s="57">
        <v>64</v>
      </c>
      <c r="O181" s="6">
        <v>14016</v>
      </c>
      <c r="P181" s="21">
        <f t="shared" si="14"/>
        <v>320</v>
      </c>
      <c r="Q181" s="22">
        <f t="shared" si="14"/>
        <v>112384</v>
      </c>
    </row>
    <row r="182" spans="1:17" s="23" customFormat="1" ht="21" customHeight="1" outlineLevel="2">
      <c r="A182" s="4">
        <f t="shared" si="15"/>
        <v>18</v>
      </c>
      <c r="B182" s="5" t="s">
        <v>348</v>
      </c>
      <c r="C182" s="5" t="s">
        <v>371</v>
      </c>
      <c r="D182" s="5" t="s">
        <v>302</v>
      </c>
      <c r="E182" s="5">
        <v>1</v>
      </c>
      <c r="F182" s="57">
        <v>75</v>
      </c>
      <c r="G182" s="6">
        <v>65025</v>
      </c>
      <c r="H182" s="57">
        <v>75</v>
      </c>
      <c r="I182" s="6">
        <v>24375</v>
      </c>
      <c r="J182" s="57">
        <v>75</v>
      </c>
      <c r="K182" s="6">
        <v>15000</v>
      </c>
      <c r="L182" s="57">
        <v>75</v>
      </c>
      <c r="M182" s="6">
        <v>10875</v>
      </c>
      <c r="N182" s="57">
        <v>75</v>
      </c>
      <c r="O182" s="6">
        <v>16425</v>
      </c>
      <c r="P182" s="21">
        <f t="shared" si="14"/>
        <v>375</v>
      </c>
      <c r="Q182" s="22">
        <f t="shared" si="14"/>
        <v>131700</v>
      </c>
    </row>
    <row r="183" spans="1:17" s="23" customFormat="1" ht="21" customHeight="1" outlineLevel="2">
      <c r="A183" s="4">
        <f t="shared" si="15"/>
        <v>19</v>
      </c>
      <c r="B183" s="5" t="s">
        <v>348</v>
      </c>
      <c r="C183" s="5" t="s">
        <v>371</v>
      </c>
      <c r="D183" s="5" t="s">
        <v>372</v>
      </c>
      <c r="E183" s="5">
        <v>1</v>
      </c>
      <c r="F183" s="57">
        <v>267</v>
      </c>
      <c r="G183" s="6">
        <v>316261</v>
      </c>
      <c r="H183" s="57">
        <v>267</v>
      </c>
      <c r="I183" s="6">
        <v>105725</v>
      </c>
      <c r="J183" s="57">
        <v>267</v>
      </c>
      <c r="K183" s="6">
        <v>160790</v>
      </c>
      <c r="L183" s="57">
        <v>267</v>
      </c>
      <c r="M183" s="6">
        <v>54665</v>
      </c>
      <c r="N183" s="57">
        <v>267</v>
      </c>
      <c r="O183" s="6">
        <v>73416</v>
      </c>
      <c r="P183" s="21">
        <f t="shared" si="14"/>
        <v>1335</v>
      </c>
      <c r="Q183" s="22">
        <f t="shared" si="14"/>
        <v>710857</v>
      </c>
    </row>
    <row r="184" spans="1:17" s="23" customFormat="1" ht="21" customHeight="1" outlineLevel="2">
      <c r="A184" s="4">
        <f t="shared" si="15"/>
        <v>20</v>
      </c>
      <c r="B184" s="5" t="s">
        <v>348</v>
      </c>
      <c r="C184" s="5" t="s">
        <v>373</v>
      </c>
      <c r="D184" s="5" t="s">
        <v>374</v>
      </c>
      <c r="E184" s="5">
        <v>1</v>
      </c>
      <c r="F184" s="57">
        <v>85</v>
      </c>
      <c r="G184" s="6">
        <v>73695</v>
      </c>
      <c r="H184" s="57">
        <v>85</v>
      </c>
      <c r="I184" s="6">
        <v>27625</v>
      </c>
      <c r="J184" s="57">
        <v>85</v>
      </c>
      <c r="K184" s="6">
        <v>17000</v>
      </c>
      <c r="L184" s="57">
        <v>85</v>
      </c>
      <c r="M184" s="6">
        <v>12325</v>
      </c>
      <c r="N184" s="57">
        <v>85</v>
      </c>
      <c r="O184" s="6">
        <v>18615</v>
      </c>
      <c r="P184" s="21">
        <f t="shared" si="14"/>
        <v>425</v>
      </c>
      <c r="Q184" s="22">
        <f t="shared" si="14"/>
        <v>149260</v>
      </c>
    </row>
    <row r="185" spans="1:17" s="23" customFormat="1" ht="21" customHeight="1" outlineLevel="2">
      <c r="A185" s="4">
        <f t="shared" si="15"/>
        <v>21</v>
      </c>
      <c r="B185" s="5" t="s">
        <v>348</v>
      </c>
      <c r="C185" s="5" t="s">
        <v>373</v>
      </c>
      <c r="D185" s="5" t="s">
        <v>375</v>
      </c>
      <c r="E185" s="5">
        <v>1</v>
      </c>
      <c r="F185" s="57">
        <v>126</v>
      </c>
      <c r="G185" s="6">
        <v>109242</v>
      </c>
      <c r="H185" s="57">
        <v>126</v>
      </c>
      <c r="I185" s="6">
        <v>40950</v>
      </c>
      <c r="J185" s="57">
        <v>126</v>
      </c>
      <c r="K185" s="6">
        <v>25200</v>
      </c>
      <c r="L185" s="57">
        <v>126</v>
      </c>
      <c r="M185" s="6">
        <v>18270</v>
      </c>
      <c r="N185" s="57">
        <v>126</v>
      </c>
      <c r="O185" s="6">
        <v>27594</v>
      </c>
      <c r="P185" s="21">
        <f t="shared" si="14"/>
        <v>630</v>
      </c>
      <c r="Q185" s="22">
        <f t="shared" si="14"/>
        <v>221256</v>
      </c>
    </row>
    <row r="186" spans="1:17" s="23" customFormat="1" ht="21" customHeight="1" outlineLevel="2">
      <c r="A186" s="4">
        <f t="shared" si="15"/>
        <v>22</v>
      </c>
      <c r="B186" s="5" t="s">
        <v>348</v>
      </c>
      <c r="C186" s="5" t="s">
        <v>373</v>
      </c>
      <c r="D186" s="5" t="s">
        <v>376</v>
      </c>
      <c r="E186" s="5">
        <v>1</v>
      </c>
      <c r="F186" s="57">
        <v>97</v>
      </c>
      <c r="G186" s="6">
        <v>84099</v>
      </c>
      <c r="H186" s="57">
        <v>97</v>
      </c>
      <c r="I186" s="6">
        <v>31525</v>
      </c>
      <c r="J186" s="57">
        <v>97</v>
      </c>
      <c r="K186" s="6">
        <v>19400</v>
      </c>
      <c r="L186" s="57">
        <v>97</v>
      </c>
      <c r="M186" s="6">
        <v>14065</v>
      </c>
      <c r="N186" s="57">
        <v>97</v>
      </c>
      <c r="O186" s="6">
        <v>21243</v>
      </c>
      <c r="P186" s="21">
        <f t="shared" si="14"/>
        <v>485</v>
      </c>
      <c r="Q186" s="22">
        <f t="shared" si="14"/>
        <v>170332</v>
      </c>
    </row>
    <row r="187" spans="1:17" s="23" customFormat="1" ht="21" customHeight="1" outlineLevel="2">
      <c r="A187" s="4">
        <f t="shared" si="15"/>
        <v>23</v>
      </c>
      <c r="B187" s="5" t="s">
        <v>348</v>
      </c>
      <c r="C187" s="5" t="s">
        <v>373</v>
      </c>
      <c r="D187" s="5" t="s">
        <v>377</v>
      </c>
      <c r="E187" s="5">
        <v>1</v>
      </c>
      <c r="F187" s="57">
        <v>295</v>
      </c>
      <c r="G187" s="6">
        <v>276165</v>
      </c>
      <c r="H187" s="57">
        <v>295</v>
      </c>
      <c r="I187" s="6">
        <v>110875</v>
      </c>
      <c r="J187" s="57">
        <v>295</v>
      </c>
      <c r="K187" s="6">
        <v>163987</v>
      </c>
      <c r="L187" s="57">
        <v>295</v>
      </c>
      <c r="M187" s="6">
        <v>57775</v>
      </c>
      <c r="N187" s="57">
        <v>295</v>
      </c>
      <c r="O187" s="6">
        <v>69705</v>
      </c>
      <c r="P187" s="21">
        <f t="shared" si="14"/>
        <v>1475</v>
      </c>
      <c r="Q187" s="22">
        <f t="shared" si="14"/>
        <v>678507</v>
      </c>
    </row>
    <row r="188" spans="1:17" s="23" customFormat="1" ht="21" customHeight="1" outlineLevel="2">
      <c r="A188" s="4">
        <f t="shared" si="15"/>
        <v>24</v>
      </c>
      <c r="B188" s="5" t="s">
        <v>348</v>
      </c>
      <c r="C188" s="5" t="s">
        <v>378</v>
      </c>
      <c r="D188" s="5" t="s">
        <v>379</v>
      </c>
      <c r="E188" s="5">
        <v>1</v>
      </c>
      <c r="F188" s="57">
        <v>58</v>
      </c>
      <c r="G188" s="6">
        <v>50286</v>
      </c>
      <c r="H188" s="57">
        <v>58</v>
      </c>
      <c r="I188" s="6">
        <v>18850</v>
      </c>
      <c r="J188" s="57">
        <v>58</v>
      </c>
      <c r="K188" s="6">
        <v>11600</v>
      </c>
      <c r="L188" s="57">
        <v>58</v>
      </c>
      <c r="M188" s="6">
        <v>8410</v>
      </c>
      <c r="N188" s="57">
        <v>58</v>
      </c>
      <c r="O188" s="6">
        <v>12702</v>
      </c>
      <c r="P188" s="21">
        <f t="shared" si="14"/>
        <v>290</v>
      </c>
      <c r="Q188" s="22">
        <f t="shared" si="14"/>
        <v>101848</v>
      </c>
    </row>
    <row r="189" spans="1:17" s="23" customFormat="1" ht="21" customHeight="1" outlineLevel="2">
      <c r="A189" s="4">
        <f t="shared" si="15"/>
        <v>25</v>
      </c>
      <c r="B189" s="5" t="s">
        <v>348</v>
      </c>
      <c r="C189" s="5" t="s">
        <v>378</v>
      </c>
      <c r="D189" s="5" t="s">
        <v>380</v>
      </c>
      <c r="E189" s="5">
        <v>1</v>
      </c>
      <c r="F189" s="57">
        <v>119</v>
      </c>
      <c r="G189" s="6">
        <v>103173</v>
      </c>
      <c r="H189" s="57">
        <v>119</v>
      </c>
      <c r="I189" s="6">
        <v>38675</v>
      </c>
      <c r="J189" s="57">
        <v>119</v>
      </c>
      <c r="K189" s="6">
        <v>23800</v>
      </c>
      <c r="L189" s="57">
        <v>119</v>
      </c>
      <c r="M189" s="6">
        <v>17255</v>
      </c>
      <c r="N189" s="57">
        <v>119</v>
      </c>
      <c r="O189" s="6">
        <v>26061</v>
      </c>
      <c r="P189" s="21">
        <f t="shared" si="14"/>
        <v>595</v>
      </c>
      <c r="Q189" s="22">
        <f t="shared" si="14"/>
        <v>208964</v>
      </c>
    </row>
    <row r="190" spans="1:17" s="23" customFormat="1" ht="21" customHeight="1" outlineLevel="2">
      <c r="A190" s="4">
        <f t="shared" si="15"/>
        <v>26</v>
      </c>
      <c r="B190" s="5" t="s">
        <v>348</v>
      </c>
      <c r="C190" s="5" t="s">
        <v>381</v>
      </c>
      <c r="D190" s="5" t="s">
        <v>382</v>
      </c>
      <c r="E190" s="5">
        <v>1</v>
      </c>
      <c r="F190" s="57">
        <v>133</v>
      </c>
      <c r="G190" s="6">
        <v>142415</v>
      </c>
      <c r="H190" s="57">
        <v>133</v>
      </c>
      <c r="I190" s="6">
        <v>49000</v>
      </c>
      <c r="J190" s="57">
        <v>133</v>
      </c>
      <c r="K190" s="6">
        <v>66948</v>
      </c>
      <c r="L190" s="57">
        <v>133</v>
      </c>
      <c r="M190" s="6">
        <v>25060</v>
      </c>
      <c r="N190" s="57">
        <v>133</v>
      </c>
      <c r="O190" s="6">
        <v>31091</v>
      </c>
      <c r="P190" s="21">
        <f t="shared" si="14"/>
        <v>665</v>
      </c>
      <c r="Q190" s="22">
        <f t="shared" si="14"/>
        <v>314514</v>
      </c>
    </row>
    <row r="191" spans="1:17" s="23" customFormat="1" ht="21" customHeight="1" outlineLevel="2">
      <c r="A191" s="4">
        <f t="shared" si="15"/>
        <v>27</v>
      </c>
      <c r="B191" s="5" t="s">
        <v>348</v>
      </c>
      <c r="C191" s="5" t="s">
        <v>383</v>
      </c>
      <c r="D191" s="5" t="s">
        <v>384</v>
      </c>
      <c r="E191" s="5">
        <v>1</v>
      </c>
      <c r="F191" s="57">
        <v>153</v>
      </c>
      <c r="G191" s="6">
        <v>132651</v>
      </c>
      <c r="H191" s="57">
        <v>153</v>
      </c>
      <c r="I191" s="6">
        <v>49725</v>
      </c>
      <c r="J191" s="57">
        <v>153</v>
      </c>
      <c r="K191" s="6">
        <v>30600</v>
      </c>
      <c r="L191" s="57">
        <v>153</v>
      </c>
      <c r="M191" s="6">
        <v>22185</v>
      </c>
      <c r="N191" s="57">
        <v>153</v>
      </c>
      <c r="O191" s="6">
        <v>33507</v>
      </c>
      <c r="P191" s="21">
        <f t="shared" si="14"/>
        <v>765</v>
      </c>
      <c r="Q191" s="22">
        <f t="shared" si="14"/>
        <v>268668</v>
      </c>
    </row>
    <row r="192" spans="1:17" s="23" customFormat="1" ht="21" customHeight="1" outlineLevel="2">
      <c r="A192" s="4">
        <f t="shared" si="15"/>
        <v>28</v>
      </c>
      <c r="B192" s="5" t="s">
        <v>348</v>
      </c>
      <c r="C192" s="5" t="s">
        <v>385</v>
      </c>
      <c r="D192" s="5" t="s">
        <v>386</v>
      </c>
      <c r="E192" s="5">
        <v>1</v>
      </c>
      <c r="F192" s="57">
        <v>78</v>
      </c>
      <c r="G192" s="6">
        <v>67626</v>
      </c>
      <c r="H192" s="57">
        <v>78</v>
      </c>
      <c r="I192" s="6">
        <v>25350</v>
      </c>
      <c r="J192" s="57">
        <v>78</v>
      </c>
      <c r="K192" s="6">
        <v>15600</v>
      </c>
      <c r="L192" s="57">
        <v>78</v>
      </c>
      <c r="M192" s="6">
        <v>11310</v>
      </c>
      <c r="N192" s="57">
        <v>78</v>
      </c>
      <c r="O192" s="6">
        <v>17082</v>
      </c>
      <c r="P192" s="21">
        <f t="shared" si="14"/>
        <v>390</v>
      </c>
      <c r="Q192" s="22">
        <f t="shared" si="14"/>
        <v>136968</v>
      </c>
    </row>
    <row r="193" spans="1:17" s="23" customFormat="1" ht="21" customHeight="1" outlineLevel="2">
      <c r="A193" s="4">
        <f t="shared" si="15"/>
        <v>29</v>
      </c>
      <c r="B193" s="5" t="s">
        <v>348</v>
      </c>
      <c r="C193" s="5" t="s">
        <v>387</v>
      </c>
      <c r="D193" s="5" t="s">
        <v>388</v>
      </c>
      <c r="E193" s="5">
        <v>1</v>
      </c>
      <c r="F193" s="57">
        <v>87</v>
      </c>
      <c r="G193" s="6">
        <v>75429</v>
      </c>
      <c r="H193" s="57">
        <v>87</v>
      </c>
      <c r="I193" s="6">
        <v>28275</v>
      </c>
      <c r="J193" s="57">
        <v>87</v>
      </c>
      <c r="K193" s="6">
        <v>17400</v>
      </c>
      <c r="L193" s="57">
        <v>87</v>
      </c>
      <c r="M193" s="6">
        <v>12615</v>
      </c>
      <c r="N193" s="57">
        <v>87</v>
      </c>
      <c r="O193" s="6">
        <v>19053</v>
      </c>
      <c r="P193" s="21">
        <f t="shared" si="14"/>
        <v>435</v>
      </c>
      <c r="Q193" s="22">
        <f t="shared" si="14"/>
        <v>152772</v>
      </c>
    </row>
    <row r="194" spans="1:17" s="23" customFormat="1" ht="21" customHeight="1" outlineLevel="2">
      <c r="A194" s="4">
        <f t="shared" si="15"/>
        <v>30</v>
      </c>
      <c r="B194" s="5" t="s">
        <v>348</v>
      </c>
      <c r="C194" s="5" t="s">
        <v>387</v>
      </c>
      <c r="D194" s="5" t="s">
        <v>389</v>
      </c>
      <c r="E194" s="5">
        <v>1</v>
      </c>
      <c r="F194" s="57">
        <v>125</v>
      </c>
      <c r="G194" s="6">
        <v>108375</v>
      </c>
      <c r="H194" s="57">
        <v>125</v>
      </c>
      <c r="I194" s="6">
        <v>40625</v>
      </c>
      <c r="J194" s="57">
        <v>125</v>
      </c>
      <c r="K194" s="6">
        <v>25000</v>
      </c>
      <c r="L194" s="57">
        <v>125</v>
      </c>
      <c r="M194" s="6">
        <v>18125</v>
      </c>
      <c r="N194" s="57">
        <v>125</v>
      </c>
      <c r="O194" s="6">
        <v>27375</v>
      </c>
      <c r="P194" s="21">
        <f t="shared" si="14"/>
        <v>625</v>
      </c>
      <c r="Q194" s="22">
        <f t="shared" si="14"/>
        <v>219500</v>
      </c>
    </row>
    <row r="195" spans="1:17" s="23" customFormat="1" ht="21" customHeight="1" outlineLevel="2">
      <c r="A195" s="4">
        <f t="shared" si="15"/>
        <v>31</v>
      </c>
      <c r="B195" s="5" t="s">
        <v>348</v>
      </c>
      <c r="C195" s="5" t="s">
        <v>387</v>
      </c>
      <c r="D195" s="5" t="s">
        <v>390</v>
      </c>
      <c r="E195" s="5">
        <v>1</v>
      </c>
      <c r="F195" s="57">
        <v>114</v>
      </c>
      <c r="G195" s="6">
        <v>98838</v>
      </c>
      <c r="H195" s="57">
        <v>114</v>
      </c>
      <c r="I195" s="6">
        <v>37050</v>
      </c>
      <c r="J195" s="57">
        <v>114</v>
      </c>
      <c r="K195" s="6">
        <v>22800</v>
      </c>
      <c r="L195" s="57">
        <v>114</v>
      </c>
      <c r="M195" s="6">
        <v>16530</v>
      </c>
      <c r="N195" s="57">
        <v>114</v>
      </c>
      <c r="O195" s="6">
        <v>24966</v>
      </c>
      <c r="P195" s="21">
        <f t="shared" si="14"/>
        <v>570</v>
      </c>
      <c r="Q195" s="22">
        <f t="shared" si="14"/>
        <v>200184</v>
      </c>
    </row>
    <row r="196" spans="1:17" s="23" customFormat="1" ht="21" customHeight="1" outlineLevel="2">
      <c r="A196" s="4">
        <f t="shared" si="15"/>
        <v>32</v>
      </c>
      <c r="B196" s="5" t="s">
        <v>348</v>
      </c>
      <c r="C196" s="5" t="s">
        <v>391</v>
      </c>
      <c r="D196" s="5" t="s">
        <v>392</v>
      </c>
      <c r="E196" s="5">
        <v>1</v>
      </c>
      <c r="F196" s="57">
        <v>197</v>
      </c>
      <c r="G196" s="6">
        <v>170799</v>
      </c>
      <c r="H196" s="57">
        <v>197</v>
      </c>
      <c r="I196" s="6">
        <v>64025</v>
      </c>
      <c r="J196" s="57">
        <v>197</v>
      </c>
      <c r="K196" s="6">
        <v>39400</v>
      </c>
      <c r="L196" s="57">
        <v>197</v>
      </c>
      <c r="M196" s="6">
        <v>28565</v>
      </c>
      <c r="N196" s="57">
        <v>197</v>
      </c>
      <c r="O196" s="6">
        <v>43143</v>
      </c>
      <c r="P196" s="21">
        <f t="shared" si="14"/>
        <v>985</v>
      </c>
      <c r="Q196" s="22">
        <f t="shared" si="14"/>
        <v>345932</v>
      </c>
    </row>
    <row r="197" spans="1:17" s="23" customFormat="1" ht="21" customHeight="1" outlineLevel="2">
      <c r="A197" s="4">
        <f t="shared" si="15"/>
        <v>33</v>
      </c>
      <c r="B197" s="5" t="s">
        <v>348</v>
      </c>
      <c r="C197" s="5" t="s">
        <v>391</v>
      </c>
      <c r="D197" s="5" t="s">
        <v>394</v>
      </c>
      <c r="E197" s="5">
        <v>1</v>
      </c>
      <c r="F197" s="57">
        <v>96</v>
      </c>
      <c r="G197" s="6">
        <v>83232</v>
      </c>
      <c r="H197" s="57">
        <v>96</v>
      </c>
      <c r="I197" s="6">
        <v>31200</v>
      </c>
      <c r="J197" s="57">
        <v>96</v>
      </c>
      <c r="K197" s="6">
        <v>19200</v>
      </c>
      <c r="L197" s="57">
        <v>96</v>
      </c>
      <c r="M197" s="6">
        <v>13920</v>
      </c>
      <c r="N197" s="57">
        <v>96</v>
      </c>
      <c r="O197" s="6">
        <v>21024</v>
      </c>
      <c r="P197" s="21">
        <f t="shared" si="14"/>
        <v>480</v>
      </c>
      <c r="Q197" s="22">
        <f t="shared" si="14"/>
        <v>168576</v>
      </c>
    </row>
    <row r="198" spans="1:17" s="23" customFormat="1" ht="21" customHeight="1" outlineLevel="2">
      <c r="A198" s="4">
        <f t="shared" si="15"/>
        <v>34</v>
      </c>
      <c r="B198" s="5" t="s">
        <v>348</v>
      </c>
      <c r="C198" s="5" t="s">
        <v>391</v>
      </c>
      <c r="D198" s="5" t="s">
        <v>395</v>
      </c>
      <c r="E198" s="5">
        <v>1</v>
      </c>
      <c r="F198" s="57">
        <v>115</v>
      </c>
      <c r="G198" s="6">
        <v>99705</v>
      </c>
      <c r="H198" s="57">
        <v>115</v>
      </c>
      <c r="I198" s="6">
        <v>37375</v>
      </c>
      <c r="J198" s="57">
        <v>115</v>
      </c>
      <c r="K198" s="6">
        <v>23000</v>
      </c>
      <c r="L198" s="57">
        <v>115</v>
      </c>
      <c r="M198" s="6">
        <v>16675</v>
      </c>
      <c r="N198" s="57">
        <v>115</v>
      </c>
      <c r="O198" s="6">
        <v>25185</v>
      </c>
      <c r="P198" s="21">
        <f t="shared" si="14"/>
        <v>575</v>
      </c>
      <c r="Q198" s="22">
        <f t="shared" si="14"/>
        <v>201940</v>
      </c>
    </row>
    <row r="199" spans="1:17" s="23" customFormat="1" ht="21" customHeight="1" outlineLevel="2">
      <c r="A199" s="4">
        <f t="shared" si="15"/>
        <v>35</v>
      </c>
      <c r="B199" s="5" t="s">
        <v>348</v>
      </c>
      <c r="C199" s="5" t="s">
        <v>396</v>
      </c>
      <c r="D199" s="5" t="s">
        <v>397</v>
      </c>
      <c r="E199" s="5">
        <v>1</v>
      </c>
      <c r="F199" s="57">
        <v>16</v>
      </c>
      <c r="G199" s="6">
        <v>13872</v>
      </c>
      <c r="H199" s="57">
        <v>16</v>
      </c>
      <c r="I199" s="6">
        <v>5200</v>
      </c>
      <c r="J199" s="57">
        <v>16</v>
      </c>
      <c r="K199" s="6">
        <v>3200</v>
      </c>
      <c r="L199" s="57">
        <v>16</v>
      </c>
      <c r="M199" s="6">
        <v>2320</v>
      </c>
      <c r="N199" s="57">
        <v>16</v>
      </c>
      <c r="O199" s="6">
        <v>3504</v>
      </c>
      <c r="P199" s="21">
        <f t="shared" si="14"/>
        <v>80</v>
      </c>
      <c r="Q199" s="22">
        <f t="shared" si="14"/>
        <v>28096</v>
      </c>
    </row>
    <row r="200" spans="1:17" s="23" customFormat="1" ht="21" customHeight="1" outlineLevel="2">
      <c r="A200" s="4">
        <f t="shared" si="15"/>
        <v>36</v>
      </c>
      <c r="B200" s="5" t="s">
        <v>348</v>
      </c>
      <c r="C200" s="5" t="s">
        <v>396</v>
      </c>
      <c r="D200" s="5" t="s">
        <v>398</v>
      </c>
      <c r="E200" s="5">
        <v>1</v>
      </c>
      <c r="F200" s="57">
        <v>59</v>
      </c>
      <c r="G200" s="6">
        <v>51153</v>
      </c>
      <c r="H200" s="57">
        <v>59</v>
      </c>
      <c r="I200" s="6">
        <v>19175</v>
      </c>
      <c r="J200" s="57">
        <v>59</v>
      </c>
      <c r="K200" s="6">
        <v>11800</v>
      </c>
      <c r="L200" s="57">
        <v>59</v>
      </c>
      <c r="M200" s="6">
        <v>8555</v>
      </c>
      <c r="N200" s="57">
        <v>59</v>
      </c>
      <c r="O200" s="6">
        <v>12921</v>
      </c>
      <c r="P200" s="21">
        <f t="shared" si="14"/>
        <v>295</v>
      </c>
      <c r="Q200" s="22">
        <f t="shared" si="14"/>
        <v>103604</v>
      </c>
    </row>
    <row r="201" spans="1:17" s="23" customFormat="1" ht="21" customHeight="1" outlineLevel="2">
      <c r="A201" s="4">
        <f t="shared" si="15"/>
        <v>37</v>
      </c>
      <c r="B201" s="5" t="s">
        <v>348</v>
      </c>
      <c r="C201" s="5" t="s">
        <v>396</v>
      </c>
      <c r="D201" s="5" t="s">
        <v>399</v>
      </c>
      <c r="E201" s="5">
        <v>1</v>
      </c>
      <c r="F201" s="57">
        <v>972</v>
      </c>
      <c r="G201" s="6">
        <v>1175660</v>
      </c>
      <c r="H201" s="57">
        <v>972</v>
      </c>
      <c r="I201" s="6">
        <v>393250</v>
      </c>
      <c r="J201" s="57">
        <v>972</v>
      </c>
      <c r="K201" s="6">
        <v>634210</v>
      </c>
      <c r="L201" s="57">
        <v>972</v>
      </c>
      <c r="M201" s="6">
        <v>206710</v>
      </c>
      <c r="N201" s="57">
        <v>972</v>
      </c>
      <c r="O201" s="6">
        <v>271977</v>
      </c>
      <c r="P201" s="21">
        <f t="shared" si="14"/>
        <v>4860</v>
      </c>
      <c r="Q201" s="22">
        <f t="shared" si="14"/>
        <v>2681807</v>
      </c>
    </row>
    <row r="202" spans="1:17" s="23" customFormat="1" ht="21" customHeight="1" outlineLevel="2">
      <c r="A202" s="4">
        <f t="shared" si="15"/>
        <v>38</v>
      </c>
      <c r="B202" s="5" t="s">
        <v>348</v>
      </c>
      <c r="C202" s="5" t="s">
        <v>396</v>
      </c>
      <c r="D202" s="5" t="s">
        <v>400</v>
      </c>
      <c r="E202" s="5">
        <v>1</v>
      </c>
      <c r="F202" s="57">
        <v>163</v>
      </c>
      <c r="G202" s="6">
        <v>165961</v>
      </c>
      <c r="H202" s="57">
        <v>163</v>
      </c>
      <c r="I202" s="6">
        <v>58225</v>
      </c>
      <c r="J202" s="57">
        <v>163</v>
      </c>
      <c r="K202" s="6">
        <v>68360</v>
      </c>
      <c r="L202" s="57">
        <v>163</v>
      </c>
      <c r="M202" s="6">
        <v>28885</v>
      </c>
      <c r="N202" s="57">
        <v>163</v>
      </c>
      <c r="O202" s="6">
        <v>37482</v>
      </c>
      <c r="P202" s="21">
        <f t="shared" si="14"/>
        <v>815</v>
      </c>
      <c r="Q202" s="22">
        <f t="shared" si="14"/>
        <v>358913</v>
      </c>
    </row>
    <row r="203" spans="1:17" s="23" customFormat="1" ht="21" customHeight="1" outlineLevel="2">
      <c r="A203" s="4">
        <f t="shared" si="15"/>
        <v>39</v>
      </c>
      <c r="B203" s="5" t="s">
        <v>348</v>
      </c>
      <c r="C203" s="5" t="s">
        <v>401</v>
      </c>
      <c r="D203" s="5" t="s">
        <v>402</v>
      </c>
      <c r="E203" s="5">
        <v>1</v>
      </c>
      <c r="F203" s="57">
        <v>91</v>
      </c>
      <c r="G203" s="6">
        <v>78897</v>
      </c>
      <c r="H203" s="57">
        <v>91</v>
      </c>
      <c r="I203" s="6">
        <v>29575</v>
      </c>
      <c r="J203" s="57">
        <v>91</v>
      </c>
      <c r="K203" s="6">
        <v>18200</v>
      </c>
      <c r="L203" s="57">
        <v>91</v>
      </c>
      <c r="M203" s="6">
        <v>13195</v>
      </c>
      <c r="N203" s="57">
        <v>91</v>
      </c>
      <c r="O203" s="6">
        <v>19929</v>
      </c>
      <c r="P203" s="21">
        <f t="shared" si="14"/>
        <v>455</v>
      </c>
      <c r="Q203" s="22">
        <f t="shared" si="14"/>
        <v>159796</v>
      </c>
    </row>
    <row r="204" spans="1:17" s="23" customFormat="1" ht="21" customHeight="1" outlineLevel="2">
      <c r="A204" s="4">
        <f t="shared" si="15"/>
        <v>40</v>
      </c>
      <c r="B204" s="5" t="s">
        <v>348</v>
      </c>
      <c r="C204" s="5" t="s">
        <v>401</v>
      </c>
      <c r="D204" s="5" t="s">
        <v>403</v>
      </c>
      <c r="E204" s="5">
        <v>1</v>
      </c>
      <c r="F204" s="57">
        <v>321</v>
      </c>
      <c r="G204" s="6">
        <v>298503</v>
      </c>
      <c r="H204" s="57">
        <v>321</v>
      </c>
      <c r="I204" s="6">
        <v>119175</v>
      </c>
      <c r="J204" s="57">
        <v>321</v>
      </c>
      <c r="K204" s="6">
        <v>163175</v>
      </c>
      <c r="L204" s="57">
        <v>321</v>
      </c>
      <c r="M204" s="6">
        <v>61395</v>
      </c>
      <c r="N204" s="57">
        <v>321</v>
      </c>
      <c r="O204" s="6">
        <v>75348</v>
      </c>
      <c r="P204" s="21">
        <f t="shared" si="14"/>
        <v>1605</v>
      </c>
      <c r="Q204" s="22">
        <f t="shared" si="14"/>
        <v>717596</v>
      </c>
    </row>
    <row r="205" spans="1:17" s="23" customFormat="1" ht="21" customHeight="1" outlineLevel="2">
      <c r="A205" s="4">
        <f t="shared" si="15"/>
        <v>41</v>
      </c>
      <c r="B205" s="5" t="s">
        <v>348</v>
      </c>
      <c r="C205" s="5" t="s">
        <v>404</v>
      </c>
      <c r="D205" s="5" t="s">
        <v>405</v>
      </c>
      <c r="E205" s="5">
        <v>1</v>
      </c>
      <c r="F205" s="57">
        <v>59</v>
      </c>
      <c r="G205" s="6">
        <v>51153</v>
      </c>
      <c r="H205" s="57">
        <v>59</v>
      </c>
      <c r="I205" s="6">
        <v>19175</v>
      </c>
      <c r="J205" s="57">
        <v>59</v>
      </c>
      <c r="K205" s="6">
        <v>11800</v>
      </c>
      <c r="L205" s="57">
        <v>59</v>
      </c>
      <c r="M205" s="6">
        <v>8555</v>
      </c>
      <c r="N205" s="57">
        <v>59</v>
      </c>
      <c r="O205" s="6">
        <v>12921</v>
      </c>
      <c r="P205" s="21">
        <f t="shared" si="14"/>
        <v>295</v>
      </c>
      <c r="Q205" s="22">
        <f t="shared" si="14"/>
        <v>103604</v>
      </c>
    </row>
    <row r="206" spans="1:17" s="23" customFormat="1" ht="21" customHeight="1" outlineLevel="2">
      <c r="A206" s="4">
        <f t="shared" si="15"/>
        <v>42</v>
      </c>
      <c r="B206" s="5" t="s">
        <v>348</v>
      </c>
      <c r="C206" s="5" t="s">
        <v>404</v>
      </c>
      <c r="D206" s="5" t="s">
        <v>406</v>
      </c>
      <c r="E206" s="5">
        <v>1</v>
      </c>
      <c r="F206" s="57">
        <v>133</v>
      </c>
      <c r="G206" s="6">
        <v>193041</v>
      </c>
      <c r="H206" s="57">
        <v>133</v>
      </c>
      <c r="I206" s="6">
        <v>56100</v>
      </c>
      <c r="J206" s="57">
        <v>133</v>
      </c>
      <c r="K206" s="6">
        <v>99771</v>
      </c>
      <c r="L206" s="57">
        <v>133</v>
      </c>
      <c r="M206" s="6">
        <v>30420</v>
      </c>
      <c r="N206" s="57">
        <v>133</v>
      </c>
      <c r="O206" s="6">
        <v>38435</v>
      </c>
      <c r="P206" s="21">
        <f t="shared" si="14"/>
        <v>665</v>
      </c>
      <c r="Q206" s="22">
        <f t="shared" si="14"/>
        <v>417767</v>
      </c>
    </row>
    <row r="207" spans="1:17" s="23" customFormat="1" ht="21" customHeight="1" outlineLevel="2">
      <c r="A207" s="4">
        <f t="shared" si="15"/>
        <v>43</v>
      </c>
      <c r="B207" s="5" t="s">
        <v>348</v>
      </c>
      <c r="C207" s="5" t="s">
        <v>404</v>
      </c>
      <c r="D207" s="5" t="s">
        <v>407</v>
      </c>
      <c r="E207" s="5">
        <v>1</v>
      </c>
      <c r="F207" s="57">
        <v>1014</v>
      </c>
      <c r="G207" s="6">
        <v>954414</v>
      </c>
      <c r="H207" s="57">
        <v>1014</v>
      </c>
      <c r="I207" s="6">
        <v>384900</v>
      </c>
      <c r="J207" s="57">
        <v>1014</v>
      </c>
      <c r="K207" s="6">
        <v>590351</v>
      </c>
      <c r="L207" s="57">
        <v>1014</v>
      </c>
      <c r="M207" s="6">
        <v>202380</v>
      </c>
      <c r="N207" s="57">
        <v>1014</v>
      </c>
      <c r="O207" s="6">
        <v>240885</v>
      </c>
      <c r="P207" s="21">
        <f t="shared" si="14"/>
        <v>5070</v>
      </c>
      <c r="Q207" s="22">
        <f t="shared" si="14"/>
        <v>2372930</v>
      </c>
    </row>
    <row r="208" spans="1:17" s="23" customFormat="1" ht="21" customHeight="1" outlineLevel="2">
      <c r="A208" s="4">
        <f t="shared" si="15"/>
        <v>44</v>
      </c>
      <c r="B208" s="5" t="s">
        <v>348</v>
      </c>
      <c r="C208" s="5" t="s">
        <v>408</v>
      </c>
      <c r="D208" s="5" t="s">
        <v>409</v>
      </c>
      <c r="E208" s="5">
        <v>1</v>
      </c>
      <c r="F208" s="57">
        <v>53</v>
      </c>
      <c r="G208" s="6">
        <v>45951</v>
      </c>
      <c r="H208" s="57">
        <v>53</v>
      </c>
      <c r="I208" s="6">
        <v>17225</v>
      </c>
      <c r="J208" s="57">
        <v>53</v>
      </c>
      <c r="K208" s="6">
        <v>10600</v>
      </c>
      <c r="L208" s="57">
        <v>53</v>
      </c>
      <c r="M208" s="6">
        <v>7685</v>
      </c>
      <c r="N208" s="57">
        <v>53</v>
      </c>
      <c r="O208" s="6">
        <v>11607</v>
      </c>
      <c r="P208" s="21">
        <f t="shared" si="14"/>
        <v>265</v>
      </c>
      <c r="Q208" s="22">
        <f t="shared" si="14"/>
        <v>93068</v>
      </c>
    </row>
    <row r="209" spans="1:17" s="23" customFormat="1" ht="21" customHeight="1" outlineLevel="2">
      <c r="A209" s="4">
        <f t="shared" si="15"/>
        <v>45</v>
      </c>
      <c r="B209" s="5" t="s">
        <v>348</v>
      </c>
      <c r="C209" s="5" t="s">
        <v>410</v>
      </c>
      <c r="D209" s="5" t="s">
        <v>221</v>
      </c>
      <c r="E209" s="5">
        <v>1</v>
      </c>
      <c r="F209" s="57">
        <v>100</v>
      </c>
      <c r="G209" s="6">
        <v>86700</v>
      </c>
      <c r="H209" s="57">
        <v>100</v>
      </c>
      <c r="I209" s="6">
        <v>32500</v>
      </c>
      <c r="J209" s="57">
        <v>100</v>
      </c>
      <c r="K209" s="6">
        <v>20000</v>
      </c>
      <c r="L209" s="57">
        <v>100</v>
      </c>
      <c r="M209" s="6">
        <v>14500</v>
      </c>
      <c r="N209" s="57">
        <v>100</v>
      </c>
      <c r="O209" s="6">
        <v>21900</v>
      </c>
      <c r="P209" s="21">
        <f t="shared" si="14"/>
        <v>500</v>
      </c>
      <c r="Q209" s="22">
        <f t="shared" si="14"/>
        <v>175600</v>
      </c>
    </row>
    <row r="210" spans="1:17" s="23" customFormat="1" ht="21" customHeight="1" outlineLevel="2">
      <c r="A210" s="4">
        <f t="shared" si="15"/>
        <v>46</v>
      </c>
      <c r="B210" s="5" t="s">
        <v>348</v>
      </c>
      <c r="C210" s="5" t="s">
        <v>363</v>
      </c>
      <c r="D210" s="5" t="s">
        <v>411</v>
      </c>
      <c r="E210" s="5">
        <v>1</v>
      </c>
      <c r="F210" s="57">
        <v>152</v>
      </c>
      <c r="G210" s="6">
        <v>157480</v>
      </c>
      <c r="H210" s="57">
        <v>152</v>
      </c>
      <c r="I210" s="6">
        <v>54875</v>
      </c>
      <c r="J210" s="57">
        <v>152</v>
      </c>
      <c r="K210" s="6">
        <v>67568</v>
      </c>
      <c r="L210" s="57">
        <v>152</v>
      </c>
      <c r="M210" s="6">
        <v>27515</v>
      </c>
      <c r="N210" s="57">
        <v>152</v>
      </c>
      <c r="O210" s="6">
        <v>35150</v>
      </c>
      <c r="P210" s="21">
        <f t="shared" si="14"/>
        <v>760</v>
      </c>
      <c r="Q210" s="22">
        <f t="shared" si="14"/>
        <v>342588</v>
      </c>
    </row>
    <row r="211" spans="1:17" s="23" customFormat="1" ht="21" customHeight="1" outlineLevel="2">
      <c r="A211" s="4">
        <f t="shared" si="15"/>
        <v>47</v>
      </c>
      <c r="B211" s="5" t="s">
        <v>348</v>
      </c>
      <c r="C211" s="5" t="s">
        <v>365</v>
      </c>
      <c r="D211" s="5" t="s">
        <v>412</v>
      </c>
      <c r="E211" s="5">
        <v>1</v>
      </c>
      <c r="F211" s="57">
        <v>318</v>
      </c>
      <c r="G211" s="6">
        <v>397876</v>
      </c>
      <c r="H211" s="57">
        <v>318</v>
      </c>
      <c r="I211" s="6">
        <v>128975</v>
      </c>
      <c r="J211" s="57">
        <v>318</v>
      </c>
      <c r="K211" s="6">
        <v>203342</v>
      </c>
      <c r="L211" s="57">
        <v>318</v>
      </c>
      <c r="M211" s="6">
        <v>67295</v>
      </c>
      <c r="N211" s="57">
        <v>318</v>
      </c>
      <c r="O211" s="6">
        <v>90935</v>
      </c>
      <c r="P211" s="21">
        <f t="shared" si="14"/>
        <v>1590</v>
      </c>
      <c r="Q211" s="22">
        <f t="shared" si="14"/>
        <v>888423</v>
      </c>
    </row>
    <row r="212" spans="1:17" s="23" customFormat="1" ht="21" customHeight="1" outlineLevel="2">
      <c r="A212" s="4">
        <f t="shared" si="15"/>
        <v>48</v>
      </c>
      <c r="B212" s="5" t="s">
        <v>348</v>
      </c>
      <c r="C212" s="5" t="s">
        <v>369</v>
      </c>
      <c r="D212" s="5" t="s">
        <v>413</v>
      </c>
      <c r="E212" s="5">
        <v>1</v>
      </c>
      <c r="F212" s="57">
        <v>41</v>
      </c>
      <c r="G212" s="6">
        <v>35547</v>
      </c>
      <c r="H212" s="57">
        <v>41</v>
      </c>
      <c r="I212" s="6">
        <v>13325</v>
      </c>
      <c r="J212" s="57">
        <v>41</v>
      </c>
      <c r="K212" s="6">
        <v>8200</v>
      </c>
      <c r="L212" s="57">
        <v>41</v>
      </c>
      <c r="M212" s="6">
        <v>5945</v>
      </c>
      <c r="N212" s="57">
        <v>41</v>
      </c>
      <c r="O212" s="6">
        <v>8979</v>
      </c>
      <c r="P212" s="21">
        <f t="shared" si="14"/>
        <v>205</v>
      </c>
      <c r="Q212" s="22">
        <f t="shared" si="14"/>
        <v>71996</v>
      </c>
    </row>
    <row r="213" spans="1:17" s="23" customFormat="1" ht="21" customHeight="1" outlineLevel="2">
      <c r="A213" s="4">
        <f t="shared" si="15"/>
        <v>49</v>
      </c>
      <c r="B213" s="5" t="s">
        <v>348</v>
      </c>
      <c r="C213" s="5" t="s">
        <v>369</v>
      </c>
      <c r="D213" s="5" t="s">
        <v>346</v>
      </c>
      <c r="E213" s="5">
        <v>1</v>
      </c>
      <c r="F213" s="57">
        <v>85</v>
      </c>
      <c r="G213" s="6">
        <v>73695</v>
      </c>
      <c r="H213" s="57">
        <v>85</v>
      </c>
      <c r="I213" s="6">
        <v>27625</v>
      </c>
      <c r="J213" s="57">
        <v>85</v>
      </c>
      <c r="K213" s="6">
        <v>17000</v>
      </c>
      <c r="L213" s="57">
        <v>85</v>
      </c>
      <c r="M213" s="6">
        <v>12325</v>
      </c>
      <c r="N213" s="57">
        <v>85</v>
      </c>
      <c r="O213" s="6">
        <v>18615</v>
      </c>
      <c r="P213" s="21">
        <f t="shared" si="14"/>
        <v>425</v>
      </c>
      <c r="Q213" s="22">
        <f t="shared" si="14"/>
        <v>149260</v>
      </c>
    </row>
    <row r="214" spans="1:17" s="23" customFormat="1" ht="21" customHeight="1" outlineLevel="2">
      <c r="A214" s="4">
        <f t="shared" si="15"/>
        <v>50</v>
      </c>
      <c r="B214" s="5" t="s">
        <v>348</v>
      </c>
      <c r="C214" s="5" t="s">
        <v>369</v>
      </c>
      <c r="D214" s="5" t="s">
        <v>414</v>
      </c>
      <c r="E214" s="5">
        <v>1</v>
      </c>
      <c r="F214" s="57">
        <v>54</v>
      </c>
      <c r="G214" s="6">
        <v>46818</v>
      </c>
      <c r="H214" s="57">
        <v>54</v>
      </c>
      <c r="I214" s="6">
        <v>17550</v>
      </c>
      <c r="J214" s="57">
        <v>54</v>
      </c>
      <c r="K214" s="6">
        <v>10800</v>
      </c>
      <c r="L214" s="57">
        <v>54</v>
      </c>
      <c r="M214" s="6">
        <v>7830</v>
      </c>
      <c r="N214" s="57">
        <v>54</v>
      </c>
      <c r="O214" s="6">
        <v>11826</v>
      </c>
      <c r="P214" s="21">
        <f t="shared" ref="P214:Q284" si="17">SUM(F214+H214+J214+L214+N214)</f>
        <v>270</v>
      </c>
      <c r="Q214" s="22">
        <f t="shared" si="17"/>
        <v>94824</v>
      </c>
    </row>
    <row r="215" spans="1:17" s="23" customFormat="1" ht="21" customHeight="1" outlineLevel="2">
      <c r="A215" s="4">
        <f t="shared" ref="A215:A285" si="18">A214+1</f>
        <v>51</v>
      </c>
      <c r="B215" s="5" t="s">
        <v>348</v>
      </c>
      <c r="C215" s="5" t="s">
        <v>373</v>
      </c>
      <c r="D215" s="5" t="s">
        <v>415</v>
      </c>
      <c r="E215" s="5">
        <v>1</v>
      </c>
      <c r="F215" s="57">
        <v>177</v>
      </c>
      <c r="G215" s="6">
        <v>153459</v>
      </c>
      <c r="H215" s="57">
        <v>177</v>
      </c>
      <c r="I215" s="6">
        <v>57525</v>
      </c>
      <c r="J215" s="57">
        <v>177</v>
      </c>
      <c r="K215" s="6">
        <v>35400</v>
      </c>
      <c r="L215" s="57">
        <v>177</v>
      </c>
      <c r="M215" s="6">
        <v>25665</v>
      </c>
      <c r="N215" s="57">
        <v>177</v>
      </c>
      <c r="O215" s="6">
        <v>38763</v>
      </c>
      <c r="P215" s="21">
        <f t="shared" si="17"/>
        <v>885</v>
      </c>
      <c r="Q215" s="22">
        <f t="shared" si="17"/>
        <v>310812</v>
      </c>
    </row>
    <row r="216" spans="1:17" s="23" customFormat="1" ht="21" customHeight="1" outlineLevel="2">
      <c r="A216" s="4">
        <f t="shared" si="18"/>
        <v>52</v>
      </c>
      <c r="B216" s="5" t="s">
        <v>348</v>
      </c>
      <c r="C216" s="5" t="s">
        <v>378</v>
      </c>
      <c r="D216" s="5" t="s">
        <v>416</v>
      </c>
      <c r="E216" s="5">
        <v>1</v>
      </c>
      <c r="F216" s="57">
        <v>1063</v>
      </c>
      <c r="G216" s="6">
        <v>990471</v>
      </c>
      <c r="H216" s="57">
        <v>1063</v>
      </c>
      <c r="I216" s="6">
        <v>396100</v>
      </c>
      <c r="J216" s="57">
        <v>1063</v>
      </c>
      <c r="K216" s="6">
        <v>553780</v>
      </c>
      <c r="L216" s="57">
        <v>1063</v>
      </c>
      <c r="M216" s="6">
        <v>204760</v>
      </c>
      <c r="N216" s="57">
        <v>1063</v>
      </c>
      <c r="O216" s="6">
        <v>250010</v>
      </c>
      <c r="P216" s="21">
        <f t="shared" si="17"/>
        <v>5315</v>
      </c>
      <c r="Q216" s="22">
        <f t="shared" si="17"/>
        <v>2395121</v>
      </c>
    </row>
    <row r="217" spans="1:17" s="23" customFormat="1" ht="21" customHeight="1" outlineLevel="2">
      <c r="A217" s="4">
        <f t="shared" si="18"/>
        <v>53</v>
      </c>
      <c r="B217" s="5" t="s">
        <v>348</v>
      </c>
      <c r="C217" s="5" t="s">
        <v>418</v>
      </c>
      <c r="D217" s="5" t="s">
        <v>419</v>
      </c>
      <c r="E217" s="5">
        <v>1</v>
      </c>
      <c r="F217" s="57">
        <v>38</v>
      </c>
      <c r="G217" s="6">
        <v>32946</v>
      </c>
      <c r="H217" s="57">
        <v>38</v>
      </c>
      <c r="I217" s="6">
        <v>12350</v>
      </c>
      <c r="J217" s="57">
        <v>38</v>
      </c>
      <c r="K217" s="6">
        <v>7600</v>
      </c>
      <c r="L217" s="57">
        <v>38</v>
      </c>
      <c r="M217" s="6">
        <v>5510</v>
      </c>
      <c r="N217" s="57">
        <v>38</v>
      </c>
      <c r="O217" s="6">
        <v>8322</v>
      </c>
      <c r="P217" s="21">
        <f t="shared" si="17"/>
        <v>190</v>
      </c>
      <c r="Q217" s="22">
        <f t="shared" si="17"/>
        <v>66728</v>
      </c>
    </row>
    <row r="218" spans="1:17" s="23" customFormat="1" ht="21" customHeight="1" outlineLevel="2">
      <c r="A218" s="4">
        <f t="shared" si="18"/>
        <v>54</v>
      </c>
      <c r="B218" s="5" t="s">
        <v>348</v>
      </c>
      <c r="C218" s="5" t="s">
        <v>383</v>
      </c>
      <c r="D218" s="5" t="s">
        <v>420</v>
      </c>
      <c r="E218" s="5">
        <v>1</v>
      </c>
      <c r="F218" s="57">
        <v>77</v>
      </c>
      <c r="G218" s="6">
        <v>66759</v>
      </c>
      <c r="H218" s="57">
        <v>77</v>
      </c>
      <c r="I218" s="6">
        <v>25025</v>
      </c>
      <c r="J218" s="57">
        <v>77</v>
      </c>
      <c r="K218" s="6">
        <v>15400</v>
      </c>
      <c r="L218" s="57">
        <v>77</v>
      </c>
      <c r="M218" s="6">
        <v>11165</v>
      </c>
      <c r="N218" s="57">
        <v>77</v>
      </c>
      <c r="O218" s="6">
        <v>16863</v>
      </c>
      <c r="P218" s="21">
        <f t="shared" si="17"/>
        <v>385</v>
      </c>
      <c r="Q218" s="22">
        <f t="shared" si="17"/>
        <v>135212</v>
      </c>
    </row>
    <row r="219" spans="1:17" s="23" customFormat="1" ht="21" customHeight="1" outlineLevel="2">
      <c r="A219" s="4">
        <f t="shared" si="18"/>
        <v>55</v>
      </c>
      <c r="B219" s="5" t="s">
        <v>348</v>
      </c>
      <c r="C219" s="5" t="s">
        <v>383</v>
      </c>
      <c r="D219" s="5" t="s">
        <v>421</v>
      </c>
      <c r="E219" s="5">
        <v>1</v>
      </c>
      <c r="F219" s="57">
        <v>76</v>
      </c>
      <c r="G219" s="6">
        <v>65892</v>
      </c>
      <c r="H219" s="57">
        <v>76</v>
      </c>
      <c r="I219" s="6">
        <v>24700</v>
      </c>
      <c r="J219" s="57">
        <v>76</v>
      </c>
      <c r="K219" s="6">
        <v>15200</v>
      </c>
      <c r="L219" s="57">
        <v>76</v>
      </c>
      <c r="M219" s="6">
        <v>11020</v>
      </c>
      <c r="N219" s="57">
        <v>76</v>
      </c>
      <c r="O219" s="6">
        <v>16644</v>
      </c>
      <c r="P219" s="21">
        <f t="shared" si="17"/>
        <v>380</v>
      </c>
      <c r="Q219" s="22">
        <f t="shared" si="17"/>
        <v>133456</v>
      </c>
    </row>
    <row r="220" spans="1:17" s="23" customFormat="1" ht="21" customHeight="1" outlineLevel="2">
      <c r="A220" s="4">
        <f t="shared" si="18"/>
        <v>56</v>
      </c>
      <c r="B220" s="5" t="s">
        <v>348</v>
      </c>
      <c r="C220" s="5" t="s">
        <v>385</v>
      </c>
      <c r="D220" s="5" t="s">
        <v>422</v>
      </c>
      <c r="E220" s="5">
        <v>1</v>
      </c>
      <c r="F220" s="57">
        <v>48</v>
      </c>
      <c r="G220" s="6">
        <v>41616</v>
      </c>
      <c r="H220" s="57">
        <v>48</v>
      </c>
      <c r="I220" s="6">
        <v>15600</v>
      </c>
      <c r="J220" s="57">
        <v>48</v>
      </c>
      <c r="K220" s="6">
        <v>9600</v>
      </c>
      <c r="L220" s="57">
        <v>48</v>
      </c>
      <c r="M220" s="6">
        <v>6960</v>
      </c>
      <c r="N220" s="57">
        <v>48</v>
      </c>
      <c r="O220" s="6">
        <v>10512</v>
      </c>
      <c r="P220" s="21">
        <f t="shared" si="17"/>
        <v>240</v>
      </c>
      <c r="Q220" s="22">
        <f t="shared" si="17"/>
        <v>84288</v>
      </c>
    </row>
    <row r="221" spans="1:17" s="23" customFormat="1" ht="21" customHeight="1" outlineLevel="2">
      <c r="A221" s="4">
        <f t="shared" si="18"/>
        <v>57</v>
      </c>
      <c r="B221" s="5" t="s">
        <v>348</v>
      </c>
      <c r="C221" s="5" t="s">
        <v>387</v>
      </c>
      <c r="D221" s="5" t="s">
        <v>423</v>
      </c>
      <c r="E221" s="5">
        <v>1</v>
      </c>
      <c r="F221" s="57">
        <v>88</v>
      </c>
      <c r="G221" s="6">
        <v>76296</v>
      </c>
      <c r="H221" s="57">
        <v>88</v>
      </c>
      <c r="I221" s="6">
        <v>28600</v>
      </c>
      <c r="J221" s="57">
        <v>88</v>
      </c>
      <c r="K221" s="6">
        <v>17600</v>
      </c>
      <c r="L221" s="57">
        <v>88</v>
      </c>
      <c r="M221" s="6">
        <v>12760</v>
      </c>
      <c r="N221" s="57">
        <v>88</v>
      </c>
      <c r="O221" s="6">
        <v>19272</v>
      </c>
      <c r="P221" s="21">
        <f t="shared" si="17"/>
        <v>440</v>
      </c>
      <c r="Q221" s="22">
        <f t="shared" si="17"/>
        <v>154528</v>
      </c>
    </row>
    <row r="222" spans="1:17" s="23" customFormat="1" ht="21" customHeight="1" outlineLevel="2">
      <c r="A222" s="4">
        <f t="shared" si="18"/>
        <v>58</v>
      </c>
      <c r="B222" s="5" t="s">
        <v>348</v>
      </c>
      <c r="C222" s="5" t="s">
        <v>396</v>
      </c>
      <c r="D222" s="5" t="s">
        <v>424</v>
      </c>
      <c r="E222" s="5">
        <v>1</v>
      </c>
      <c r="F222" s="57">
        <v>43</v>
      </c>
      <c r="G222" s="6">
        <v>37281</v>
      </c>
      <c r="H222" s="57">
        <v>43</v>
      </c>
      <c r="I222" s="6">
        <v>13975</v>
      </c>
      <c r="J222" s="57">
        <v>43</v>
      </c>
      <c r="K222" s="6">
        <v>8600</v>
      </c>
      <c r="L222" s="57">
        <v>43</v>
      </c>
      <c r="M222" s="6">
        <v>6235</v>
      </c>
      <c r="N222" s="57">
        <v>43</v>
      </c>
      <c r="O222" s="6">
        <v>9417</v>
      </c>
      <c r="P222" s="21">
        <f t="shared" si="17"/>
        <v>215</v>
      </c>
      <c r="Q222" s="22">
        <f t="shared" si="17"/>
        <v>75508</v>
      </c>
    </row>
    <row r="223" spans="1:17" s="23" customFormat="1" ht="21" customHeight="1" outlineLevel="2">
      <c r="A223" s="4">
        <f t="shared" si="18"/>
        <v>59</v>
      </c>
      <c r="B223" s="5" t="s">
        <v>348</v>
      </c>
      <c r="C223" s="5" t="s">
        <v>396</v>
      </c>
      <c r="D223" s="5" t="s">
        <v>425</v>
      </c>
      <c r="E223" s="5">
        <v>1</v>
      </c>
      <c r="F223" s="57">
        <v>69</v>
      </c>
      <c r="G223" s="6">
        <v>59823</v>
      </c>
      <c r="H223" s="57">
        <v>69</v>
      </c>
      <c r="I223" s="6">
        <v>22425</v>
      </c>
      <c r="J223" s="57">
        <v>69</v>
      </c>
      <c r="K223" s="6">
        <v>13800</v>
      </c>
      <c r="L223" s="57">
        <v>69</v>
      </c>
      <c r="M223" s="6">
        <v>10005</v>
      </c>
      <c r="N223" s="57">
        <v>69</v>
      </c>
      <c r="O223" s="6">
        <v>15111</v>
      </c>
      <c r="P223" s="21">
        <f t="shared" si="17"/>
        <v>345</v>
      </c>
      <c r="Q223" s="22">
        <f t="shared" si="17"/>
        <v>121164</v>
      </c>
    </row>
    <row r="224" spans="1:17" s="23" customFormat="1" ht="21" customHeight="1" outlineLevel="2">
      <c r="A224" s="62">
        <f t="shared" si="18"/>
        <v>60</v>
      </c>
      <c r="B224" s="11" t="s">
        <v>348</v>
      </c>
      <c r="C224" s="11" t="s">
        <v>396</v>
      </c>
      <c r="D224" s="11" t="s">
        <v>340</v>
      </c>
      <c r="E224" s="11">
        <v>1</v>
      </c>
      <c r="F224" s="63">
        <v>45</v>
      </c>
      <c r="G224" s="12">
        <v>39015</v>
      </c>
      <c r="H224" s="63">
        <v>45</v>
      </c>
      <c r="I224" s="12">
        <v>14625</v>
      </c>
      <c r="J224" s="63">
        <v>45</v>
      </c>
      <c r="K224" s="12">
        <v>9000</v>
      </c>
      <c r="L224" s="63">
        <v>45</v>
      </c>
      <c r="M224" s="12">
        <v>6525</v>
      </c>
      <c r="N224" s="63">
        <v>45</v>
      </c>
      <c r="O224" s="12">
        <v>9855</v>
      </c>
      <c r="P224" s="21">
        <f t="shared" si="17"/>
        <v>225</v>
      </c>
      <c r="Q224" s="22">
        <f t="shared" si="17"/>
        <v>79020</v>
      </c>
    </row>
    <row r="225" spans="1:17" s="23" customFormat="1" ht="21" customHeight="1" outlineLevel="1">
      <c r="A225" s="72"/>
      <c r="B225" s="73" t="s">
        <v>1222</v>
      </c>
      <c r="C225" s="73"/>
      <c r="D225" s="73"/>
      <c r="E225" s="73">
        <f t="shared" ref="E225:Q225" si="19">SUBTOTAL(9,E165:E224)</f>
        <v>60</v>
      </c>
      <c r="F225" s="74">
        <f t="shared" si="19"/>
        <v>10385</v>
      </c>
      <c r="G225" s="75">
        <f t="shared" si="19"/>
        <v>10153833</v>
      </c>
      <c r="H225" s="74">
        <f t="shared" si="19"/>
        <v>10385</v>
      </c>
      <c r="I225" s="75">
        <f t="shared" si="19"/>
        <v>3767300</v>
      </c>
      <c r="J225" s="74">
        <f t="shared" si="19"/>
        <v>10385</v>
      </c>
      <c r="K225" s="75">
        <f t="shared" si="19"/>
        <v>4571472</v>
      </c>
      <c r="L225" s="74">
        <f t="shared" si="19"/>
        <v>10385</v>
      </c>
      <c r="M225" s="75">
        <f t="shared" si="19"/>
        <v>1872440</v>
      </c>
      <c r="N225" s="74">
        <f t="shared" si="19"/>
        <v>10385</v>
      </c>
      <c r="O225" s="75">
        <f t="shared" si="19"/>
        <v>2480080</v>
      </c>
      <c r="P225" s="21">
        <f t="shared" si="19"/>
        <v>51925</v>
      </c>
      <c r="Q225" s="22">
        <f t="shared" si="19"/>
        <v>22845125</v>
      </c>
    </row>
    <row r="226" spans="1:17" s="23" customFormat="1" ht="21" customHeight="1" outlineLevel="2">
      <c r="A226" s="64">
        <v>1</v>
      </c>
      <c r="B226" s="65" t="s">
        <v>426</v>
      </c>
      <c r="C226" s="65" t="s">
        <v>428</v>
      </c>
      <c r="D226" s="65" t="s">
        <v>429</v>
      </c>
      <c r="E226" s="65">
        <v>1</v>
      </c>
      <c r="F226" s="66">
        <v>444</v>
      </c>
      <c r="G226" s="67">
        <v>410346</v>
      </c>
      <c r="H226" s="66">
        <v>444</v>
      </c>
      <c r="I226" s="67">
        <v>162975</v>
      </c>
      <c r="J226" s="66">
        <v>444</v>
      </c>
      <c r="K226" s="67">
        <v>220186</v>
      </c>
      <c r="L226" s="66">
        <v>444</v>
      </c>
      <c r="M226" s="67">
        <v>83055</v>
      </c>
      <c r="N226" s="66">
        <v>444</v>
      </c>
      <c r="O226" s="67">
        <v>103586</v>
      </c>
      <c r="P226" s="21">
        <f t="shared" si="17"/>
        <v>2220</v>
      </c>
      <c r="Q226" s="22">
        <f t="shared" si="17"/>
        <v>980148</v>
      </c>
    </row>
    <row r="227" spans="1:17" s="23" customFormat="1" ht="21" customHeight="1" outlineLevel="2">
      <c r="A227" s="4">
        <f t="shared" si="18"/>
        <v>2</v>
      </c>
      <c r="B227" s="5" t="s">
        <v>426</v>
      </c>
      <c r="C227" s="5" t="s">
        <v>430</v>
      </c>
      <c r="D227" s="5" t="s">
        <v>431</v>
      </c>
      <c r="E227" s="5">
        <v>1</v>
      </c>
      <c r="F227" s="57">
        <v>512</v>
      </c>
      <c r="G227" s="6">
        <v>477768</v>
      </c>
      <c r="H227" s="57">
        <v>512</v>
      </c>
      <c r="I227" s="6">
        <v>191300</v>
      </c>
      <c r="J227" s="57">
        <v>512</v>
      </c>
      <c r="K227" s="6">
        <v>276500</v>
      </c>
      <c r="L227" s="57">
        <v>512</v>
      </c>
      <c r="M227" s="6">
        <v>99140</v>
      </c>
      <c r="N227" s="57">
        <v>512</v>
      </c>
      <c r="O227" s="6">
        <v>120594</v>
      </c>
      <c r="P227" s="21">
        <f t="shared" si="17"/>
        <v>2560</v>
      </c>
      <c r="Q227" s="22">
        <f t="shared" si="17"/>
        <v>1165302</v>
      </c>
    </row>
    <row r="228" spans="1:17" s="23" customFormat="1" ht="21" customHeight="1" outlineLevel="2">
      <c r="A228" s="4">
        <f t="shared" si="18"/>
        <v>3</v>
      </c>
      <c r="B228" s="5" t="s">
        <v>426</v>
      </c>
      <c r="C228" s="5" t="s">
        <v>432</v>
      </c>
      <c r="D228" s="5" t="s">
        <v>433</v>
      </c>
      <c r="E228" s="5">
        <v>1</v>
      </c>
      <c r="F228" s="57">
        <v>834</v>
      </c>
      <c r="G228" s="6">
        <v>1023830</v>
      </c>
      <c r="H228" s="57">
        <v>834</v>
      </c>
      <c r="I228" s="6">
        <v>337750</v>
      </c>
      <c r="J228" s="57">
        <v>834</v>
      </c>
      <c r="K228" s="6">
        <v>543875</v>
      </c>
      <c r="L228" s="57">
        <v>834</v>
      </c>
      <c r="M228" s="6">
        <v>176950</v>
      </c>
      <c r="N228" s="57">
        <v>834</v>
      </c>
      <c r="O228" s="6">
        <v>235584</v>
      </c>
      <c r="P228" s="21">
        <f t="shared" si="17"/>
        <v>4170</v>
      </c>
      <c r="Q228" s="22">
        <f t="shared" si="17"/>
        <v>2317989</v>
      </c>
    </row>
    <row r="229" spans="1:17" s="23" customFormat="1" ht="21" customHeight="1" outlineLevel="2">
      <c r="A229" s="62">
        <f t="shared" si="18"/>
        <v>4</v>
      </c>
      <c r="B229" s="11" t="s">
        <v>426</v>
      </c>
      <c r="C229" s="11" t="s">
        <v>427</v>
      </c>
      <c r="D229" s="11" t="s">
        <v>434</v>
      </c>
      <c r="E229" s="11">
        <v>1</v>
      </c>
      <c r="F229" s="63">
        <v>109</v>
      </c>
      <c r="G229" s="12">
        <v>124775</v>
      </c>
      <c r="H229" s="63">
        <v>109</v>
      </c>
      <c r="I229" s="12">
        <v>41875</v>
      </c>
      <c r="J229" s="63">
        <v>109</v>
      </c>
      <c r="K229" s="12">
        <v>66460</v>
      </c>
      <c r="L229" s="63">
        <v>109</v>
      </c>
      <c r="M229" s="12">
        <v>22255</v>
      </c>
      <c r="N229" s="63">
        <v>109</v>
      </c>
      <c r="O229" s="12">
        <v>26064</v>
      </c>
      <c r="P229" s="21">
        <f t="shared" si="17"/>
        <v>545</v>
      </c>
      <c r="Q229" s="22">
        <f t="shared" si="17"/>
        <v>281429</v>
      </c>
    </row>
    <row r="230" spans="1:17" s="23" customFormat="1" ht="21" customHeight="1" outlineLevel="1">
      <c r="A230" s="72"/>
      <c r="B230" s="73" t="s">
        <v>1223</v>
      </c>
      <c r="C230" s="73"/>
      <c r="D230" s="73"/>
      <c r="E230" s="73">
        <f t="shared" ref="E230:Q230" si="20">SUBTOTAL(9,E226:E229)</f>
        <v>4</v>
      </c>
      <c r="F230" s="74">
        <f t="shared" si="20"/>
        <v>1899</v>
      </c>
      <c r="G230" s="75">
        <f t="shared" si="20"/>
        <v>2036719</v>
      </c>
      <c r="H230" s="74">
        <f t="shared" si="20"/>
        <v>1899</v>
      </c>
      <c r="I230" s="75">
        <f t="shared" si="20"/>
        <v>733900</v>
      </c>
      <c r="J230" s="74">
        <f t="shared" si="20"/>
        <v>1899</v>
      </c>
      <c r="K230" s="75">
        <f t="shared" si="20"/>
        <v>1107021</v>
      </c>
      <c r="L230" s="74">
        <f t="shared" si="20"/>
        <v>1899</v>
      </c>
      <c r="M230" s="75">
        <f t="shared" si="20"/>
        <v>381400</v>
      </c>
      <c r="N230" s="74">
        <f t="shared" si="20"/>
        <v>1899</v>
      </c>
      <c r="O230" s="75">
        <f t="shared" si="20"/>
        <v>485828</v>
      </c>
      <c r="P230" s="21">
        <f t="shared" si="20"/>
        <v>9495</v>
      </c>
      <c r="Q230" s="22">
        <f t="shared" si="20"/>
        <v>4744868</v>
      </c>
    </row>
    <row r="231" spans="1:17" s="23" customFormat="1" ht="21" customHeight="1" outlineLevel="2">
      <c r="A231" s="68">
        <v>1</v>
      </c>
      <c r="B231" s="69" t="s">
        <v>435</v>
      </c>
      <c r="C231" s="69" t="s">
        <v>436</v>
      </c>
      <c r="D231" s="69" t="s">
        <v>114</v>
      </c>
      <c r="E231" s="69">
        <v>1</v>
      </c>
      <c r="F231" s="70">
        <v>197</v>
      </c>
      <c r="G231" s="71">
        <v>183119</v>
      </c>
      <c r="H231" s="70">
        <v>197</v>
      </c>
      <c r="I231" s="71">
        <v>66650</v>
      </c>
      <c r="J231" s="70">
        <v>197</v>
      </c>
      <c r="K231" s="71">
        <v>55287</v>
      </c>
      <c r="L231" s="70">
        <v>197</v>
      </c>
      <c r="M231" s="71">
        <v>31190</v>
      </c>
      <c r="N231" s="70">
        <v>197</v>
      </c>
      <c r="O231" s="71">
        <v>44036</v>
      </c>
      <c r="P231" s="21">
        <f t="shared" si="17"/>
        <v>985</v>
      </c>
      <c r="Q231" s="22">
        <f t="shared" si="17"/>
        <v>380282</v>
      </c>
    </row>
    <row r="232" spans="1:17" s="23" customFormat="1" ht="21" customHeight="1" outlineLevel="1">
      <c r="A232" s="72"/>
      <c r="B232" s="73" t="s">
        <v>1224</v>
      </c>
      <c r="C232" s="73"/>
      <c r="D232" s="73"/>
      <c r="E232" s="73">
        <f t="shared" ref="E232:Q232" si="21">SUBTOTAL(9,E231:E231)</f>
        <v>1</v>
      </c>
      <c r="F232" s="74">
        <f t="shared" si="21"/>
        <v>197</v>
      </c>
      <c r="G232" s="75">
        <f t="shared" si="21"/>
        <v>183119</v>
      </c>
      <c r="H232" s="74">
        <f t="shared" si="21"/>
        <v>197</v>
      </c>
      <c r="I232" s="75">
        <f t="shared" si="21"/>
        <v>66650</v>
      </c>
      <c r="J232" s="74">
        <f t="shared" si="21"/>
        <v>197</v>
      </c>
      <c r="K232" s="75">
        <f t="shared" si="21"/>
        <v>55287</v>
      </c>
      <c r="L232" s="74">
        <f t="shared" si="21"/>
        <v>197</v>
      </c>
      <c r="M232" s="75">
        <f t="shared" si="21"/>
        <v>31190</v>
      </c>
      <c r="N232" s="74">
        <f t="shared" si="21"/>
        <v>197</v>
      </c>
      <c r="O232" s="75">
        <f t="shared" si="21"/>
        <v>44036</v>
      </c>
      <c r="P232" s="21">
        <f t="shared" si="21"/>
        <v>985</v>
      </c>
      <c r="Q232" s="22">
        <f t="shared" si="21"/>
        <v>380282</v>
      </c>
    </row>
    <row r="233" spans="1:17" s="23" customFormat="1" ht="21" customHeight="1" outlineLevel="2">
      <c r="A233" s="64">
        <v>1</v>
      </c>
      <c r="B233" s="65" t="s">
        <v>437</v>
      </c>
      <c r="C233" s="65" t="s">
        <v>439</v>
      </c>
      <c r="D233" s="65" t="s">
        <v>440</v>
      </c>
      <c r="E233" s="65">
        <v>1</v>
      </c>
      <c r="F233" s="66">
        <v>462</v>
      </c>
      <c r="G233" s="67">
        <v>432276</v>
      </c>
      <c r="H233" s="66">
        <v>462</v>
      </c>
      <c r="I233" s="67">
        <v>173475</v>
      </c>
      <c r="J233" s="66">
        <v>462</v>
      </c>
      <c r="K233" s="67">
        <v>254168</v>
      </c>
      <c r="L233" s="66">
        <v>462</v>
      </c>
      <c r="M233" s="67">
        <v>90315</v>
      </c>
      <c r="N233" s="66">
        <v>462</v>
      </c>
      <c r="O233" s="67">
        <v>109109</v>
      </c>
      <c r="P233" s="21">
        <f t="shared" si="17"/>
        <v>2310</v>
      </c>
      <c r="Q233" s="22">
        <f t="shared" si="17"/>
        <v>1059343</v>
      </c>
    </row>
    <row r="234" spans="1:17" s="23" customFormat="1" ht="21" customHeight="1" outlineLevel="2">
      <c r="A234" s="4">
        <f t="shared" si="18"/>
        <v>2</v>
      </c>
      <c r="B234" s="5" t="s">
        <v>437</v>
      </c>
      <c r="C234" s="5" t="s">
        <v>441</v>
      </c>
      <c r="D234" s="5" t="s">
        <v>442</v>
      </c>
      <c r="E234" s="5">
        <v>1</v>
      </c>
      <c r="F234" s="57">
        <v>34</v>
      </c>
      <c r="G234" s="6">
        <v>29478</v>
      </c>
      <c r="H234" s="57">
        <v>34</v>
      </c>
      <c r="I234" s="6">
        <v>11050</v>
      </c>
      <c r="J234" s="57">
        <v>34</v>
      </c>
      <c r="K234" s="6">
        <v>6800</v>
      </c>
      <c r="L234" s="57">
        <v>34</v>
      </c>
      <c r="M234" s="6">
        <v>4930</v>
      </c>
      <c r="N234" s="57">
        <v>34</v>
      </c>
      <c r="O234" s="6">
        <v>7446</v>
      </c>
      <c r="P234" s="21">
        <f t="shared" si="17"/>
        <v>170</v>
      </c>
      <c r="Q234" s="22">
        <f t="shared" si="17"/>
        <v>59704</v>
      </c>
    </row>
    <row r="235" spans="1:17" s="23" customFormat="1" ht="21" customHeight="1" outlineLevel="2">
      <c r="A235" s="4">
        <f t="shared" si="18"/>
        <v>3</v>
      </c>
      <c r="B235" s="5" t="s">
        <v>437</v>
      </c>
      <c r="C235" s="5" t="s">
        <v>441</v>
      </c>
      <c r="D235" s="5" t="s">
        <v>443</v>
      </c>
      <c r="E235" s="5">
        <v>1</v>
      </c>
      <c r="F235" s="57">
        <v>77</v>
      </c>
      <c r="G235" s="6">
        <v>66759</v>
      </c>
      <c r="H235" s="57">
        <v>77</v>
      </c>
      <c r="I235" s="6">
        <v>25025</v>
      </c>
      <c r="J235" s="57">
        <v>77</v>
      </c>
      <c r="K235" s="6">
        <v>15400</v>
      </c>
      <c r="L235" s="57">
        <v>77</v>
      </c>
      <c r="M235" s="6">
        <v>11165</v>
      </c>
      <c r="N235" s="57">
        <v>77</v>
      </c>
      <c r="O235" s="6">
        <v>16863</v>
      </c>
      <c r="P235" s="21">
        <f t="shared" si="17"/>
        <v>385</v>
      </c>
      <c r="Q235" s="22">
        <f t="shared" si="17"/>
        <v>135212</v>
      </c>
    </row>
    <row r="236" spans="1:17" s="23" customFormat="1" ht="21" customHeight="1" outlineLevel="2">
      <c r="A236" s="4">
        <f t="shared" si="18"/>
        <v>4</v>
      </c>
      <c r="B236" s="5" t="s">
        <v>437</v>
      </c>
      <c r="C236" s="5" t="s">
        <v>444</v>
      </c>
      <c r="D236" s="5" t="s">
        <v>445</v>
      </c>
      <c r="E236" s="5">
        <v>1</v>
      </c>
      <c r="F236" s="57">
        <v>641</v>
      </c>
      <c r="G236" s="6">
        <v>600015</v>
      </c>
      <c r="H236" s="57">
        <v>641</v>
      </c>
      <c r="I236" s="6">
        <v>240875</v>
      </c>
      <c r="J236" s="57">
        <v>641</v>
      </c>
      <c r="K236" s="6">
        <v>353010</v>
      </c>
      <c r="L236" s="57">
        <v>641</v>
      </c>
      <c r="M236" s="6">
        <v>125495</v>
      </c>
      <c r="N236" s="57">
        <v>641</v>
      </c>
      <c r="O236" s="6">
        <v>151446</v>
      </c>
      <c r="P236" s="21">
        <f t="shared" si="17"/>
        <v>3205</v>
      </c>
      <c r="Q236" s="22">
        <f t="shared" si="17"/>
        <v>1470841</v>
      </c>
    </row>
    <row r="237" spans="1:17" s="23" customFormat="1" ht="21" customHeight="1" outlineLevel="2">
      <c r="A237" s="4">
        <f t="shared" si="18"/>
        <v>5</v>
      </c>
      <c r="B237" s="5" t="s">
        <v>437</v>
      </c>
      <c r="C237" s="5" t="s">
        <v>446</v>
      </c>
      <c r="D237" s="5" t="s">
        <v>447</v>
      </c>
      <c r="E237" s="5">
        <v>1</v>
      </c>
      <c r="F237" s="57">
        <v>69</v>
      </c>
      <c r="G237" s="6">
        <v>59823</v>
      </c>
      <c r="H237" s="57">
        <v>69</v>
      </c>
      <c r="I237" s="6">
        <v>22425</v>
      </c>
      <c r="J237" s="57">
        <v>69</v>
      </c>
      <c r="K237" s="6">
        <v>13800</v>
      </c>
      <c r="L237" s="57">
        <v>69</v>
      </c>
      <c r="M237" s="6">
        <v>10005</v>
      </c>
      <c r="N237" s="57">
        <v>69</v>
      </c>
      <c r="O237" s="6">
        <v>15111</v>
      </c>
      <c r="P237" s="21">
        <f t="shared" si="17"/>
        <v>345</v>
      </c>
      <c r="Q237" s="22">
        <f t="shared" si="17"/>
        <v>121164</v>
      </c>
    </row>
    <row r="238" spans="1:17" s="23" customFormat="1" ht="21" customHeight="1" outlineLevel="2">
      <c r="A238" s="4">
        <f t="shared" si="18"/>
        <v>6</v>
      </c>
      <c r="B238" s="5" t="s">
        <v>437</v>
      </c>
      <c r="C238" s="5" t="s">
        <v>438</v>
      </c>
      <c r="D238" s="5" t="s">
        <v>448</v>
      </c>
      <c r="E238" s="5">
        <v>1</v>
      </c>
      <c r="F238" s="57">
        <v>25</v>
      </c>
      <c r="G238" s="6">
        <v>21675</v>
      </c>
      <c r="H238" s="57">
        <v>25</v>
      </c>
      <c r="I238" s="6">
        <v>8125</v>
      </c>
      <c r="J238" s="57">
        <v>25</v>
      </c>
      <c r="K238" s="6">
        <v>5000</v>
      </c>
      <c r="L238" s="57">
        <v>25</v>
      </c>
      <c r="M238" s="6">
        <v>3625</v>
      </c>
      <c r="N238" s="57">
        <v>25</v>
      </c>
      <c r="O238" s="6">
        <v>5475</v>
      </c>
      <c r="P238" s="21">
        <f t="shared" si="17"/>
        <v>125</v>
      </c>
      <c r="Q238" s="22">
        <f t="shared" si="17"/>
        <v>43900</v>
      </c>
    </row>
    <row r="239" spans="1:17" s="23" customFormat="1" ht="21" customHeight="1" outlineLevel="2">
      <c r="A239" s="4">
        <f t="shared" si="18"/>
        <v>7</v>
      </c>
      <c r="B239" s="5" t="s">
        <v>437</v>
      </c>
      <c r="C239" s="5" t="s">
        <v>439</v>
      </c>
      <c r="D239" s="5" t="s">
        <v>449</v>
      </c>
      <c r="E239" s="5">
        <v>1</v>
      </c>
      <c r="F239" s="57">
        <v>213</v>
      </c>
      <c r="G239" s="6">
        <v>200379</v>
      </c>
      <c r="H239" s="57">
        <v>213</v>
      </c>
      <c r="I239" s="6">
        <v>80775</v>
      </c>
      <c r="J239" s="57">
        <v>213</v>
      </c>
      <c r="K239" s="6">
        <v>123021</v>
      </c>
      <c r="L239" s="57">
        <v>213</v>
      </c>
      <c r="M239" s="6">
        <v>42435</v>
      </c>
      <c r="N239" s="57">
        <v>213</v>
      </c>
      <c r="O239" s="6">
        <v>50574</v>
      </c>
      <c r="P239" s="21">
        <f t="shared" si="17"/>
        <v>1065</v>
      </c>
      <c r="Q239" s="22">
        <f t="shared" si="17"/>
        <v>497184</v>
      </c>
    </row>
    <row r="240" spans="1:17" s="23" customFormat="1" ht="21" customHeight="1" outlineLevel="2">
      <c r="A240" s="4">
        <f t="shared" si="18"/>
        <v>8</v>
      </c>
      <c r="B240" s="5" t="s">
        <v>437</v>
      </c>
      <c r="C240" s="5" t="s">
        <v>439</v>
      </c>
      <c r="D240" s="5" t="s">
        <v>450</v>
      </c>
      <c r="E240" s="5">
        <v>1</v>
      </c>
      <c r="F240" s="57">
        <v>256</v>
      </c>
      <c r="G240" s="6">
        <v>248000</v>
      </c>
      <c r="H240" s="57">
        <v>256</v>
      </c>
      <c r="I240" s="6">
        <v>88750</v>
      </c>
      <c r="J240" s="57">
        <v>256</v>
      </c>
      <c r="K240" s="6">
        <v>84793</v>
      </c>
      <c r="L240" s="57">
        <v>256</v>
      </c>
      <c r="M240" s="6">
        <v>42670</v>
      </c>
      <c r="N240" s="57">
        <v>256</v>
      </c>
      <c r="O240" s="6">
        <v>57951</v>
      </c>
      <c r="P240" s="21">
        <f t="shared" si="17"/>
        <v>1280</v>
      </c>
      <c r="Q240" s="22">
        <f t="shared" si="17"/>
        <v>522164</v>
      </c>
    </row>
    <row r="241" spans="1:17" s="23" customFormat="1" ht="21" customHeight="1" outlineLevel="2">
      <c r="A241" s="4">
        <f t="shared" si="18"/>
        <v>9</v>
      </c>
      <c r="B241" s="5" t="s">
        <v>437</v>
      </c>
      <c r="C241" s="5" t="s">
        <v>441</v>
      </c>
      <c r="D241" s="5" t="s">
        <v>451</v>
      </c>
      <c r="E241" s="5">
        <v>1</v>
      </c>
      <c r="F241" s="57">
        <v>209</v>
      </c>
      <c r="G241" s="6">
        <v>206273</v>
      </c>
      <c r="H241" s="57">
        <v>209</v>
      </c>
      <c r="I241" s="6">
        <v>79925</v>
      </c>
      <c r="J241" s="57">
        <v>209</v>
      </c>
      <c r="K241" s="6">
        <v>123580</v>
      </c>
      <c r="L241" s="57">
        <v>209</v>
      </c>
      <c r="M241" s="6">
        <v>42305</v>
      </c>
      <c r="N241" s="57">
        <v>209</v>
      </c>
      <c r="O241" s="6">
        <v>49852</v>
      </c>
      <c r="P241" s="21">
        <f t="shared" si="17"/>
        <v>1045</v>
      </c>
      <c r="Q241" s="22">
        <f t="shared" si="17"/>
        <v>501935</v>
      </c>
    </row>
    <row r="242" spans="1:17" s="23" customFormat="1" ht="21" customHeight="1" outlineLevel="2">
      <c r="A242" s="4">
        <f t="shared" si="18"/>
        <v>10</v>
      </c>
      <c r="B242" s="5" t="s">
        <v>437</v>
      </c>
      <c r="C242" s="5" t="s">
        <v>441</v>
      </c>
      <c r="D242" s="5" t="s">
        <v>452</v>
      </c>
      <c r="E242" s="5">
        <v>1</v>
      </c>
      <c r="F242" s="57">
        <v>195</v>
      </c>
      <c r="G242" s="6">
        <v>216937</v>
      </c>
      <c r="H242" s="57">
        <v>195</v>
      </c>
      <c r="I242" s="6">
        <v>73575</v>
      </c>
      <c r="J242" s="57">
        <v>195</v>
      </c>
      <c r="K242" s="6">
        <v>108573</v>
      </c>
      <c r="L242" s="57">
        <v>195</v>
      </c>
      <c r="M242" s="6">
        <v>38475</v>
      </c>
      <c r="N242" s="57">
        <v>195</v>
      </c>
      <c r="O242" s="6">
        <v>46174</v>
      </c>
      <c r="P242" s="21">
        <f t="shared" si="17"/>
        <v>975</v>
      </c>
      <c r="Q242" s="22">
        <f t="shared" si="17"/>
        <v>483734</v>
      </c>
    </row>
    <row r="243" spans="1:17" s="23" customFormat="1" ht="21" customHeight="1" outlineLevel="2">
      <c r="A243" s="4">
        <f t="shared" si="18"/>
        <v>11</v>
      </c>
      <c r="B243" s="5" t="s">
        <v>437</v>
      </c>
      <c r="C243" s="5" t="s">
        <v>441</v>
      </c>
      <c r="D243" s="5" t="s">
        <v>453</v>
      </c>
      <c r="E243" s="5">
        <v>1</v>
      </c>
      <c r="F243" s="57">
        <v>145</v>
      </c>
      <c r="G243" s="6">
        <v>165491</v>
      </c>
      <c r="H243" s="57">
        <v>145</v>
      </c>
      <c r="I243" s="6">
        <v>55600</v>
      </c>
      <c r="J243" s="57">
        <v>145</v>
      </c>
      <c r="K243" s="6">
        <v>87794</v>
      </c>
      <c r="L243" s="57">
        <v>145</v>
      </c>
      <c r="M243" s="6">
        <v>29500</v>
      </c>
      <c r="N243" s="57">
        <v>145</v>
      </c>
      <c r="O243" s="6">
        <v>34637</v>
      </c>
      <c r="P243" s="21">
        <f t="shared" si="17"/>
        <v>725</v>
      </c>
      <c r="Q243" s="22">
        <f t="shared" si="17"/>
        <v>373022</v>
      </c>
    </row>
    <row r="244" spans="1:17" s="23" customFormat="1" ht="21" customHeight="1" outlineLevel="2">
      <c r="A244" s="4">
        <f t="shared" si="18"/>
        <v>12</v>
      </c>
      <c r="B244" s="5" t="s">
        <v>437</v>
      </c>
      <c r="C244" s="5" t="s">
        <v>444</v>
      </c>
      <c r="D244" s="5" t="s">
        <v>454</v>
      </c>
      <c r="E244" s="5">
        <v>1</v>
      </c>
      <c r="F244" s="57">
        <v>174</v>
      </c>
      <c r="G244" s="6">
        <v>196266</v>
      </c>
      <c r="H244" s="57">
        <v>174</v>
      </c>
      <c r="I244" s="6">
        <v>66225</v>
      </c>
      <c r="J244" s="57">
        <v>174</v>
      </c>
      <c r="K244" s="6">
        <v>101257</v>
      </c>
      <c r="L244" s="57">
        <v>174</v>
      </c>
      <c r="M244" s="6">
        <v>34905</v>
      </c>
      <c r="N244" s="57">
        <v>174</v>
      </c>
      <c r="O244" s="6">
        <v>41396</v>
      </c>
      <c r="P244" s="21">
        <f t="shared" si="17"/>
        <v>870</v>
      </c>
      <c r="Q244" s="22">
        <f t="shared" si="17"/>
        <v>440049</v>
      </c>
    </row>
    <row r="245" spans="1:17" s="23" customFormat="1" ht="21" customHeight="1" outlineLevel="2">
      <c r="A245" s="4">
        <f t="shared" si="18"/>
        <v>13</v>
      </c>
      <c r="B245" s="5" t="s">
        <v>437</v>
      </c>
      <c r="C245" s="5" t="s">
        <v>444</v>
      </c>
      <c r="D245" s="5" t="s">
        <v>455</v>
      </c>
      <c r="E245" s="5">
        <v>1</v>
      </c>
      <c r="F245" s="57">
        <v>118</v>
      </c>
      <c r="G245" s="6">
        <v>135394</v>
      </c>
      <c r="H245" s="57">
        <v>118</v>
      </c>
      <c r="I245" s="6">
        <v>45400</v>
      </c>
      <c r="J245" s="57">
        <v>118</v>
      </c>
      <c r="K245" s="6">
        <v>72828</v>
      </c>
      <c r="L245" s="57">
        <v>118</v>
      </c>
      <c r="M245" s="6">
        <v>24160</v>
      </c>
      <c r="N245" s="57">
        <v>118</v>
      </c>
      <c r="O245" s="6">
        <v>28239</v>
      </c>
      <c r="P245" s="21">
        <f t="shared" si="17"/>
        <v>590</v>
      </c>
      <c r="Q245" s="22">
        <f t="shared" si="17"/>
        <v>306021</v>
      </c>
    </row>
    <row r="246" spans="1:17" s="23" customFormat="1" ht="21" customHeight="1" outlineLevel="2">
      <c r="A246" s="4">
        <f t="shared" si="18"/>
        <v>14</v>
      </c>
      <c r="B246" s="5" t="s">
        <v>437</v>
      </c>
      <c r="C246" s="5" t="s">
        <v>444</v>
      </c>
      <c r="D246" s="5" t="s">
        <v>456</v>
      </c>
      <c r="E246" s="5">
        <v>1</v>
      </c>
      <c r="F246" s="57">
        <v>169</v>
      </c>
      <c r="G246" s="6">
        <v>178203</v>
      </c>
      <c r="H246" s="57">
        <v>169</v>
      </c>
      <c r="I246" s="6">
        <v>61675</v>
      </c>
      <c r="J246" s="57">
        <v>169</v>
      </c>
      <c r="K246" s="6">
        <v>82655</v>
      </c>
      <c r="L246" s="57">
        <v>169</v>
      </c>
      <c r="M246" s="6">
        <v>31255</v>
      </c>
      <c r="N246" s="57">
        <v>169</v>
      </c>
      <c r="O246" s="6">
        <v>39306</v>
      </c>
      <c r="P246" s="21">
        <f t="shared" si="17"/>
        <v>845</v>
      </c>
      <c r="Q246" s="22">
        <f t="shared" si="17"/>
        <v>393094</v>
      </c>
    </row>
    <row r="247" spans="1:17" s="25" customFormat="1" ht="21" customHeight="1" outlineLevel="2">
      <c r="A247" s="4">
        <f t="shared" si="18"/>
        <v>15</v>
      </c>
      <c r="B247" s="5" t="s">
        <v>437</v>
      </c>
      <c r="C247" s="5" t="s">
        <v>444</v>
      </c>
      <c r="D247" s="5" t="s">
        <v>457</v>
      </c>
      <c r="E247" s="5">
        <v>1</v>
      </c>
      <c r="F247" s="57">
        <v>170</v>
      </c>
      <c r="G247" s="6">
        <v>147390</v>
      </c>
      <c r="H247" s="57">
        <v>170</v>
      </c>
      <c r="I247" s="6">
        <v>55250</v>
      </c>
      <c r="J247" s="57">
        <v>170</v>
      </c>
      <c r="K247" s="6">
        <v>34000</v>
      </c>
      <c r="L247" s="57">
        <v>170</v>
      </c>
      <c r="M247" s="6">
        <v>24650</v>
      </c>
      <c r="N247" s="57">
        <v>170</v>
      </c>
      <c r="O247" s="6">
        <v>37230</v>
      </c>
      <c r="P247" s="21">
        <f t="shared" si="17"/>
        <v>850</v>
      </c>
      <c r="Q247" s="22">
        <f t="shared" si="17"/>
        <v>298520</v>
      </c>
    </row>
    <row r="248" spans="1:17" s="23" customFormat="1" ht="21" customHeight="1" outlineLevel="2">
      <c r="A248" s="4">
        <f t="shared" si="18"/>
        <v>16</v>
      </c>
      <c r="B248" s="5" t="s">
        <v>437</v>
      </c>
      <c r="C248" s="5" t="s">
        <v>444</v>
      </c>
      <c r="D248" s="5" t="s">
        <v>458</v>
      </c>
      <c r="E248" s="5">
        <v>1</v>
      </c>
      <c r="F248" s="57">
        <v>228</v>
      </c>
      <c r="G248" s="6">
        <v>250124</v>
      </c>
      <c r="H248" s="57">
        <v>228</v>
      </c>
      <c r="I248" s="6">
        <v>85275</v>
      </c>
      <c r="J248" s="57">
        <v>228</v>
      </c>
      <c r="K248" s="6">
        <v>123616</v>
      </c>
      <c r="L248" s="57">
        <v>228</v>
      </c>
      <c r="M248" s="6">
        <v>44235</v>
      </c>
      <c r="N248" s="57">
        <v>228</v>
      </c>
      <c r="O248" s="6">
        <v>53732</v>
      </c>
      <c r="P248" s="21">
        <f t="shared" si="17"/>
        <v>1140</v>
      </c>
      <c r="Q248" s="22">
        <f t="shared" si="17"/>
        <v>556982</v>
      </c>
    </row>
    <row r="249" spans="1:17" s="23" customFormat="1" ht="21" customHeight="1" outlineLevel="2">
      <c r="A249" s="4">
        <f t="shared" si="18"/>
        <v>17</v>
      </c>
      <c r="B249" s="5" t="s">
        <v>437</v>
      </c>
      <c r="C249" s="5" t="s">
        <v>444</v>
      </c>
      <c r="D249" s="5" t="s">
        <v>459</v>
      </c>
      <c r="E249" s="5">
        <v>1</v>
      </c>
      <c r="F249" s="57">
        <v>120</v>
      </c>
      <c r="G249" s="6">
        <v>104040</v>
      </c>
      <c r="H249" s="57">
        <v>120</v>
      </c>
      <c r="I249" s="6">
        <v>39000</v>
      </c>
      <c r="J249" s="57">
        <v>120</v>
      </c>
      <c r="K249" s="6">
        <v>24000</v>
      </c>
      <c r="L249" s="57">
        <v>120</v>
      </c>
      <c r="M249" s="6">
        <v>17400</v>
      </c>
      <c r="N249" s="57">
        <v>120</v>
      </c>
      <c r="O249" s="6">
        <v>26280</v>
      </c>
      <c r="P249" s="21">
        <f t="shared" si="17"/>
        <v>600</v>
      </c>
      <c r="Q249" s="22">
        <f t="shared" si="17"/>
        <v>210720</v>
      </c>
    </row>
    <row r="250" spans="1:17" s="23" customFormat="1" ht="21" customHeight="1" outlineLevel="2">
      <c r="A250" s="62">
        <f t="shared" si="18"/>
        <v>18</v>
      </c>
      <c r="B250" s="11" t="s">
        <v>437</v>
      </c>
      <c r="C250" s="11" t="s">
        <v>446</v>
      </c>
      <c r="D250" s="11" t="s">
        <v>460</v>
      </c>
      <c r="E250" s="11">
        <v>1</v>
      </c>
      <c r="F250" s="63">
        <v>753</v>
      </c>
      <c r="G250" s="12">
        <v>669681</v>
      </c>
      <c r="H250" s="63">
        <v>753</v>
      </c>
      <c r="I250" s="12">
        <v>257100</v>
      </c>
      <c r="J250" s="63">
        <v>753</v>
      </c>
      <c r="K250" s="12">
        <v>236066</v>
      </c>
      <c r="L250" s="63">
        <v>753</v>
      </c>
      <c r="M250" s="12">
        <v>121560</v>
      </c>
      <c r="N250" s="63">
        <v>753</v>
      </c>
      <c r="O250" s="12">
        <v>169115</v>
      </c>
      <c r="P250" s="21">
        <f t="shared" si="17"/>
        <v>3765</v>
      </c>
      <c r="Q250" s="22">
        <f t="shared" si="17"/>
        <v>1453522</v>
      </c>
    </row>
    <row r="251" spans="1:17" s="23" customFormat="1" ht="21" customHeight="1" outlineLevel="1">
      <c r="A251" s="72"/>
      <c r="B251" s="73" t="s">
        <v>1225</v>
      </c>
      <c r="C251" s="73"/>
      <c r="D251" s="73"/>
      <c r="E251" s="73">
        <f t="shared" ref="E251:Q251" si="22">SUBTOTAL(9,E233:E250)</f>
        <v>18</v>
      </c>
      <c r="F251" s="74">
        <f t="shared" si="22"/>
        <v>4058</v>
      </c>
      <c r="G251" s="75">
        <f t="shared" si="22"/>
        <v>3928204</v>
      </c>
      <c r="H251" s="74">
        <f t="shared" si="22"/>
        <v>4058</v>
      </c>
      <c r="I251" s="75">
        <f t="shared" si="22"/>
        <v>1469525</v>
      </c>
      <c r="J251" s="74">
        <f t="shared" si="22"/>
        <v>4058</v>
      </c>
      <c r="K251" s="75">
        <f t="shared" si="22"/>
        <v>1850361</v>
      </c>
      <c r="L251" s="74">
        <f t="shared" si="22"/>
        <v>4058</v>
      </c>
      <c r="M251" s="75">
        <f t="shared" si="22"/>
        <v>739085</v>
      </c>
      <c r="N251" s="74">
        <f t="shared" si="22"/>
        <v>4058</v>
      </c>
      <c r="O251" s="75">
        <f t="shared" si="22"/>
        <v>939936</v>
      </c>
      <c r="P251" s="21">
        <f t="shared" si="22"/>
        <v>20290</v>
      </c>
      <c r="Q251" s="22">
        <f t="shared" si="22"/>
        <v>8927111</v>
      </c>
    </row>
    <row r="252" spans="1:17" s="23" customFormat="1" ht="21" customHeight="1" outlineLevel="2">
      <c r="A252" s="64">
        <v>1</v>
      </c>
      <c r="B252" s="65" t="s">
        <v>463</v>
      </c>
      <c r="C252" s="65" t="s">
        <v>465</v>
      </c>
      <c r="D252" s="65" t="s">
        <v>466</v>
      </c>
      <c r="E252" s="65">
        <v>1</v>
      </c>
      <c r="F252" s="66">
        <v>350</v>
      </c>
      <c r="G252" s="67">
        <v>329664</v>
      </c>
      <c r="H252" s="66">
        <v>350</v>
      </c>
      <c r="I252" s="67">
        <v>133025</v>
      </c>
      <c r="J252" s="66">
        <v>350</v>
      </c>
      <c r="K252" s="67">
        <v>207293</v>
      </c>
      <c r="L252" s="66">
        <v>350</v>
      </c>
      <c r="M252" s="67">
        <v>70025</v>
      </c>
      <c r="N252" s="66">
        <v>350</v>
      </c>
      <c r="O252" s="67">
        <v>83204</v>
      </c>
      <c r="P252" s="21">
        <f t="shared" si="17"/>
        <v>1750</v>
      </c>
      <c r="Q252" s="22">
        <f t="shared" si="17"/>
        <v>823211</v>
      </c>
    </row>
    <row r="253" spans="1:17" s="23" customFormat="1" ht="21" customHeight="1" outlineLevel="2">
      <c r="A253" s="4">
        <f t="shared" si="18"/>
        <v>2</v>
      </c>
      <c r="B253" s="5" t="s">
        <v>463</v>
      </c>
      <c r="C253" s="5" t="s">
        <v>467</v>
      </c>
      <c r="D253" s="5" t="s">
        <v>468</v>
      </c>
      <c r="E253" s="5">
        <v>1</v>
      </c>
      <c r="F253" s="57">
        <v>578</v>
      </c>
      <c r="G253" s="6">
        <v>784966</v>
      </c>
      <c r="H253" s="57">
        <v>578</v>
      </c>
      <c r="I253" s="6">
        <v>243850</v>
      </c>
      <c r="J253" s="57">
        <v>578</v>
      </c>
      <c r="K253" s="6">
        <v>420299</v>
      </c>
      <c r="L253" s="57">
        <v>578</v>
      </c>
      <c r="M253" s="6">
        <v>129250</v>
      </c>
      <c r="N253" s="57">
        <v>578</v>
      </c>
      <c r="O253" s="6">
        <v>175542</v>
      </c>
      <c r="P253" s="21">
        <f t="shared" si="17"/>
        <v>2890</v>
      </c>
      <c r="Q253" s="22">
        <f t="shared" si="17"/>
        <v>1753907</v>
      </c>
    </row>
    <row r="254" spans="1:17" s="23" customFormat="1" ht="21" customHeight="1" outlineLevel="2">
      <c r="A254" s="4">
        <f t="shared" si="18"/>
        <v>3</v>
      </c>
      <c r="B254" s="5" t="s">
        <v>463</v>
      </c>
      <c r="C254" s="5" t="s">
        <v>469</v>
      </c>
      <c r="D254" s="5" t="s">
        <v>470</v>
      </c>
      <c r="E254" s="5">
        <v>1</v>
      </c>
      <c r="F254" s="57">
        <v>284</v>
      </c>
      <c r="G254" s="6">
        <v>246228</v>
      </c>
      <c r="H254" s="57">
        <v>284</v>
      </c>
      <c r="I254" s="6">
        <v>92300</v>
      </c>
      <c r="J254" s="57">
        <v>284</v>
      </c>
      <c r="K254" s="6">
        <v>56800</v>
      </c>
      <c r="L254" s="57">
        <v>284</v>
      </c>
      <c r="M254" s="6">
        <v>41180</v>
      </c>
      <c r="N254" s="57">
        <v>284</v>
      </c>
      <c r="O254" s="6">
        <v>62196</v>
      </c>
      <c r="P254" s="21">
        <f t="shared" si="17"/>
        <v>1420</v>
      </c>
      <c r="Q254" s="22">
        <f t="shared" si="17"/>
        <v>498704</v>
      </c>
    </row>
    <row r="255" spans="1:17" s="23" customFormat="1" ht="21" customHeight="1" outlineLevel="2">
      <c r="A255" s="4">
        <f t="shared" si="18"/>
        <v>4</v>
      </c>
      <c r="B255" s="5" t="s">
        <v>463</v>
      </c>
      <c r="C255" s="5" t="s">
        <v>471</v>
      </c>
      <c r="D255" s="5" t="s">
        <v>472</v>
      </c>
      <c r="E255" s="5">
        <v>1</v>
      </c>
      <c r="F255" s="57">
        <v>66</v>
      </c>
      <c r="G255" s="6">
        <v>57222</v>
      </c>
      <c r="H255" s="57">
        <v>66</v>
      </c>
      <c r="I255" s="6">
        <v>21450</v>
      </c>
      <c r="J255" s="57">
        <v>66</v>
      </c>
      <c r="K255" s="6">
        <v>13200</v>
      </c>
      <c r="L255" s="57">
        <v>66</v>
      </c>
      <c r="M255" s="6">
        <v>9570</v>
      </c>
      <c r="N255" s="57">
        <v>66</v>
      </c>
      <c r="O255" s="6">
        <v>14454</v>
      </c>
      <c r="P255" s="21">
        <f t="shared" si="17"/>
        <v>330</v>
      </c>
      <c r="Q255" s="22">
        <f t="shared" si="17"/>
        <v>115896</v>
      </c>
    </row>
    <row r="256" spans="1:17" s="23" customFormat="1" ht="21" customHeight="1" outlineLevel="2">
      <c r="A256" s="4">
        <f t="shared" si="18"/>
        <v>5</v>
      </c>
      <c r="B256" s="5" t="s">
        <v>463</v>
      </c>
      <c r="C256" s="5" t="s">
        <v>473</v>
      </c>
      <c r="D256" s="5" t="s">
        <v>474</v>
      </c>
      <c r="E256" s="5">
        <v>1</v>
      </c>
      <c r="F256" s="57">
        <v>1303</v>
      </c>
      <c r="G256" s="6">
        <v>1517079</v>
      </c>
      <c r="H256" s="57">
        <v>1303</v>
      </c>
      <c r="I256" s="6">
        <v>520900</v>
      </c>
      <c r="J256" s="57">
        <v>1303</v>
      </c>
      <c r="K256" s="6">
        <v>824637</v>
      </c>
      <c r="L256" s="57">
        <v>1303</v>
      </c>
      <c r="M256" s="6">
        <v>273400</v>
      </c>
      <c r="N256" s="57">
        <v>1303</v>
      </c>
      <c r="O256" s="6">
        <v>355202</v>
      </c>
      <c r="P256" s="21">
        <f t="shared" si="17"/>
        <v>6515</v>
      </c>
      <c r="Q256" s="22">
        <f t="shared" si="17"/>
        <v>3491218</v>
      </c>
    </row>
    <row r="257" spans="1:17" s="23" customFormat="1" ht="21" customHeight="1" outlineLevel="2">
      <c r="A257" s="4">
        <f t="shared" si="18"/>
        <v>6</v>
      </c>
      <c r="B257" s="5" t="s">
        <v>463</v>
      </c>
      <c r="C257" s="5" t="s">
        <v>464</v>
      </c>
      <c r="D257" s="5" t="s">
        <v>475</v>
      </c>
      <c r="E257" s="5">
        <v>1</v>
      </c>
      <c r="F257" s="57">
        <v>99</v>
      </c>
      <c r="G257" s="6">
        <v>85833</v>
      </c>
      <c r="H257" s="57">
        <v>99</v>
      </c>
      <c r="I257" s="6">
        <v>32175</v>
      </c>
      <c r="J257" s="57">
        <v>99</v>
      </c>
      <c r="K257" s="6">
        <v>19800</v>
      </c>
      <c r="L257" s="57">
        <v>99</v>
      </c>
      <c r="M257" s="6">
        <v>14355</v>
      </c>
      <c r="N257" s="57">
        <v>99</v>
      </c>
      <c r="O257" s="6">
        <v>21681</v>
      </c>
      <c r="P257" s="21">
        <f t="shared" si="17"/>
        <v>495</v>
      </c>
      <c r="Q257" s="22">
        <f t="shared" si="17"/>
        <v>173844</v>
      </c>
    </row>
    <row r="258" spans="1:17" s="23" customFormat="1" ht="21" customHeight="1" outlineLevel="2">
      <c r="A258" s="62">
        <f t="shared" si="18"/>
        <v>7</v>
      </c>
      <c r="B258" s="11" t="s">
        <v>463</v>
      </c>
      <c r="C258" s="11" t="s">
        <v>471</v>
      </c>
      <c r="D258" s="11" t="s">
        <v>476</v>
      </c>
      <c r="E258" s="11">
        <v>1</v>
      </c>
      <c r="F258" s="63">
        <v>55</v>
      </c>
      <c r="G258" s="12">
        <v>47685</v>
      </c>
      <c r="H258" s="63">
        <v>55</v>
      </c>
      <c r="I258" s="12">
        <v>17875</v>
      </c>
      <c r="J258" s="63">
        <v>55</v>
      </c>
      <c r="K258" s="12">
        <v>11000</v>
      </c>
      <c r="L258" s="63">
        <v>55</v>
      </c>
      <c r="M258" s="12">
        <v>7975</v>
      </c>
      <c r="N258" s="63">
        <v>55</v>
      </c>
      <c r="O258" s="12">
        <v>12045</v>
      </c>
      <c r="P258" s="21">
        <f t="shared" si="17"/>
        <v>275</v>
      </c>
      <c r="Q258" s="22">
        <f t="shared" si="17"/>
        <v>96580</v>
      </c>
    </row>
    <row r="259" spans="1:17" s="23" customFormat="1" ht="21" customHeight="1" outlineLevel="1">
      <c r="A259" s="72"/>
      <c r="B259" s="73" t="s">
        <v>1226</v>
      </c>
      <c r="C259" s="73"/>
      <c r="D259" s="73"/>
      <c r="E259" s="73">
        <f t="shared" ref="E259:Q259" si="23">SUBTOTAL(9,E252:E258)</f>
        <v>7</v>
      </c>
      <c r="F259" s="74">
        <f t="shared" si="23"/>
        <v>2735</v>
      </c>
      <c r="G259" s="75">
        <f t="shared" si="23"/>
        <v>3068677</v>
      </c>
      <c r="H259" s="74">
        <f t="shared" si="23"/>
        <v>2735</v>
      </c>
      <c r="I259" s="75">
        <f t="shared" si="23"/>
        <v>1061575</v>
      </c>
      <c r="J259" s="74">
        <f t="shared" si="23"/>
        <v>2735</v>
      </c>
      <c r="K259" s="75">
        <f t="shared" si="23"/>
        <v>1553029</v>
      </c>
      <c r="L259" s="74">
        <f t="shared" si="23"/>
        <v>2735</v>
      </c>
      <c r="M259" s="75">
        <f t="shared" si="23"/>
        <v>545755</v>
      </c>
      <c r="N259" s="74">
        <f t="shared" si="23"/>
        <v>2735</v>
      </c>
      <c r="O259" s="75">
        <f t="shared" si="23"/>
        <v>724324</v>
      </c>
      <c r="P259" s="21">
        <f t="shared" si="23"/>
        <v>13675</v>
      </c>
      <c r="Q259" s="22">
        <f t="shared" si="23"/>
        <v>6953360</v>
      </c>
    </row>
    <row r="260" spans="1:17" s="23" customFormat="1" ht="21" customHeight="1" outlineLevel="2">
      <c r="A260" s="64">
        <v>1</v>
      </c>
      <c r="B260" s="65" t="s">
        <v>477</v>
      </c>
      <c r="C260" s="65" t="s">
        <v>478</v>
      </c>
      <c r="D260" s="65" t="s">
        <v>479</v>
      </c>
      <c r="E260" s="65">
        <v>1</v>
      </c>
      <c r="F260" s="66">
        <v>147</v>
      </c>
      <c r="G260" s="67">
        <v>127449</v>
      </c>
      <c r="H260" s="66">
        <v>147</v>
      </c>
      <c r="I260" s="67">
        <v>47775</v>
      </c>
      <c r="J260" s="66">
        <v>147</v>
      </c>
      <c r="K260" s="67">
        <v>29400</v>
      </c>
      <c r="L260" s="66">
        <v>147</v>
      </c>
      <c r="M260" s="67">
        <v>21315</v>
      </c>
      <c r="N260" s="66">
        <v>147</v>
      </c>
      <c r="O260" s="67">
        <v>32193</v>
      </c>
      <c r="P260" s="21">
        <f t="shared" si="17"/>
        <v>735</v>
      </c>
      <c r="Q260" s="22">
        <f t="shared" si="17"/>
        <v>258132</v>
      </c>
    </row>
    <row r="261" spans="1:17" s="23" customFormat="1" ht="21" customHeight="1" outlineLevel="2">
      <c r="A261" s="4">
        <f t="shared" si="18"/>
        <v>2</v>
      </c>
      <c r="B261" s="5" t="s">
        <v>477</v>
      </c>
      <c r="C261" s="5" t="s">
        <v>478</v>
      </c>
      <c r="D261" s="5" t="s">
        <v>480</v>
      </c>
      <c r="E261" s="5">
        <v>1</v>
      </c>
      <c r="F261" s="57">
        <v>122</v>
      </c>
      <c r="G261" s="6">
        <v>135342</v>
      </c>
      <c r="H261" s="57">
        <v>122</v>
      </c>
      <c r="I261" s="6">
        <v>45950</v>
      </c>
      <c r="J261" s="57">
        <v>122</v>
      </c>
      <c r="K261" s="6">
        <v>69255</v>
      </c>
      <c r="L261" s="57">
        <v>122</v>
      </c>
      <c r="M261" s="6">
        <v>23990</v>
      </c>
      <c r="N261" s="57">
        <v>122</v>
      </c>
      <c r="O261" s="6">
        <v>28860</v>
      </c>
      <c r="P261" s="21">
        <f t="shared" si="17"/>
        <v>610</v>
      </c>
      <c r="Q261" s="22">
        <f t="shared" si="17"/>
        <v>303397</v>
      </c>
    </row>
    <row r="262" spans="1:17" s="23" customFormat="1" ht="21" customHeight="1" outlineLevel="2">
      <c r="A262" s="4">
        <f t="shared" si="18"/>
        <v>3</v>
      </c>
      <c r="B262" s="5" t="s">
        <v>477</v>
      </c>
      <c r="C262" s="5" t="s">
        <v>481</v>
      </c>
      <c r="D262" s="5" t="s">
        <v>483</v>
      </c>
      <c r="E262" s="5">
        <v>1</v>
      </c>
      <c r="F262" s="57">
        <v>204</v>
      </c>
      <c r="G262" s="6">
        <v>176868</v>
      </c>
      <c r="H262" s="57">
        <v>204</v>
      </c>
      <c r="I262" s="6">
        <v>66300</v>
      </c>
      <c r="J262" s="57">
        <v>204</v>
      </c>
      <c r="K262" s="6">
        <v>40800</v>
      </c>
      <c r="L262" s="57">
        <v>204</v>
      </c>
      <c r="M262" s="6">
        <v>29580</v>
      </c>
      <c r="N262" s="57">
        <v>204</v>
      </c>
      <c r="O262" s="6">
        <v>44676</v>
      </c>
      <c r="P262" s="21">
        <f t="shared" si="17"/>
        <v>1020</v>
      </c>
      <c r="Q262" s="22">
        <f t="shared" si="17"/>
        <v>358224</v>
      </c>
    </row>
    <row r="263" spans="1:17" s="23" customFormat="1" ht="21" customHeight="1" outlineLevel="2">
      <c r="A263" s="4">
        <f t="shared" si="18"/>
        <v>4</v>
      </c>
      <c r="B263" s="5" t="s">
        <v>477</v>
      </c>
      <c r="C263" s="5" t="s">
        <v>484</v>
      </c>
      <c r="D263" s="5" t="s">
        <v>485</v>
      </c>
      <c r="E263" s="5">
        <v>1</v>
      </c>
      <c r="F263" s="57">
        <v>121</v>
      </c>
      <c r="G263" s="6">
        <v>104907</v>
      </c>
      <c r="H263" s="57">
        <v>121</v>
      </c>
      <c r="I263" s="6">
        <v>39325</v>
      </c>
      <c r="J263" s="57">
        <v>121</v>
      </c>
      <c r="K263" s="6">
        <v>24200</v>
      </c>
      <c r="L263" s="57">
        <v>121</v>
      </c>
      <c r="M263" s="6">
        <v>17545</v>
      </c>
      <c r="N263" s="57">
        <v>121</v>
      </c>
      <c r="O263" s="6">
        <v>26499</v>
      </c>
      <c r="P263" s="21">
        <f t="shared" si="17"/>
        <v>605</v>
      </c>
      <c r="Q263" s="22">
        <f t="shared" si="17"/>
        <v>212476</v>
      </c>
    </row>
    <row r="264" spans="1:17" s="23" customFormat="1" ht="21" customHeight="1" outlineLevel="2">
      <c r="A264" s="4">
        <f t="shared" si="18"/>
        <v>5</v>
      </c>
      <c r="B264" s="5" t="s">
        <v>477</v>
      </c>
      <c r="C264" s="5" t="s">
        <v>481</v>
      </c>
      <c r="D264" s="5" t="s">
        <v>486</v>
      </c>
      <c r="E264" s="5">
        <v>1</v>
      </c>
      <c r="F264" s="57">
        <v>54</v>
      </c>
      <c r="G264" s="6">
        <v>46818</v>
      </c>
      <c r="H264" s="57">
        <v>54</v>
      </c>
      <c r="I264" s="6">
        <v>17550</v>
      </c>
      <c r="J264" s="57">
        <v>54</v>
      </c>
      <c r="K264" s="6">
        <v>10800</v>
      </c>
      <c r="L264" s="57">
        <v>54</v>
      </c>
      <c r="M264" s="6">
        <v>7830</v>
      </c>
      <c r="N264" s="57">
        <v>54</v>
      </c>
      <c r="O264" s="6">
        <v>11826</v>
      </c>
      <c r="P264" s="21">
        <f t="shared" si="17"/>
        <v>270</v>
      </c>
      <c r="Q264" s="22">
        <f t="shared" si="17"/>
        <v>94824</v>
      </c>
    </row>
    <row r="265" spans="1:17" s="23" customFormat="1" ht="21" customHeight="1" outlineLevel="2">
      <c r="A265" s="62">
        <f t="shared" si="18"/>
        <v>6</v>
      </c>
      <c r="B265" s="11" t="s">
        <v>477</v>
      </c>
      <c r="C265" s="11" t="s">
        <v>484</v>
      </c>
      <c r="D265" s="11" t="s">
        <v>487</v>
      </c>
      <c r="E265" s="11">
        <v>1</v>
      </c>
      <c r="F265" s="63">
        <v>76</v>
      </c>
      <c r="G265" s="12">
        <v>65892</v>
      </c>
      <c r="H265" s="63">
        <v>76</v>
      </c>
      <c r="I265" s="12">
        <v>24700</v>
      </c>
      <c r="J265" s="63">
        <v>76</v>
      </c>
      <c r="K265" s="12">
        <v>15200</v>
      </c>
      <c r="L265" s="63">
        <v>76</v>
      </c>
      <c r="M265" s="12">
        <v>11020</v>
      </c>
      <c r="N265" s="63">
        <v>76</v>
      </c>
      <c r="O265" s="12">
        <v>16644</v>
      </c>
      <c r="P265" s="21">
        <f t="shared" si="17"/>
        <v>380</v>
      </c>
      <c r="Q265" s="22">
        <f t="shared" si="17"/>
        <v>133456</v>
      </c>
    </row>
    <row r="266" spans="1:17" s="23" customFormat="1" ht="21" customHeight="1" outlineLevel="1">
      <c r="A266" s="72"/>
      <c r="B266" s="73" t="s">
        <v>1227</v>
      </c>
      <c r="C266" s="73"/>
      <c r="D266" s="73"/>
      <c r="E266" s="73">
        <f t="shared" ref="E266:Q266" si="24">SUBTOTAL(9,E260:E265)</f>
        <v>6</v>
      </c>
      <c r="F266" s="74">
        <f t="shared" si="24"/>
        <v>724</v>
      </c>
      <c r="G266" s="75">
        <f t="shared" si="24"/>
        <v>657276</v>
      </c>
      <c r="H266" s="74">
        <f t="shared" si="24"/>
        <v>724</v>
      </c>
      <c r="I266" s="75">
        <f t="shared" si="24"/>
        <v>241600</v>
      </c>
      <c r="J266" s="74">
        <f t="shared" si="24"/>
        <v>724</v>
      </c>
      <c r="K266" s="75">
        <f t="shared" si="24"/>
        <v>189655</v>
      </c>
      <c r="L266" s="74">
        <f t="shared" si="24"/>
        <v>724</v>
      </c>
      <c r="M266" s="75">
        <f t="shared" si="24"/>
        <v>111280</v>
      </c>
      <c r="N266" s="74">
        <f t="shared" si="24"/>
        <v>724</v>
      </c>
      <c r="O266" s="75">
        <f t="shared" si="24"/>
        <v>160698</v>
      </c>
      <c r="P266" s="21">
        <f t="shared" si="24"/>
        <v>3620</v>
      </c>
      <c r="Q266" s="22">
        <f t="shared" si="24"/>
        <v>1360509</v>
      </c>
    </row>
    <row r="267" spans="1:17" s="23" customFormat="1" ht="21" customHeight="1" outlineLevel="2">
      <c r="A267" s="64">
        <v>1</v>
      </c>
      <c r="B267" s="65" t="s">
        <v>489</v>
      </c>
      <c r="C267" s="65" t="s">
        <v>490</v>
      </c>
      <c r="D267" s="65" t="s">
        <v>491</v>
      </c>
      <c r="E267" s="65">
        <v>1</v>
      </c>
      <c r="F267" s="66">
        <v>209</v>
      </c>
      <c r="G267" s="67">
        <v>197523</v>
      </c>
      <c r="H267" s="66">
        <v>209</v>
      </c>
      <c r="I267" s="67">
        <v>79925</v>
      </c>
      <c r="J267" s="66">
        <v>209</v>
      </c>
      <c r="K267" s="67">
        <v>127944</v>
      </c>
      <c r="L267" s="66">
        <v>209</v>
      </c>
      <c r="M267" s="67">
        <v>42305</v>
      </c>
      <c r="N267" s="66">
        <v>209</v>
      </c>
      <c r="O267" s="67">
        <v>49851</v>
      </c>
      <c r="P267" s="21">
        <f t="shared" si="17"/>
        <v>1045</v>
      </c>
      <c r="Q267" s="22">
        <f t="shared" si="17"/>
        <v>497548</v>
      </c>
    </row>
    <row r="268" spans="1:17" s="23" customFormat="1" ht="21" customHeight="1" outlineLevel="2">
      <c r="A268" s="4">
        <f t="shared" si="18"/>
        <v>2</v>
      </c>
      <c r="B268" s="5" t="s">
        <v>489</v>
      </c>
      <c r="C268" s="5" t="s">
        <v>492</v>
      </c>
      <c r="D268" s="5" t="s">
        <v>493</v>
      </c>
      <c r="E268" s="5">
        <v>1</v>
      </c>
      <c r="F268" s="57">
        <v>353</v>
      </c>
      <c r="G268" s="6">
        <v>323595</v>
      </c>
      <c r="H268" s="57">
        <v>353</v>
      </c>
      <c r="I268" s="6">
        <v>127625</v>
      </c>
      <c r="J268" s="57">
        <v>353</v>
      </c>
      <c r="K268" s="6">
        <v>159301</v>
      </c>
      <c r="L268" s="57">
        <v>353</v>
      </c>
      <c r="M268" s="6">
        <v>64085</v>
      </c>
      <c r="N268" s="57">
        <v>353</v>
      </c>
      <c r="O268" s="6">
        <v>81693</v>
      </c>
      <c r="P268" s="21">
        <f t="shared" si="17"/>
        <v>1765</v>
      </c>
      <c r="Q268" s="22">
        <f t="shared" si="17"/>
        <v>756299</v>
      </c>
    </row>
    <row r="269" spans="1:17" s="23" customFormat="1" ht="21" customHeight="1" outlineLevel="2">
      <c r="A269" s="4">
        <f t="shared" si="18"/>
        <v>3</v>
      </c>
      <c r="B269" s="5" t="s">
        <v>489</v>
      </c>
      <c r="C269" s="5" t="s">
        <v>494</v>
      </c>
      <c r="D269" s="5" t="s">
        <v>495</v>
      </c>
      <c r="E269" s="5">
        <v>1</v>
      </c>
      <c r="F269" s="57">
        <v>369</v>
      </c>
      <c r="G269" s="6">
        <v>332775</v>
      </c>
      <c r="H269" s="57">
        <v>369</v>
      </c>
      <c r="I269" s="6">
        <v>129375</v>
      </c>
      <c r="J269" s="57">
        <v>369</v>
      </c>
      <c r="K269" s="6">
        <v>130910</v>
      </c>
      <c r="L269" s="57">
        <v>369</v>
      </c>
      <c r="M269" s="6">
        <v>62955</v>
      </c>
      <c r="N269" s="57">
        <v>369</v>
      </c>
      <c r="O269" s="6">
        <v>84024</v>
      </c>
      <c r="P269" s="21">
        <f t="shared" si="17"/>
        <v>1845</v>
      </c>
      <c r="Q269" s="22">
        <f t="shared" si="17"/>
        <v>740039</v>
      </c>
    </row>
    <row r="270" spans="1:17" s="23" customFormat="1" ht="21" customHeight="1" outlineLevel="2">
      <c r="A270" s="4">
        <f t="shared" si="18"/>
        <v>4</v>
      </c>
      <c r="B270" s="5" t="s">
        <v>489</v>
      </c>
      <c r="C270" s="5" t="s">
        <v>497</v>
      </c>
      <c r="D270" s="5" t="s">
        <v>498</v>
      </c>
      <c r="E270" s="5">
        <v>1</v>
      </c>
      <c r="F270" s="57">
        <v>229</v>
      </c>
      <c r="G270" s="6">
        <v>198543</v>
      </c>
      <c r="H270" s="57">
        <v>229</v>
      </c>
      <c r="I270" s="6">
        <v>74425</v>
      </c>
      <c r="J270" s="57">
        <v>229</v>
      </c>
      <c r="K270" s="6">
        <v>45800</v>
      </c>
      <c r="L270" s="57">
        <v>229</v>
      </c>
      <c r="M270" s="6">
        <v>33205</v>
      </c>
      <c r="N270" s="57">
        <v>229</v>
      </c>
      <c r="O270" s="6">
        <v>50151</v>
      </c>
      <c r="P270" s="21">
        <f t="shared" si="17"/>
        <v>1145</v>
      </c>
      <c r="Q270" s="22">
        <f t="shared" si="17"/>
        <v>402124</v>
      </c>
    </row>
    <row r="271" spans="1:17" s="23" customFormat="1" ht="21" customHeight="1" outlineLevel="2">
      <c r="A271" s="4">
        <f t="shared" si="18"/>
        <v>5</v>
      </c>
      <c r="B271" s="5" t="s">
        <v>489</v>
      </c>
      <c r="C271" s="5" t="s">
        <v>499</v>
      </c>
      <c r="D271" s="5" t="s">
        <v>500</v>
      </c>
      <c r="E271" s="5">
        <v>1</v>
      </c>
      <c r="F271" s="57">
        <v>344</v>
      </c>
      <c r="G271" s="6">
        <v>320994</v>
      </c>
      <c r="H271" s="57">
        <v>344</v>
      </c>
      <c r="I271" s="6">
        <v>128525</v>
      </c>
      <c r="J271" s="57">
        <v>344</v>
      </c>
      <c r="K271" s="6">
        <v>185741</v>
      </c>
      <c r="L271" s="57">
        <v>344</v>
      </c>
      <c r="M271" s="6">
        <v>66605</v>
      </c>
      <c r="N271" s="57">
        <v>344</v>
      </c>
      <c r="O271" s="6">
        <v>81023</v>
      </c>
      <c r="P271" s="21">
        <f t="shared" si="17"/>
        <v>1720</v>
      </c>
      <c r="Q271" s="22">
        <f t="shared" si="17"/>
        <v>782888</v>
      </c>
    </row>
    <row r="272" spans="1:17" s="23" customFormat="1" ht="21" customHeight="1" outlineLevel="2">
      <c r="A272" s="4">
        <f t="shared" si="18"/>
        <v>6</v>
      </c>
      <c r="B272" s="5" t="s">
        <v>489</v>
      </c>
      <c r="C272" s="5" t="s">
        <v>501</v>
      </c>
      <c r="D272" s="5" t="s">
        <v>502</v>
      </c>
      <c r="E272" s="5">
        <v>1</v>
      </c>
      <c r="F272" s="57">
        <v>210</v>
      </c>
      <c r="G272" s="6">
        <v>195534</v>
      </c>
      <c r="H272" s="57">
        <v>210</v>
      </c>
      <c r="I272" s="6">
        <v>78150</v>
      </c>
      <c r="J272" s="57">
        <v>210</v>
      </c>
      <c r="K272" s="6">
        <v>114858</v>
      </c>
      <c r="L272" s="57">
        <v>210</v>
      </c>
      <c r="M272" s="6">
        <v>40350</v>
      </c>
      <c r="N272" s="57">
        <v>210</v>
      </c>
      <c r="O272" s="6">
        <v>49356</v>
      </c>
      <c r="P272" s="21">
        <f t="shared" si="17"/>
        <v>1050</v>
      </c>
      <c r="Q272" s="22">
        <f t="shared" si="17"/>
        <v>478248</v>
      </c>
    </row>
    <row r="273" spans="1:17" s="23" customFormat="1" ht="21" customHeight="1" outlineLevel="2">
      <c r="A273" s="4">
        <f t="shared" si="18"/>
        <v>7</v>
      </c>
      <c r="B273" s="5" t="s">
        <v>489</v>
      </c>
      <c r="C273" s="5" t="s">
        <v>501</v>
      </c>
      <c r="D273" s="5" t="s">
        <v>138</v>
      </c>
      <c r="E273" s="5">
        <v>1</v>
      </c>
      <c r="F273" s="57">
        <v>718</v>
      </c>
      <c r="G273" s="6">
        <v>803464</v>
      </c>
      <c r="H273" s="57">
        <v>718</v>
      </c>
      <c r="I273" s="6">
        <v>277525</v>
      </c>
      <c r="J273" s="57">
        <v>718</v>
      </c>
      <c r="K273" s="6">
        <v>416180</v>
      </c>
      <c r="L273" s="57">
        <v>718</v>
      </c>
      <c r="M273" s="6">
        <v>144325</v>
      </c>
      <c r="N273" s="57">
        <v>718</v>
      </c>
      <c r="O273" s="6">
        <v>183482</v>
      </c>
      <c r="P273" s="21">
        <f t="shared" si="17"/>
        <v>3590</v>
      </c>
      <c r="Q273" s="22">
        <f t="shared" si="17"/>
        <v>1824976</v>
      </c>
    </row>
    <row r="274" spans="1:17" s="23" customFormat="1" ht="21" customHeight="1" outlineLevel="2">
      <c r="A274" s="4">
        <f t="shared" si="18"/>
        <v>8</v>
      </c>
      <c r="B274" s="5" t="s">
        <v>489</v>
      </c>
      <c r="C274" s="5" t="s">
        <v>503</v>
      </c>
      <c r="D274" s="5" t="s">
        <v>504</v>
      </c>
      <c r="E274" s="5">
        <v>1</v>
      </c>
      <c r="F274" s="57">
        <v>269</v>
      </c>
      <c r="G274" s="6">
        <v>252705</v>
      </c>
      <c r="H274" s="57">
        <v>269</v>
      </c>
      <c r="I274" s="6">
        <v>101750</v>
      </c>
      <c r="J274" s="57">
        <v>269</v>
      </c>
      <c r="K274" s="6">
        <v>153075</v>
      </c>
      <c r="L274" s="57">
        <v>269</v>
      </c>
      <c r="M274" s="6">
        <v>53330</v>
      </c>
      <c r="N274" s="57">
        <v>269</v>
      </c>
      <c r="O274" s="6">
        <v>63782</v>
      </c>
      <c r="P274" s="21">
        <f t="shared" si="17"/>
        <v>1345</v>
      </c>
      <c r="Q274" s="22">
        <f t="shared" si="17"/>
        <v>624642</v>
      </c>
    </row>
    <row r="275" spans="1:17" s="23" customFormat="1" ht="21" customHeight="1" outlineLevel="2">
      <c r="A275" s="4">
        <f t="shared" si="18"/>
        <v>9</v>
      </c>
      <c r="B275" s="5" t="s">
        <v>489</v>
      </c>
      <c r="C275" s="5" t="s">
        <v>505</v>
      </c>
      <c r="D275" s="5" t="s">
        <v>506</v>
      </c>
      <c r="E275" s="5">
        <v>1</v>
      </c>
      <c r="F275" s="57">
        <v>137</v>
      </c>
      <c r="G275" s="6">
        <v>143067</v>
      </c>
      <c r="H275" s="57">
        <v>137</v>
      </c>
      <c r="I275" s="6">
        <v>49700</v>
      </c>
      <c r="J275" s="57">
        <v>137</v>
      </c>
      <c r="K275" s="6">
        <v>63198</v>
      </c>
      <c r="L275" s="57">
        <v>137</v>
      </c>
      <c r="M275" s="6">
        <v>25040</v>
      </c>
      <c r="N275" s="57">
        <v>137</v>
      </c>
      <c r="O275" s="6">
        <v>31763</v>
      </c>
      <c r="P275" s="21">
        <f t="shared" si="17"/>
        <v>685</v>
      </c>
      <c r="Q275" s="22">
        <f t="shared" si="17"/>
        <v>312768</v>
      </c>
    </row>
    <row r="276" spans="1:17" s="25" customFormat="1" ht="21" customHeight="1" outlineLevel="2">
      <c r="A276" s="4">
        <f t="shared" si="18"/>
        <v>10</v>
      </c>
      <c r="B276" s="5" t="s">
        <v>489</v>
      </c>
      <c r="C276" s="5" t="s">
        <v>507</v>
      </c>
      <c r="D276" s="5" t="s">
        <v>508</v>
      </c>
      <c r="E276" s="5">
        <v>1</v>
      </c>
      <c r="F276" s="57">
        <v>1051</v>
      </c>
      <c r="G276" s="6">
        <v>1332741</v>
      </c>
      <c r="H276" s="57">
        <v>1051</v>
      </c>
      <c r="I276" s="6">
        <v>433600</v>
      </c>
      <c r="J276" s="57">
        <v>1051</v>
      </c>
      <c r="K276" s="6">
        <v>716539</v>
      </c>
      <c r="L276" s="57">
        <v>1051</v>
      </c>
      <c r="M276" s="6">
        <v>223520</v>
      </c>
      <c r="N276" s="57">
        <v>1051</v>
      </c>
      <c r="O276" s="6">
        <v>310616</v>
      </c>
      <c r="P276" s="21">
        <f t="shared" si="17"/>
        <v>5255</v>
      </c>
      <c r="Q276" s="22">
        <f t="shared" si="17"/>
        <v>3017016</v>
      </c>
    </row>
    <row r="277" spans="1:17" s="23" customFormat="1" ht="21" customHeight="1" outlineLevel="2">
      <c r="A277" s="4">
        <f t="shared" si="18"/>
        <v>11</v>
      </c>
      <c r="B277" s="5" t="s">
        <v>489</v>
      </c>
      <c r="C277" s="5" t="s">
        <v>507</v>
      </c>
      <c r="D277" s="5" t="s">
        <v>509</v>
      </c>
      <c r="E277" s="5">
        <v>1</v>
      </c>
      <c r="F277" s="57">
        <v>272</v>
      </c>
      <c r="G277" s="6">
        <v>263568</v>
      </c>
      <c r="H277" s="57">
        <v>272</v>
      </c>
      <c r="I277" s="6">
        <v>108800</v>
      </c>
      <c r="J277" s="57">
        <v>272</v>
      </c>
      <c r="K277" s="6">
        <v>197685</v>
      </c>
      <c r="L277" s="57">
        <v>272</v>
      </c>
      <c r="M277" s="6">
        <v>59840</v>
      </c>
      <c r="N277" s="57">
        <v>272</v>
      </c>
      <c r="O277" s="6">
        <v>66504</v>
      </c>
      <c r="P277" s="21">
        <f t="shared" si="17"/>
        <v>1360</v>
      </c>
      <c r="Q277" s="22">
        <f t="shared" si="17"/>
        <v>696397</v>
      </c>
    </row>
    <row r="278" spans="1:17" s="23" customFormat="1" ht="21" customHeight="1" outlineLevel="2">
      <c r="A278" s="62">
        <f t="shared" si="18"/>
        <v>12</v>
      </c>
      <c r="B278" s="11" t="s">
        <v>489</v>
      </c>
      <c r="C278" s="11" t="s">
        <v>499</v>
      </c>
      <c r="D278" s="11" t="s">
        <v>203</v>
      </c>
      <c r="E278" s="11">
        <v>1</v>
      </c>
      <c r="F278" s="63">
        <v>18</v>
      </c>
      <c r="G278" s="12">
        <v>15606</v>
      </c>
      <c r="H278" s="63">
        <v>18</v>
      </c>
      <c r="I278" s="12">
        <v>5850</v>
      </c>
      <c r="J278" s="63">
        <v>18</v>
      </c>
      <c r="K278" s="12">
        <v>3600</v>
      </c>
      <c r="L278" s="63">
        <v>18</v>
      </c>
      <c r="M278" s="12">
        <v>2610</v>
      </c>
      <c r="N278" s="63">
        <v>18</v>
      </c>
      <c r="O278" s="12">
        <v>3942</v>
      </c>
      <c r="P278" s="21">
        <f t="shared" si="17"/>
        <v>90</v>
      </c>
      <c r="Q278" s="22">
        <f t="shared" si="17"/>
        <v>31608</v>
      </c>
    </row>
    <row r="279" spans="1:17" s="23" customFormat="1" ht="21" customHeight="1" outlineLevel="1">
      <c r="A279" s="72"/>
      <c r="B279" s="73" t="s">
        <v>1228</v>
      </c>
      <c r="C279" s="73"/>
      <c r="D279" s="73"/>
      <c r="E279" s="73">
        <f t="shared" ref="E279:Q279" si="25">SUBTOTAL(9,E267:E278)</f>
        <v>12</v>
      </c>
      <c r="F279" s="74">
        <f t="shared" si="25"/>
        <v>4179</v>
      </c>
      <c r="G279" s="75">
        <f t="shared" si="25"/>
        <v>4380115</v>
      </c>
      <c r="H279" s="74">
        <f t="shared" si="25"/>
        <v>4179</v>
      </c>
      <c r="I279" s="75">
        <f t="shared" si="25"/>
        <v>1595250</v>
      </c>
      <c r="J279" s="74">
        <f t="shared" si="25"/>
        <v>4179</v>
      </c>
      <c r="K279" s="75">
        <f t="shared" si="25"/>
        <v>2314831</v>
      </c>
      <c r="L279" s="74">
        <f t="shared" si="25"/>
        <v>4179</v>
      </c>
      <c r="M279" s="75">
        <f t="shared" si="25"/>
        <v>818170</v>
      </c>
      <c r="N279" s="74">
        <f t="shared" si="25"/>
        <v>4179</v>
      </c>
      <c r="O279" s="75">
        <f t="shared" si="25"/>
        <v>1056187</v>
      </c>
      <c r="P279" s="21">
        <f t="shared" si="25"/>
        <v>20895</v>
      </c>
      <c r="Q279" s="22">
        <f t="shared" si="25"/>
        <v>10164553</v>
      </c>
    </row>
    <row r="280" spans="1:17" s="23" customFormat="1" ht="21" customHeight="1" outlineLevel="2">
      <c r="A280" s="64">
        <v>1</v>
      </c>
      <c r="B280" s="65" t="s">
        <v>511</v>
      </c>
      <c r="C280" s="65" t="s">
        <v>496</v>
      </c>
      <c r="D280" s="65" t="s">
        <v>512</v>
      </c>
      <c r="E280" s="65">
        <v>1</v>
      </c>
      <c r="F280" s="66">
        <v>370</v>
      </c>
      <c r="G280" s="67">
        <v>347820</v>
      </c>
      <c r="H280" s="66">
        <v>370</v>
      </c>
      <c r="I280" s="67">
        <v>140125</v>
      </c>
      <c r="J280" s="66">
        <v>370</v>
      </c>
      <c r="K280" s="67">
        <v>212187</v>
      </c>
      <c r="L280" s="66">
        <v>370</v>
      </c>
      <c r="M280" s="67">
        <v>73525</v>
      </c>
      <c r="N280" s="66">
        <v>370</v>
      </c>
      <c r="O280" s="67">
        <v>87788</v>
      </c>
      <c r="P280" s="21">
        <f t="shared" si="17"/>
        <v>1850</v>
      </c>
      <c r="Q280" s="22">
        <f t="shared" si="17"/>
        <v>861445</v>
      </c>
    </row>
    <row r="281" spans="1:17" s="23" customFormat="1" ht="21" customHeight="1" outlineLevel="2">
      <c r="A281" s="4">
        <f t="shared" si="18"/>
        <v>2</v>
      </c>
      <c r="B281" s="5" t="s">
        <v>511</v>
      </c>
      <c r="C281" s="5" t="s">
        <v>513</v>
      </c>
      <c r="D281" s="5" t="s">
        <v>514</v>
      </c>
      <c r="E281" s="5">
        <v>1</v>
      </c>
      <c r="F281" s="57">
        <v>50</v>
      </c>
      <c r="G281" s="6">
        <v>43350</v>
      </c>
      <c r="H281" s="57">
        <v>50</v>
      </c>
      <c r="I281" s="6">
        <v>16250</v>
      </c>
      <c r="J281" s="57">
        <v>50</v>
      </c>
      <c r="K281" s="6">
        <v>10000</v>
      </c>
      <c r="L281" s="57">
        <v>50</v>
      </c>
      <c r="M281" s="6">
        <v>7250</v>
      </c>
      <c r="N281" s="57">
        <v>50</v>
      </c>
      <c r="O281" s="6">
        <v>10950</v>
      </c>
      <c r="P281" s="21">
        <f t="shared" si="17"/>
        <v>250</v>
      </c>
      <c r="Q281" s="22">
        <f t="shared" si="17"/>
        <v>87800</v>
      </c>
    </row>
    <row r="282" spans="1:17" s="23" customFormat="1" ht="21" customHeight="1" outlineLevel="2">
      <c r="A282" s="4">
        <f t="shared" si="18"/>
        <v>3</v>
      </c>
      <c r="B282" s="5" t="s">
        <v>511</v>
      </c>
      <c r="C282" s="5" t="s">
        <v>516</v>
      </c>
      <c r="D282" s="5" t="s">
        <v>283</v>
      </c>
      <c r="E282" s="5">
        <v>1</v>
      </c>
      <c r="F282" s="57">
        <v>69</v>
      </c>
      <c r="G282" s="6">
        <v>59823</v>
      </c>
      <c r="H282" s="57">
        <v>69</v>
      </c>
      <c r="I282" s="6">
        <v>22425</v>
      </c>
      <c r="J282" s="57">
        <v>69</v>
      </c>
      <c r="K282" s="6">
        <v>13800</v>
      </c>
      <c r="L282" s="57">
        <v>69</v>
      </c>
      <c r="M282" s="6">
        <v>10005</v>
      </c>
      <c r="N282" s="57">
        <v>69</v>
      </c>
      <c r="O282" s="6">
        <v>15111</v>
      </c>
      <c r="P282" s="21">
        <f t="shared" si="17"/>
        <v>345</v>
      </c>
      <c r="Q282" s="22">
        <f t="shared" si="17"/>
        <v>121164</v>
      </c>
    </row>
    <row r="283" spans="1:17" s="23" customFormat="1" ht="21" customHeight="1" outlineLevel="2">
      <c r="A283" s="4">
        <f t="shared" si="18"/>
        <v>4</v>
      </c>
      <c r="B283" s="5" t="s">
        <v>511</v>
      </c>
      <c r="C283" s="5" t="s">
        <v>516</v>
      </c>
      <c r="D283" s="5" t="s">
        <v>517</v>
      </c>
      <c r="E283" s="5">
        <v>1</v>
      </c>
      <c r="F283" s="57">
        <v>305</v>
      </c>
      <c r="G283" s="6">
        <v>285957</v>
      </c>
      <c r="H283" s="57">
        <v>305</v>
      </c>
      <c r="I283" s="6">
        <v>114950</v>
      </c>
      <c r="J283" s="57">
        <v>305</v>
      </c>
      <c r="K283" s="6">
        <v>171968</v>
      </c>
      <c r="L283" s="57">
        <v>305</v>
      </c>
      <c r="M283" s="6">
        <v>60050</v>
      </c>
      <c r="N283" s="57">
        <v>305</v>
      </c>
      <c r="O283" s="6">
        <v>72176</v>
      </c>
      <c r="P283" s="21">
        <f t="shared" si="17"/>
        <v>1525</v>
      </c>
      <c r="Q283" s="22">
        <f t="shared" si="17"/>
        <v>705101</v>
      </c>
    </row>
    <row r="284" spans="1:17" s="23" customFormat="1" ht="21" customHeight="1" outlineLevel="2">
      <c r="A284" s="4">
        <f t="shared" si="18"/>
        <v>5</v>
      </c>
      <c r="B284" s="5" t="s">
        <v>511</v>
      </c>
      <c r="C284" s="5" t="s">
        <v>518</v>
      </c>
      <c r="D284" s="5" t="s">
        <v>519</v>
      </c>
      <c r="E284" s="5">
        <v>1</v>
      </c>
      <c r="F284" s="57">
        <v>68</v>
      </c>
      <c r="G284" s="6">
        <v>58956</v>
      </c>
      <c r="H284" s="57">
        <v>68</v>
      </c>
      <c r="I284" s="6">
        <v>22100</v>
      </c>
      <c r="J284" s="57">
        <v>68</v>
      </c>
      <c r="K284" s="6">
        <v>13600</v>
      </c>
      <c r="L284" s="57">
        <v>68</v>
      </c>
      <c r="M284" s="6">
        <v>9860</v>
      </c>
      <c r="N284" s="57">
        <v>68</v>
      </c>
      <c r="O284" s="6">
        <v>14892</v>
      </c>
      <c r="P284" s="21">
        <f t="shared" si="17"/>
        <v>340</v>
      </c>
      <c r="Q284" s="22">
        <f t="shared" si="17"/>
        <v>119408</v>
      </c>
    </row>
    <row r="285" spans="1:17" s="23" customFormat="1" ht="21" customHeight="1" outlineLevel="2">
      <c r="A285" s="4">
        <f t="shared" si="18"/>
        <v>6</v>
      </c>
      <c r="B285" s="5" t="s">
        <v>511</v>
      </c>
      <c r="C285" s="5" t="s">
        <v>520</v>
      </c>
      <c r="D285" s="5" t="s">
        <v>521</v>
      </c>
      <c r="E285" s="5">
        <v>1</v>
      </c>
      <c r="F285" s="57">
        <v>434</v>
      </c>
      <c r="G285" s="6">
        <v>405756</v>
      </c>
      <c r="H285" s="57">
        <v>434</v>
      </c>
      <c r="I285" s="6">
        <v>162725</v>
      </c>
      <c r="J285" s="57">
        <v>434</v>
      </c>
      <c r="K285" s="6">
        <v>238884</v>
      </c>
      <c r="L285" s="57">
        <v>434</v>
      </c>
      <c r="M285" s="6">
        <v>84605</v>
      </c>
      <c r="N285" s="57">
        <v>434</v>
      </c>
      <c r="O285" s="6">
        <v>102416</v>
      </c>
      <c r="P285" s="21">
        <f t="shared" ref="P285:Q359" si="26">SUM(F285+H285+J285+L285+N285)</f>
        <v>2170</v>
      </c>
      <c r="Q285" s="22">
        <f t="shared" si="26"/>
        <v>994386</v>
      </c>
    </row>
    <row r="286" spans="1:17" s="23" customFormat="1" ht="21" customHeight="1" outlineLevel="2">
      <c r="A286" s="4">
        <f t="shared" ref="A286:A360" si="27">A285+1</f>
        <v>7</v>
      </c>
      <c r="B286" s="5" t="s">
        <v>511</v>
      </c>
      <c r="C286" s="5" t="s">
        <v>522</v>
      </c>
      <c r="D286" s="5" t="s">
        <v>523</v>
      </c>
      <c r="E286" s="5">
        <v>1</v>
      </c>
      <c r="F286" s="57">
        <v>82</v>
      </c>
      <c r="G286" s="6">
        <v>71094</v>
      </c>
      <c r="H286" s="57">
        <v>82</v>
      </c>
      <c r="I286" s="6">
        <v>26650</v>
      </c>
      <c r="J286" s="57">
        <v>82</v>
      </c>
      <c r="K286" s="6">
        <v>16400</v>
      </c>
      <c r="L286" s="57">
        <v>82</v>
      </c>
      <c r="M286" s="6">
        <v>11890</v>
      </c>
      <c r="N286" s="57">
        <v>82</v>
      </c>
      <c r="O286" s="6">
        <v>17958</v>
      </c>
      <c r="P286" s="21">
        <f t="shared" si="26"/>
        <v>410</v>
      </c>
      <c r="Q286" s="22">
        <f t="shared" si="26"/>
        <v>143992</v>
      </c>
    </row>
    <row r="287" spans="1:17" s="23" customFormat="1" ht="21" customHeight="1" outlineLevel="2">
      <c r="A287" s="4">
        <f t="shared" si="27"/>
        <v>8</v>
      </c>
      <c r="B287" s="5" t="s">
        <v>511</v>
      </c>
      <c r="C287" s="5" t="s">
        <v>524</v>
      </c>
      <c r="D287" s="5" t="s">
        <v>525</v>
      </c>
      <c r="E287" s="5">
        <v>1</v>
      </c>
      <c r="F287" s="57">
        <v>220</v>
      </c>
      <c r="G287" s="6">
        <v>213180</v>
      </c>
      <c r="H287" s="57">
        <v>220</v>
      </c>
      <c r="I287" s="6">
        <v>88000</v>
      </c>
      <c r="J287" s="57">
        <v>220</v>
      </c>
      <c r="K287" s="6">
        <v>162399</v>
      </c>
      <c r="L287" s="57">
        <v>220</v>
      </c>
      <c r="M287" s="6">
        <v>48400</v>
      </c>
      <c r="N287" s="57">
        <v>220</v>
      </c>
      <c r="O287" s="6">
        <v>53790</v>
      </c>
      <c r="P287" s="21">
        <f t="shared" si="26"/>
        <v>1100</v>
      </c>
      <c r="Q287" s="22">
        <f t="shared" si="26"/>
        <v>565769</v>
      </c>
    </row>
    <row r="288" spans="1:17" s="23" customFormat="1" ht="21" customHeight="1" outlineLevel="2">
      <c r="A288" s="4">
        <f t="shared" si="27"/>
        <v>9</v>
      </c>
      <c r="B288" s="5" t="s">
        <v>511</v>
      </c>
      <c r="C288" s="5" t="s">
        <v>524</v>
      </c>
      <c r="D288" s="5" t="s">
        <v>526</v>
      </c>
      <c r="E288" s="5">
        <v>1</v>
      </c>
      <c r="F288" s="57">
        <v>29</v>
      </c>
      <c r="G288" s="6">
        <v>25143</v>
      </c>
      <c r="H288" s="57">
        <v>29</v>
      </c>
      <c r="I288" s="6">
        <v>9425</v>
      </c>
      <c r="J288" s="57">
        <v>29</v>
      </c>
      <c r="K288" s="6">
        <v>5800</v>
      </c>
      <c r="L288" s="57">
        <v>29</v>
      </c>
      <c r="M288" s="6">
        <v>4205</v>
      </c>
      <c r="N288" s="57">
        <v>29</v>
      </c>
      <c r="O288" s="6">
        <v>6351</v>
      </c>
      <c r="P288" s="21">
        <f t="shared" si="26"/>
        <v>145</v>
      </c>
      <c r="Q288" s="22">
        <f t="shared" si="26"/>
        <v>50924</v>
      </c>
    </row>
    <row r="289" spans="1:17" s="23" customFormat="1" ht="21" customHeight="1" outlineLevel="2">
      <c r="A289" s="4">
        <f t="shared" si="27"/>
        <v>10</v>
      </c>
      <c r="B289" s="5" t="s">
        <v>511</v>
      </c>
      <c r="C289" s="5" t="s">
        <v>527</v>
      </c>
      <c r="D289" s="5" t="s">
        <v>528</v>
      </c>
      <c r="E289" s="5">
        <v>1</v>
      </c>
      <c r="F289" s="57">
        <v>325</v>
      </c>
      <c r="G289" s="6">
        <v>302787</v>
      </c>
      <c r="H289" s="57">
        <v>325</v>
      </c>
      <c r="I289" s="6">
        <v>121075</v>
      </c>
      <c r="J289" s="57">
        <v>325</v>
      </c>
      <c r="K289" s="6">
        <v>171880</v>
      </c>
      <c r="L289" s="57">
        <v>325</v>
      </c>
      <c r="M289" s="6">
        <v>62575</v>
      </c>
      <c r="N289" s="57">
        <v>325</v>
      </c>
      <c r="O289" s="6">
        <v>76428</v>
      </c>
      <c r="P289" s="21">
        <f t="shared" si="26"/>
        <v>1625</v>
      </c>
      <c r="Q289" s="22">
        <f t="shared" si="26"/>
        <v>734745</v>
      </c>
    </row>
    <row r="290" spans="1:17" s="23" customFormat="1" ht="21" customHeight="1" outlineLevel="2">
      <c r="A290" s="4">
        <f t="shared" si="27"/>
        <v>11</v>
      </c>
      <c r="B290" s="5" t="s">
        <v>511</v>
      </c>
      <c r="C290" s="5" t="s">
        <v>513</v>
      </c>
      <c r="D290" s="5" t="s">
        <v>530</v>
      </c>
      <c r="E290" s="5">
        <v>1</v>
      </c>
      <c r="F290" s="57">
        <v>66</v>
      </c>
      <c r="G290" s="6">
        <v>57222</v>
      </c>
      <c r="H290" s="57">
        <v>66</v>
      </c>
      <c r="I290" s="6">
        <v>21450</v>
      </c>
      <c r="J290" s="57">
        <v>66</v>
      </c>
      <c r="K290" s="6">
        <v>13200</v>
      </c>
      <c r="L290" s="57">
        <v>66</v>
      </c>
      <c r="M290" s="6">
        <v>9570</v>
      </c>
      <c r="N290" s="57">
        <v>66</v>
      </c>
      <c r="O290" s="6">
        <v>14454</v>
      </c>
      <c r="P290" s="21">
        <f t="shared" si="26"/>
        <v>330</v>
      </c>
      <c r="Q290" s="22">
        <f t="shared" si="26"/>
        <v>115896</v>
      </c>
    </row>
    <row r="291" spans="1:17" s="23" customFormat="1" ht="21" customHeight="1" outlineLevel="2">
      <c r="A291" s="4">
        <f t="shared" si="27"/>
        <v>12</v>
      </c>
      <c r="B291" s="5" t="s">
        <v>511</v>
      </c>
      <c r="C291" s="5" t="s">
        <v>513</v>
      </c>
      <c r="D291" s="5" t="s">
        <v>531</v>
      </c>
      <c r="E291" s="5">
        <v>1</v>
      </c>
      <c r="F291" s="57">
        <v>66</v>
      </c>
      <c r="G291" s="6">
        <v>57222</v>
      </c>
      <c r="H291" s="57">
        <v>66</v>
      </c>
      <c r="I291" s="6">
        <v>21450</v>
      </c>
      <c r="J291" s="57">
        <v>66</v>
      </c>
      <c r="K291" s="6">
        <v>13200</v>
      </c>
      <c r="L291" s="57">
        <v>66</v>
      </c>
      <c r="M291" s="6">
        <v>9570</v>
      </c>
      <c r="N291" s="57">
        <v>66</v>
      </c>
      <c r="O291" s="6">
        <v>14454</v>
      </c>
      <c r="P291" s="21">
        <f t="shared" si="26"/>
        <v>330</v>
      </c>
      <c r="Q291" s="22">
        <f t="shared" si="26"/>
        <v>115896</v>
      </c>
    </row>
    <row r="292" spans="1:17" s="23" customFormat="1" ht="21" customHeight="1" outlineLevel="2">
      <c r="A292" s="4">
        <f t="shared" si="27"/>
        <v>13</v>
      </c>
      <c r="B292" s="5" t="s">
        <v>511</v>
      </c>
      <c r="C292" s="5" t="s">
        <v>513</v>
      </c>
      <c r="D292" s="5" t="s">
        <v>532</v>
      </c>
      <c r="E292" s="5">
        <v>1</v>
      </c>
      <c r="F292" s="57">
        <v>43</v>
      </c>
      <c r="G292" s="6">
        <v>37281</v>
      </c>
      <c r="H292" s="57">
        <v>43</v>
      </c>
      <c r="I292" s="6">
        <v>13975</v>
      </c>
      <c r="J292" s="57">
        <v>43</v>
      </c>
      <c r="K292" s="6">
        <v>8600</v>
      </c>
      <c r="L292" s="57">
        <v>43</v>
      </c>
      <c r="M292" s="6">
        <v>6235</v>
      </c>
      <c r="N292" s="57">
        <v>43</v>
      </c>
      <c r="O292" s="6">
        <v>9417</v>
      </c>
      <c r="P292" s="21">
        <f t="shared" si="26"/>
        <v>215</v>
      </c>
      <c r="Q292" s="22">
        <f t="shared" si="26"/>
        <v>75508</v>
      </c>
    </row>
    <row r="293" spans="1:17" s="23" customFormat="1" ht="21" customHeight="1" outlineLevel="2">
      <c r="A293" s="4">
        <f t="shared" si="27"/>
        <v>14</v>
      </c>
      <c r="B293" s="5" t="s">
        <v>511</v>
      </c>
      <c r="C293" s="5" t="s">
        <v>515</v>
      </c>
      <c r="D293" s="5" t="s">
        <v>533</v>
      </c>
      <c r="E293" s="5">
        <v>1</v>
      </c>
      <c r="F293" s="57">
        <v>169</v>
      </c>
      <c r="G293" s="6">
        <v>179259</v>
      </c>
      <c r="H293" s="57">
        <v>169</v>
      </c>
      <c r="I293" s="6">
        <v>61900</v>
      </c>
      <c r="J293" s="57">
        <v>169</v>
      </c>
      <c r="K293" s="6">
        <v>81629</v>
      </c>
      <c r="L293" s="57">
        <v>169</v>
      </c>
      <c r="M293" s="6">
        <v>31480</v>
      </c>
      <c r="N293" s="57">
        <v>169</v>
      </c>
      <c r="O293" s="6">
        <v>39383</v>
      </c>
      <c r="P293" s="21">
        <f t="shared" si="26"/>
        <v>845</v>
      </c>
      <c r="Q293" s="22">
        <f t="shared" si="26"/>
        <v>393651</v>
      </c>
    </row>
    <row r="294" spans="1:17" s="23" customFormat="1" ht="21" customHeight="1" outlineLevel="2">
      <c r="A294" s="62">
        <f t="shared" si="27"/>
        <v>15</v>
      </c>
      <c r="B294" s="11" t="s">
        <v>511</v>
      </c>
      <c r="C294" s="11" t="s">
        <v>516</v>
      </c>
      <c r="D294" s="11" t="s">
        <v>534</v>
      </c>
      <c r="E294" s="11">
        <v>1</v>
      </c>
      <c r="F294" s="63">
        <v>47</v>
      </c>
      <c r="G294" s="12">
        <v>40749</v>
      </c>
      <c r="H294" s="63">
        <v>47</v>
      </c>
      <c r="I294" s="12">
        <v>15275</v>
      </c>
      <c r="J294" s="63">
        <v>47</v>
      </c>
      <c r="K294" s="12">
        <v>9400</v>
      </c>
      <c r="L294" s="63">
        <v>47</v>
      </c>
      <c r="M294" s="12">
        <v>6815</v>
      </c>
      <c r="N294" s="63">
        <v>47</v>
      </c>
      <c r="O294" s="12">
        <v>10293</v>
      </c>
      <c r="P294" s="21">
        <f t="shared" si="26"/>
        <v>235</v>
      </c>
      <c r="Q294" s="22">
        <f t="shared" si="26"/>
        <v>82532</v>
      </c>
    </row>
    <row r="295" spans="1:17" s="23" customFormat="1" ht="21" customHeight="1" outlineLevel="1">
      <c r="A295" s="72"/>
      <c r="B295" s="73" t="s">
        <v>1229</v>
      </c>
      <c r="C295" s="73"/>
      <c r="D295" s="73"/>
      <c r="E295" s="73">
        <f t="shared" ref="E295:Q295" si="28">SUBTOTAL(9,E280:E294)</f>
        <v>15</v>
      </c>
      <c r="F295" s="74">
        <f t="shared" si="28"/>
        <v>2343</v>
      </c>
      <c r="G295" s="75">
        <f t="shared" si="28"/>
        <v>2185599</v>
      </c>
      <c r="H295" s="74">
        <f t="shared" si="28"/>
        <v>2343</v>
      </c>
      <c r="I295" s="75">
        <f t="shared" si="28"/>
        <v>857775</v>
      </c>
      <c r="J295" s="74">
        <f t="shared" si="28"/>
        <v>2343</v>
      </c>
      <c r="K295" s="75">
        <f t="shared" si="28"/>
        <v>1142947</v>
      </c>
      <c r="L295" s="74">
        <f t="shared" si="28"/>
        <v>2343</v>
      </c>
      <c r="M295" s="75">
        <f t="shared" si="28"/>
        <v>436035</v>
      </c>
      <c r="N295" s="74">
        <f t="shared" si="28"/>
        <v>2343</v>
      </c>
      <c r="O295" s="75">
        <f t="shared" si="28"/>
        <v>545861</v>
      </c>
      <c r="P295" s="21">
        <f t="shared" si="28"/>
        <v>11715</v>
      </c>
      <c r="Q295" s="22">
        <f t="shared" si="28"/>
        <v>5168217</v>
      </c>
    </row>
    <row r="296" spans="1:17" s="23" customFormat="1" ht="21" customHeight="1" outlineLevel="2">
      <c r="A296" s="64">
        <v>1</v>
      </c>
      <c r="B296" s="65" t="s">
        <v>536</v>
      </c>
      <c r="C296" s="65" t="s">
        <v>537</v>
      </c>
      <c r="D296" s="65" t="s">
        <v>538</v>
      </c>
      <c r="E296" s="65">
        <v>1</v>
      </c>
      <c r="F296" s="66">
        <v>90</v>
      </c>
      <c r="G296" s="67">
        <v>78030</v>
      </c>
      <c r="H296" s="66">
        <v>90</v>
      </c>
      <c r="I296" s="67">
        <v>29250</v>
      </c>
      <c r="J296" s="66">
        <v>90</v>
      </c>
      <c r="K296" s="67">
        <v>18000</v>
      </c>
      <c r="L296" s="66">
        <v>90</v>
      </c>
      <c r="M296" s="67">
        <v>13050</v>
      </c>
      <c r="N296" s="66">
        <v>90</v>
      </c>
      <c r="O296" s="67">
        <v>19710</v>
      </c>
      <c r="P296" s="21">
        <f t="shared" si="26"/>
        <v>450</v>
      </c>
      <c r="Q296" s="22">
        <f t="shared" si="26"/>
        <v>158040</v>
      </c>
    </row>
    <row r="297" spans="1:17" s="23" customFormat="1" ht="21" customHeight="1" outlineLevel="2">
      <c r="A297" s="4">
        <f t="shared" si="27"/>
        <v>2</v>
      </c>
      <c r="B297" s="5" t="s">
        <v>536</v>
      </c>
      <c r="C297" s="5" t="s">
        <v>537</v>
      </c>
      <c r="D297" s="5" t="s">
        <v>539</v>
      </c>
      <c r="E297" s="5">
        <v>1</v>
      </c>
      <c r="F297" s="57">
        <v>82</v>
      </c>
      <c r="G297" s="6">
        <v>71094</v>
      </c>
      <c r="H297" s="57">
        <v>82</v>
      </c>
      <c r="I297" s="6">
        <v>26650</v>
      </c>
      <c r="J297" s="57">
        <v>82</v>
      </c>
      <c r="K297" s="6">
        <v>16400</v>
      </c>
      <c r="L297" s="57">
        <v>82</v>
      </c>
      <c r="M297" s="6">
        <v>11890</v>
      </c>
      <c r="N297" s="57">
        <v>82</v>
      </c>
      <c r="O297" s="6">
        <v>17958</v>
      </c>
      <c r="P297" s="21">
        <f t="shared" si="26"/>
        <v>410</v>
      </c>
      <c r="Q297" s="22">
        <f t="shared" si="26"/>
        <v>143992</v>
      </c>
    </row>
    <row r="298" spans="1:17" s="23" customFormat="1" ht="21" customHeight="1" outlineLevel="2">
      <c r="A298" s="4">
        <f t="shared" si="27"/>
        <v>3</v>
      </c>
      <c r="B298" s="5" t="s">
        <v>536</v>
      </c>
      <c r="C298" s="5" t="s">
        <v>540</v>
      </c>
      <c r="D298" s="5" t="s">
        <v>541</v>
      </c>
      <c r="E298" s="5">
        <v>1</v>
      </c>
      <c r="F298" s="57">
        <v>635</v>
      </c>
      <c r="G298" s="6">
        <v>602565</v>
      </c>
      <c r="H298" s="57">
        <v>635</v>
      </c>
      <c r="I298" s="6">
        <v>244625</v>
      </c>
      <c r="J298" s="57">
        <v>635</v>
      </c>
      <c r="K298" s="6">
        <v>399399</v>
      </c>
      <c r="L298" s="57">
        <v>635</v>
      </c>
      <c r="M298" s="6">
        <v>130325</v>
      </c>
      <c r="N298" s="57">
        <v>635</v>
      </c>
      <c r="O298" s="6">
        <v>152070</v>
      </c>
      <c r="P298" s="21">
        <f t="shared" si="26"/>
        <v>3175</v>
      </c>
      <c r="Q298" s="22">
        <f t="shared" si="26"/>
        <v>1528984</v>
      </c>
    </row>
    <row r="299" spans="1:17" s="23" customFormat="1" ht="21" customHeight="1" outlineLevel="2">
      <c r="A299" s="4">
        <f t="shared" si="27"/>
        <v>4</v>
      </c>
      <c r="B299" s="5" t="s">
        <v>536</v>
      </c>
      <c r="C299" s="5" t="s">
        <v>542</v>
      </c>
      <c r="D299" s="5" t="s">
        <v>543</v>
      </c>
      <c r="E299" s="5">
        <v>1</v>
      </c>
      <c r="F299" s="57">
        <v>347</v>
      </c>
      <c r="G299" s="6">
        <v>324717</v>
      </c>
      <c r="H299" s="57">
        <v>347</v>
      </c>
      <c r="I299" s="6">
        <v>130325</v>
      </c>
      <c r="J299" s="57">
        <v>347</v>
      </c>
      <c r="K299" s="6">
        <v>190446</v>
      </c>
      <c r="L299" s="57">
        <v>347</v>
      </c>
      <c r="M299" s="6">
        <v>67865</v>
      </c>
      <c r="N299" s="57">
        <v>347</v>
      </c>
      <c r="O299" s="6">
        <v>81960</v>
      </c>
      <c r="P299" s="21">
        <f t="shared" si="26"/>
        <v>1735</v>
      </c>
      <c r="Q299" s="22">
        <f t="shared" si="26"/>
        <v>795313</v>
      </c>
    </row>
    <row r="300" spans="1:17" s="23" customFormat="1" ht="21" customHeight="1" outlineLevel="2">
      <c r="A300" s="62">
        <f t="shared" si="27"/>
        <v>5</v>
      </c>
      <c r="B300" s="11" t="s">
        <v>536</v>
      </c>
      <c r="C300" s="11" t="s">
        <v>544</v>
      </c>
      <c r="D300" s="11" t="s">
        <v>546</v>
      </c>
      <c r="E300" s="11">
        <v>1</v>
      </c>
      <c r="F300" s="63">
        <v>28</v>
      </c>
      <c r="G300" s="12">
        <v>24276</v>
      </c>
      <c r="H300" s="63">
        <v>28</v>
      </c>
      <c r="I300" s="12">
        <v>9100</v>
      </c>
      <c r="J300" s="63">
        <v>28</v>
      </c>
      <c r="K300" s="12">
        <v>5600</v>
      </c>
      <c r="L300" s="63">
        <v>28</v>
      </c>
      <c r="M300" s="12">
        <v>4060</v>
      </c>
      <c r="N300" s="63">
        <v>28</v>
      </c>
      <c r="O300" s="12">
        <v>6132</v>
      </c>
      <c r="P300" s="21">
        <f t="shared" si="26"/>
        <v>140</v>
      </c>
      <c r="Q300" s="22">
        <f t="shared" si="26"/>
        <v>49168</v>
      </c>
    </row>
    <row r="301" spans="1:17" s="23" customFormat="1" ht="21" customHeight="1" outlineLevel="1">
      <c r="A301" s="72"/>
      <c r="B301" s="73" t="s">
        <v>1230</v>
      </c>
      <c r="C301" s="73"/>
      <c r="D301" s="73"/>
      <c r="E301" s="73">
        <f t="shared" ref="E301:Q301" si="29">SUBTOTAL(9,E296:E300)</f>
        <v>5</v>
      </c>
      <c r="F301" s="74">
        <f t="shared" si="29"/>
        <v>1182</v>
      </c>
      <c r="G301" s="75">
        <f t="shared" si="29"/>
        <v>1100682</v>
      </c>
      <c r="H301" s="74">
        <f t="shared" si="29"/>
        <v>1182</v>
      </c>
      <c r="I301" s="75">
        <f t="shared" si="29"/>
        <v>439950</v>
      </c>
      <c r="J301" s="74">
        <f t="shared" si="29"/>
        <v>1182</v>
      </c>
      <c r="K301" s="75">
        <f t="shared" si="29"/>
        <v>629845</v>
      </c>
      <c r="L301" s="74">
        <f t="shared" si="29"/>
        <v>1182</v>
      </c>
      <c r="M301" s="75">
        <f t="shared" si="29"/>
        <v>227190</v>
      </c>
      <c r="N301" s="74">
        <f t="shared" si="29"/>
        <v>1182</v>
      </c>
      <c r="O301" s="75">
        <f t="shared" si="29"/>
        <v>277830</v>
      </c>
      <c r="P301" s="21">
        <f t="shared" si="29"/>
        <v>5910</v>
      </c>
      <c r="Q301" s="22">
        <f t="shared" si="29"/>
        <v>2675497</v>
      </c>
    </row>
    <row r="302" spans="1:17" s="23" customFormat="1" ht="21" customHeight="1" outlineLevel="2">
      <c r="A302" s="64">
        <v>1</v>
      </c>
      <c r="B302" s="65" t="s">
        <v>547</v>
      </c>
      <c r="C302" s="65" t="s">
        <v>549</v>
      </c>
      <c r="D302" s="65" t="s">
        <v>550</v>
      </c>
      <c r="E302" s="65">
        <v>1</v>
      </c>
      <c r="F302" s="66">
        <v>2151</v>
      </c>
      <c r="G302" s="67">
        <v>2680638</v>
      </c>
      <c r="H302" s="66">
        <v>2151</v>
      </c>
      <c r="I302" s="67">
        <v>876425</v>
      </c>
      <c r="J302" s="66">
        <v>2151</v>
      </c>
      <c r="K302" s="67">
        <v>1424054</v>
      </c>
      <c r="L302" s="66">
        <v>2151</v>
      </c>
      <c r="M302" s="67">
        <v>452355</v>
      </c>
      <c r="N302" s="66">
        <v>2151</v>
      </c>
      <c r="O302" s="67">
        <v>619576</v>
      </c>
      <c r="P302" s="21">
        <f t="shared" si="26"/>
        <v>10755</v>
      </c>
      <c r="Q302" s="22">
        <f t="shared" si="26"/>
        <v>6053048</v>
      </c>
    </row>
    <row r="303" spans="1:17" s="23" customFormat="1" ht="21" customHeight="1" outlineLevel="2">
      <c r="A303" s="4">
        <f t="shared" si="27"/>
        <v>2</v>
      </c>
      <c r="B303" s="5" t="s">
        <v>547</v>
      </c>
      <c r="C303" s="5" t="s">
        <v>548</v>
      </c>
      <c r="D303" s="5" t="s">
        <v>551</v>
      </c>
      <c r="E303" s="5">
        <v>1</v>
      </c>
      <c r="F303" s="57">
        <v>235</v>
      </c>
      <c r="G303" s="6">
        <v>203745</v>
      </c>
      <c r="H303" s="57">
        <v>235</v>
      </c>
      <c r="I303" s="6">
        <v>76375</v>
      </c>
      <c r="J303" s="57">
        <v>235</v>
      </c>
      <c r="K303" s="6">
        <v>47000</v>
      </c>
      <c r="L303" s="57">
        <v>235</v>
      </c>
      <c r="M303" s="6">
        <v>34075</v>
      </c>
      <c r="N303" s="57">
        <v>235</v>
      </c>
      <c r="O303" s="6">
        <v>51465</v>
      </c>
      <c r="P303" s="21">
        <f t="shared" si="26"/>
        <v>1175</v>
      </c>
      <c r="Q303" s="22">
        <f t="shared" si="26"/>
        <v>412660</v>
      </c>
    </row>
    <row r="304" spans="1:17" s="23" customFormat="1" ht="21" customHeight="1" outlineLevel="2">
      <c r="A304" s="4">
        <f t="shared" si="27"/>
        <v>3</v>
      </c>
      <c r="B304" s="5" t="s">
        <v>547</v>
      </c>
      <c r="C304" s="5" t="s">
        <v>548</v>
      </c>
      <c r="D304" s="5" t="s">
        <v>552</v>
      </c>
      <c r="E304" s="5">
        <v>1</v>
      </c>
      <c r="F304" s="57">
        <v>252</v>
      </c>
      <c r="G304" s="6">
        <v>247700</v>
      </c>
      <c r="H304" s="57">
        <v>252</v>
      </c>
      <c r="I304" s="6">
        <v>88125</v>
      </c>
      <c r="J304" s="57">
        <v>252</v>
      </c>
      <c r="K304" s="6">
        <v>88017</v>
      </c>
      <c r="L304" s="57">
        <v>252</v>
      </c>
      <c r="M304" s="6">
        <v>42765</v>
      </c>
      <c r="N304" s="57">
        <v>252</v>
      </c>
      <c r="O304" s="6">
        <v>57305</v>
      </c>
      <c r="P304" s="21">
        <f t="shared" si="26"/>
        <v>1260</v>
      </c>
      <c r="Q304" s="22">
        <f t="shared" si="26"/>
        <v>523912</v>
      </c>
    </row>
    <row r="305" spans="1:17" s="23" customFormat="1" ht="21" customHeight="1" outlineLevel="2">
      <c r="A305" s="62">
        <f t="shared" si="27"/>
        <v>4</v>
      </c>
      <c r="B305" s="11" t="s">
        <v>547</v>
      </c>
      <c r="C305" s="11" t="s">
        <v>553</v>
      </c>
      <c r="D305" s="11" t="s">
        <v>554</v>
      </c>
      <c r="E305" s="11">
        <v>1</v>
      </c>
      <c r="F305" s="63">
        <v>224</v>
      </c>
      <c r="G305" s="12">
        <v>209202</v>
      </c>
      <c r="H305" s="63">
        <v>224</v>
      </c>
      <c r="I305" s="12">
        <v>83825</v>
      </c>
      <c r="J305" s="63">
        <v>224</v>
      </c>
      <c r="K305" s="12">
        <v>122508</v>
      </c>
      <c r="L305" s="63">
        <v>224</v>
      </c>
      <c r="M305" s="12">
        <v>43505</v>
      </c>
      <c r="N305" s="63">
        <v>224</v>
      </c>
      <c r="O305" s="12">
        <v>52805</v>
      </c>
      <c r="P305" s="21">
        <f t="shared" si="26"/>
        <v>1120</v>
      </c>
      <c r="Q305" s="22">
        <f t="shared" si="26"/>
        <v>511845</v>
      </c>
    </row>
    <row r="306" spans="1:17" s="23" customFormat="1" ht="21" customHeight="1" outlineLevel="1">
      <c r="A306" s="72"/>
      <c r="B306" s="73" t="s">
        <v>1231</v>
      </c>
      <c r="C306" s="73"/>
      <c r="D306" s="73"/>
      <c r="E306" s="73">
        <f t="shared" ref="E306:Q306" si="30">SUBTOTAL(9,E302:E305)</f>
        <v>4</v>
      </c>
      <c r="F306" s="74">
        <f t="shared" si="30"/>
        <v>2862</v>
      </c>
      <c r="G306" s="75">
        <f t="shared" si="30"/>
        <v>3341285</v>
      </c>
      <c r="H306" s="74">
        <f t="shared" si="30"/>
        <v>2862</v>
      </c>
      <c r="I306" s="75">
        <f t="shared" si="30"/>
        <v>1124750</v>
      </c>
      <c r="J306" s="74">
        <f t="shared" si="30"/>
        <v>2862</v>
      </c>
      <c r="K306" s="75">
        <f t="shared" si="30"/>
        <v>1681579</v>
      </c>
      <c r="L306" s="74">
        <f t="shared" si="30"/>
        <v>2862</v>
      </c>
      <c r="M306" s="75">
        <f t="shared" si="30"/>
        <v>572700</v>
      </c>
      <c r="N306" s="74">
        <f t="shared" si="30"/>
        <v>2862</v>
      </c>
      <c r="O306" s="75">
        <f t="shared" si="30"/>
        <v>781151</v>
      </c>
      <c r="P306" s="21">
        <f t="shared" si="30"/>
        <v>14310</v>
      </c>
      <c r="Q306" s="22">
        <f t="shared" si="30"/>
        <v>7501465</v>
      </c>
    </row>
    <row r="307" spans="1:17" s="23" customFormat="1" ht="21" customHeight="1" outlineLevel="2">
      <c r="A307" s="64">
        <v>1</v>
      </c>
      <c r="B307" s="65" t="s">
        <v>555</v>
      </c>
      <c r="C307" s="65" t="s">
        <v>556</v>
      </c>
      <c r="D307" s="65" t="s">
        <v>557</v>
      </c>
      <c r="E307" s="65">
        <v>1</v>
      </c>
      <c r="F307" s="66">
        <v>110</v>
      </c>
      <c r="G307" s="67">
        <v>95370</v>
      </c>
      <c r="H307" s="66">
        <v>110</v>
      </c>
      <c r="I307" s="67">
        <v>35750</v>
      </c>
      <c r="J307" s="66">
        <v>110</v>
      </c>
      <c r="K307" s="67">
        <v>22000</v>
      </c>
      <c r="L307" s="66">
        <v>110</v>
      </c>
      <c r="M307" s="67">
        <v>15950</v>
      </c>
      <c r="N307" s="66">
        <v>110</v>
      </c>
      <c r="O307" s="67">
        <v>24090</v>
      </c>
      <c r="P307" s="21">
        <f t="shared" si="26"/>
        <v>550</v>
      </c>
      <c r="Q307" s="22">
        <f t="shared" si="26"/>
        <v>193160</v>
      </c>
    </row>
    <row r="308" spans="1:17" s="23" customFormat="1" ht="21" customHeight="1" outlineLevel="2">
      <c r="A308" s="4">
        <f t="shared" si="27"/>
        <v>2</v>
      </c>
      <c r="B308" s="5" t="s">
        <v>555</v>
      </c>
      <c r="C308" s="5" t="s">
        <v>556</v>
      </c>
      <c r="D308" s="5" t="s">
        <v>558</v>
      </c>
      <c r="E308" s="5">
        <v>1</v>
      </c>
      <c r="F308" s="57">
        <v>390</v>
      </c>
      <c r="G308" s="6">
        <v>359244</v>
      </c>
      <c r="H308" s="57">
        <v>390</v>
      </c>
      <c r="I308" s="6">
        <v>142275</v>
      </c>
      <c r="J308" s="57">
        <v>390</v>
      </c>
      <c r="K308" s="6">
        <v>174344</v>
      </c>
      <c r="L308" s="57">
        <v>390</v>
      </c>
      <c r="M308" s="6">
        <v>72075</v>
      </c>
      <c r="N308" s="57">
        <v>390</v>
      </c>
      <c r="O308" s="6">
        <v>90689</v>
      </c>
      <c r="P308" s="21">
        <f t="shared" si="26"/>
        <v>1950</v>
      </c>
      <c r="Q308" s="22">
        <f t="shared" si="26"/>
        <v>838627</v>
      </c>
    </row>
    <row r="309" spans="1:17" s="23" customFormat="1" ht="21" customHeight="1" outlineLevel="2">
      <c r="A309" s="62">
        <f t="shared" si="27"/>
        <v>3</v>
      </c>
      <c r="B309" s="11" t="s">
        <v>555</v>
      </c>
      <c r="C309" s="11" t="s">
        <v>1294</v>
      </c>
      <c r="D309" s="11" t="s">
        <v>1295</v>
      </c>
      <c r="E309" s="11">
        <v>1</v>
      </c>
      <c r="F309" s="63">
        <v>43</v>
      </c>
      <c r="G309" s="12">
        <v>37281</v>
      </c>
      <c r="H309" s="63">
        <v>43</v>
      </c>
      <c r="I309" s="12">
        <v>13975</v>
      </c>
      <c r="J309" s="63">
        <v>43</v>
      </c>
      <c r="K309" s="12">
        <v>8600</v>
      </c>
      <c r="L309" s="63">
        <v>43</v>
      </c>
      <c r="M309" s="12">
        <v>6235</v>
      </c>
      <c r="N309" s="63">
        <v>43</v>
      </c>
      <c r="O309" s="12">
        <v>9417</v>
      </c>
      <c r="P309" s="21">
        <f t="shared" si="26"/>
        <v>215</v>
      </c>
      <c r="Q309" s="22">
        <f t="shared" si="26"/>
        <v>75508</v>
      </c>
    </row>
    <row r="310" spans="1:17" s="23" customFormat="1" ht="21" customHeight="1" outlineLevel="1">
      <c r="A310" s="72"/>
      <c r="B310" s="73" t="s">
        <v>1232</v>
      </c>
      <c r="C310" s="73"/>
      <c r="D310" s="73"/>
      <c r="E310" s="73">
        <f t="shared" ref="E310:Q310" si="31">SUBTOTAL(9,E307:E309)</f>
        <v>3</v>
      </c>
      <c r="F310" s="74">
        <f t="shared" si="31"/>
        <v>543</v>
      </c>
      <c r="G310" s="75">
        <f t="shared" si="31"/>
        <v>491895</v>
      </c>
      <c r="H310" s="74">
        <f t="shared" si="31"/>
        <v>543</v>
      </c>
      <c r="I310" s="75">
        <f t="shared" si="31"/>
        <v>192000</v>
      </c>
      <c r="J310" s="74">
        <f t="shared" si="31"/>
        <v>543</v>
      </c>
      <c r="K310" s="75">
        <f t="shared" si="31"/>
        <v>204944</v>
      </c>
      <c r="L310" s="74">
        <f t="shared" si="31"/>
        <v>543</v>
      </c>
      <c r="M310" s="75">
        <f t="shared" si="31"/>
        <v>94260</v>
      </c>
      <c r="N310" s="74">
        <f t="shared" si="31"/>
        <v>543</v>
      </c>
      <c r="O310" s="75">
        <f t="shared" si="31"/>
        <v>124196</v>
      </c>
      <c r="P310" s="21">
        <f t="shared" si="31"/>
        <v>2715</v>
      </c>
      <c r="Q310" s="22">
        <f t="shared" si="31"/>
        <v>1107295</v>
      </c>
    </row>
    <row r="311" spans="1:17" s="23" customFormat="1" ht="21" customHeight="1" outlineLevel="2">
      <c r="A311" s="64">
        <v>1</v>
      </c>
      <c r="B311" s="65" t="s">
        <v>560</v>
      </c>
      <c r="C311" s="65" t="s">
        <v>561</v>
      </c>
      <c r="D311" s="65" t="s">
        <v>562</v>
      </c>
      <c r="E311" s="65">
        <v>1</v>
      </c>
      <c r="F311" s="66">
        <v>163</v>
      </c>
      <c r="G311" s="67">
        <v>154071</v>
      </c>
      <c r="H311" s="66">
        <v>163</v>
      </c>
      <c r="I311" s="67">
        <v>62350</v>
      </c>
      <c r="J311" s="66">
        <v>163</v>
      </c>
      <c r="K311" s="67">
        <v>98033</v>
      </c>
      <c r="L311" s="66">
        <v>163</v>
      </c>
      <c r="M311" s="67">
        <v>33010</v>
      </c>
      <c r="N311" s="66">
        <v>163</v>
      </c>
      <c r="O311" s="67">
        <v>38885</v>
      </c>
      <c r="P311" s="21">
        <f t="shared" si="26"/>
        <v>815</v>
      </c>
      <c r="Q311" s="22">
        <f t="shared" si="26"/>
        <v>386349</v>
      </c>
    </row>
    <row r="312" spans="1:17" s="23" customFormat="1" ht="21" customHeight="1" outlineLevel="2">
      <c r="A312" s="4">
        <f t="shared" si="27"/>
        <v>2</v>
      </c>
      <c r="B312" s="5" t="s">
        <v>560</v>
      </c>
      <c r="C312" s="5" t="s">
        <v>561</v>
      </c>
      <c r="D312" s="5" t="s">
        <v>563</v>
      </c>
      <c r="E312" s="5">
        <v>1</v>
      </c>
      <c r="F312" s="57">
        <v>82</v>
      </c>
      <c r="G312" s="6">
        <v>71094</v>
      </c>
      <c r="H312" s="57">
        <v>82</v>
      </c>
      <c r="I312" s="6">
        <v>26650</v>
      </c>
      <c r="J312" s="57">
        <v>82</v>
      </c>
      <c r="K312" s="6">
        <v>16400</v>
      </c>
      <c r="L312" s="57">
        <v>82</v>
      </c>
      <c r="M312" s="6">
        <v>11890</v>
      </c>
      <c r="N312" s="57">
        <v>82</v>
      </c>
      <c r="O312" s="6">
        <v>17958</v>
      </c>
      <c r="P312" s="21">
        <f t="shared" si="26"/>
        <v>410</v>
      </c>
      <c r="Q312" s="22">
        <f t="shared" si="26"/>
        <v>143992</v>
      </c>
    </row>
    <row r="313" spans="1:17" s="23" customFormat="1" ht="21" customHeight="1" outlineLevel="2">
      <c r="A313" s="62">
        <f t="shared" si="27"/>
        <v>3</v>
      </c>
      <c r="B313" s="11" t="s">
        <v>560</v>
      </c>
      <c r="C313" s="11" t="s">
        <v>561</v>
      </c>
      <c r="D313" s="11" t="s">
        <v>417</v>
      </c>
      <c r="E313" s="11">
        <v>1</v>
      </c>
      <c r="F313" s="63">
        <v>49</v>
      </c>
      <c r="G313" s="12">
        <v>59731</v>
      </c>
      <c r="H313" s="63">
        <v>49</v>
      </c>
      <c r="I313" s="12">
        <v>19600</v>
      </c>
      <c r="J313" s="63">
        <v>49</v>
      </c>
      <c r="K313" s="12">
        <v>36722</v>
      </c>
      <c r="L313" s="63">
        <v>49</v>
      </c>
      <c r="M313" s="12">
        <v>10780</v>
      </c>
      <c r="N313" s="63">
        <v>49</v>
      </c>
      <c r="O313" s="12">
        <v>11981</v>
      </c>
      <c r="P313" s="21">
        <f t="shared" si="26"/>
        <v>245</v>
      </c>
      <c r="Q313" s="22">
        <f t="shared" si="26"/>
        <v>138814</v>
      </c>
    </row>
    <row r="314" spans="1:17" s="23" customFormat="1" ht="21" customHeight="1" outlineLevel="1">
      <c r="A314" s="72"/>
      <c r="B314" s="73" t="s">
        <v>1233</v>
      </c>
      <c r="C314" s="73"/>
      <c r="D314" s="73"/>
      <c r="E314" s="73">
        <f t="shared" ref="E314:Q314" si="32">SUBTOTAL(9,E311:E313)</f>
        <v>3</v>
      </c>
      <c r="F314" s="74">
        <f t="shared" si="32"/>
        <v>294</v>
      </c>
      <c r="G314" s="75">
        <f t="shared" si="32"/>
        <v>284896</v>
      </c>
      <c r="H314" s="74">
        <f t="shared" si="32"/>
        <v>294</v>
      </c>
      <c r="I314" s="75">
        <f t="shared" si="32"/>
        <v>108600</v>
      </c>
      <c r="J314" s="74">
        <f t="shared" si="32"/>
        <v>294</v>
      </c>
      <c r="K314" s="75">
        <f t="shared" si="32"/>
        <v>151155</v>
      </c>
      <c r="L314" s="74">
        <f t="shared" si="32"/>
        <v>294</v>
      </c>
      <c r="M314" s="75">
        <f t="shared" si="32"/>
        <v>55680</v>
      </c>
      <c r="N314" s="74">
        <f t="shared" si="32"/>
        <v>294</v>
      </c>
      <c r="O314" s="75">
        <f t="shared" si="32"/>
        <v>68824</v>
      </c>
      <c r="P314" s="21">
        <f t="shared" si="32"/>
        <v>1470</v>
      </c>
      <c r="Q314" s="22">
        <f t="shared" si="32"/>
        <v>669155</v>
      </c>
    </row>
    <row r="315" spans="1:17" s="23" customFormat="1" ht="21" customHeight="1" outlineLevel="2">
      <c r="A315" s="64">
        <v>1</v>
      </c>
      <c r="B315" s="65" t="s">
        <v>564</v>
      </c>
      <c r="C315" s="65" t="s">
        <v>565</v>
      </c>
      <c r="D315" s="65" t="s">
        <v>566</v>
      </c>
      <c r="E315" s="65">
        <v>1</v>
      </c>
      <c r="F315" s="66">
        <v>297</v>
      </c>
      <c r="G315" s="67">
        <v>280653</v>
      </c>
      <c r="H315" s="66">
        <v>297</v>
      </c>
      <c r="I315" s="67">
        <v>113550</v>
      </c>
      <c r="J315" s="66">
        <v>297</v>
      </c>
      <c r="K315" s="67">
        <v>174727</v>
      </c>
      <c r="L315" s="66">
        <v>297</v>
      </c>
      <c r="M315" s="67">
        <v>60090</v>
      </c>
      <c r="N315" s="66">
        <v>297</v>
      </c>
      <c r="O315" s="67">
        <v>70832</v>
      </c>
      <c r="P315" s="21">
        <f t="shared" si="26"/>
        <v>1485</v>
      </c>
      <c r="Q315" s="22">
        <f t="shared" si="26"/>
        <v>699852</v>
      </c>
    </row>
    <row r="316" spans="1:17" s="23" customFormat="1" ht="21" customHeight="1" outlineLevel="2">
      <c r="A316" s="4">
        <f t="shared" si="27"/>
        <v>2</v>
      </c>
      <c r="B316" s="5" t="s">
        <v>564</v>
      </c>
      <c r="C316" s="5" t="s">
        <v>565</v>
      </c>
      <c r="D316" s="5" t="s">
        <v>567</v>
      </c>
      <c r="E316" s="5">
        <v>1</v>
      </c>
      <c r="F316" s="57">
        <v>44</v>
      </c>
      <c r="G316" s="6">
        <v>38148</v>
      </c>
      <c r="H316" s="57">
        <v>44</v>
      </c>
      <c r="I316" s="6">
        <v>14300</v>
      </c>
      <c r="J316" s="57">
        <v>44</v>
      </c>
      <c r="K316" s="6">
        <v>8800</v>
      </c>
      <c r="L316" s="57">
        <v>44</v>
      </c>
      <c r="M316" s="6">
        <v>6380</v>
      </c>
      <c r="N316" s="57">
        <v>44</v>
      </c>
      <c r="O316" s="6">
        <v>9636</v>
      </c>
      <c r="P316" s="21">
        <f t="shared" si="26"/>
        <v>220</v>
      </c>
      <c r="Q316" s="22">
        <f t="shared" si="26"/>
        <v>77264</v>
      </c>
    </row>
    <row r="317" spans="1:17" s="23" customFormat="1" ht="21" customHeight="1" outlineLevel="2">
      <c r="A317" s="4">
        <f t="shared" si="27"/>
        <v>3</v>
      </c>
      <c r="B317" s="5" t="s">
        <v>564</v>
      </c>
      <c r="C317" s="5" t="s">
        <v>565</v>
      </c>
      <c r="D317" s="5" t="s">
        <v>568</v>
      </c>
      <c r="E317" s="5">
        <v>1</v>
      </c>
      <c r="F317" s="57">
        <v>230</v>
      </c>
      <c r="G317" s="6">
        <v>199410</v>
      </c>
      <c r="H317" s="57">
        <v>230</v>
      </c>
      <c r="I317" s="6">
        <v>74750</v>
      </c>
      <c r="J317" s="57">
        <v>230</v>
      </c>
      <c r="K317" s="6">
        <v>46000</v>
      </c>
      <c r="L317" s="57">
        <v>230</v>
      </c>
      <c r="M317" s="6">
        <v>33350</v>
      </c>
      <c r="N317" s="57">
        <v>230</v>
      </c>
      <c r="O317" s="6">
        <v>50370</v>
      </c>
      <c r="P317" s="21">
        <f t="shared" si="26"/>
        <v>1150</v>
      </c>
      <c r="Q317" s="22">
        <f t="shared" si="26"/>
        <v>403880</v>
      </c>
    </row>
    <row r="318" spans="1:17" s="23" customFormat="1" ht="21" customHeight="1" outlineLevel="2">
      <c r="A318" s="4">
        <f t="shared" si="27"/>
        <v>4</v>
      </c>
      <c r="B318" s="5" t="s">
        <v>564</v>
      </c>
      <c r="C318" s="5" t="s">
        <v>569</v>
      </c>
      <c r="D318" s="5" t="s">
        <v>570</v>
      </c>
      <c r="E318" s="5">
        <v>1</v>
      </c>
      <c r="F318" s="57">
        <v>105</v>
      </c>
      <c r="G318" s="6">
        <v>91035</v>
      </c>
      <c r="H318" s="57">
        <v>105</v>
      </c>
      <c r="I318" s="6">
        <v>34125</v>
      </c>
      <c r="J318" s="57">
        <v>105</v>
      </c>
      <c r="K318" s="6">
        <v>21000</v>
      </c>
      <c r="L318" s="57">
        <v>105</v>
      </c>
      <c r="M318" s="6">
        <v>15225</v>
      </c>
      <c r="N318" s="57">
        <v>105</v>
      </c>
      <c r="O318" s="6">
        <v>22995</v>
      </c>
      <c r="P318" s="21">
        <f t="shared" si="26"/>
        <v>525</v>
      </c>
      <c r="Q318" s="22">
        <f t="shared" si="26"/>
        <v>184380</v>
      </c>
    </row>
    <row r="319" spans="1:17" s="23" customFormat="1" ht="21" customHeight="1" outlineLevel="2">
      <c r="A319" s="4">
        <f t="shared" si="27"/>
        <v>5</v>
      </c>
      <c r="B319" s="5" t="s">
        <v>564</v>
      </c>
      <c r="C319" s="5" t="s">
        <v>571</v>
      </c>
      <c r="D319" s="5" t="s">
        <v>572</v>
      </c>
      <c r="E319" s="5">
        <v>1</v>
      </c>
      <c r="F319" s="57">
        <v>310</v>
      </c>
      <c r="G319" s="6">
        <v>284274</v>
      </c>
      <c r="H319" s="57">
        <v>310</v>
      </c>
      <c r="I319" s="6">
        <v>112150</v>
      </c>
      <c r="J319" s="57">
        <v>310</v>
      </c>
      <c r="K319" s="6">
        <v>136152</v>
      </c>
      <c r="L319" s="57">
        <v>310</v>
      </c>
      <c r="M319" s="6">
        <v>56350</v>
      </c>
      <c r="N319" s="57">
        <v>310</v>
      </c>
      <c r="O319" s="6">
        <v>71766</v>
      </c>
      <c r="P319" s="21">
        <f t="shared" si="26"/>
        <v>1550</v>
      </c>
      <c r="Q319" s="22">
        <f t="shared" si="26"/>
        <v>660692</v>
      </c>
    </row>
    <row r="320" spans="1:17" s="23" customFormat="1" ht="21" customHeight="1" outlineLevel="2">
      <c r="A320" s="4">
        <f t="shared" si="27"/>
        <v>6</v>
      </c>
      <c r="B320" s="5" t="s">
        <v>564</v>
      </c>
      <c r="C320" s="5" t="s">
        <v>573</v>
      </c>
      <c r="D320" s="5" t="s">
        <v>574</v>
      </c>
      <c r="E320" s="5">
        <v>1</v>
      </c>
      <c r="F320" s="57">
        <v>372</v>
      </c>
      <c r="G320" s="6">
        <v>353022</v>
      </c>
      <c r="H320" s="57">
        <v>372</v>
      </c>
      <c r="I320" s="6">
        <v>143325</v>
      </c>
      <c r="J320" s="57">
        <v>372</v>
      </c>
      <c r="K320" s="6">
        <v>238816</v>
      </c>
      <c r="L320" s="57">
        <v>372</v>
      </c>
      <c r="M320" s="6">
        <v>76365</v>
      </c>
      <c r="N320" s="57">
        <v>372</v>
      </c>
      <c r="O320" s="6">
        <v>89093</v>
      </c>
      <c r="P320" s="21">
        <f t="shared" si="26"/>
        <v>1860</v>
      </c>
      <c r="Q320" s="22">
        <f t="shared" si="26"/>
        <v>900621</v>
      </c>
    </row>
    <row r="321" spans="1:17" s="23" customFormat="1" ht="21" customHeight="1" outlineLevel="2">
      <c r="A321" s="62">
        <f t="shared" si="27"/>
        <v>7</v>
      </c>
      <c r="B321" s="11" t="s">
        <v>564</v>
      </c>
      <c r="C321" s="11" t="s">
        <v>575</v>
      </c>
      <c r="D321" s="11" t="s">
        <v>576</v>
      </c>
      <c r="E321" s="11">
        <v>1</v>
      </c>
      <c r="F321" s="63">
        <v>214</v>
      </c>
      <c r="G321" s="12">
        <v>185538</v>
      </c>
      <c r="H321" s="63">
        <v>214</v>
      </c>
      <c r="I321" s="12">
        <v>69550</v>
      </c>
      <c r="J321" s="63">
        <v>214</v>
      </c>
      <c r="K321" s="12">
        <v>42800</v>
      </c>
      <c r="L321" s="63">
        <v>214</v>
      </c>
      <c r="M321" s="12">
        <v>31030</v>
      </c>
      <c r="N321" s="63">
        <v>214</v>
      </c>
      <c r="O321" s="12">
        <v>46866</v>
      </c>
      <c r="P321" s="21">
        <f t="shared" si="26"/>
        <v>1070</v>
      </c>
      <c r="Q321" s="22">
        <f t="shared" si="26"/>
        <v>375784</v>
      </c>
    </row>
    <row r="322" spans="1:17" s="23" customFormat="1" ht="21" customHeight="1" outlineLevel="1">
      <c r="A322" s="72"/>
      <c r="B322" s="73" t="s">
        <v>1234</v>
      </c>
      <c r="C322" s="73"/>
      <c r="D322" s="73"/>
      <c r="E322" s="73">
        <f t="shared" ref="E322:Q322" si="33">SUBTOTAL(9,E315:E321)</f>
        <v>7</v>
      </c>
      <c r="F322" s="74">
        <f t="shared" si="33"/>
        <v>1572</v>
      </c>
      <c r="G322" s="75">
        <f t="shared" si="33"/>
        <v>1432080</v>
      </c>
      <c r="H322" s="74">
        <f t="shared" si="33"/>
        <v>1572</v>
      </c>
      <c r="I322" s="75">
        <f t="shared" si="33"/>
        <v>561750</v>
      </c>
      <c r="J322" s="74">
        <f t="shared" si="33"/>
        <v>1572</v>
      </c>
      <c r="K322" s="75">
        <f t="shared" si="33"/>
        <v>668295</v>
      </c>
      <c r="L322" s="74">
        <f t="shared" si="33"/>
        <v>1572</v>
      </c>
      <c r="M322" s="75">
        <f t="shared" si="33"/>
        <v>278790</v>
      </c>
      <c r="N322" s="74">
        <f t="shared" si="33"/>
        <v>1572</v>
      </c>
      <c r="O322" s="75">
        <f t="shared" si="33"/>
        <v>361558</v>
      </c>
      <c r="P322" s="21">
        <f t="shared" si="33"/>
        <v>7860</v>
      </c>
      <c r="Q322" s="22">
        <f t="shared" si="33"/>
        <v>3302473</v>
      </c>
    </row>
    <row r="323" spans="1:17" s="23" customFormat="1" ht="21" customHeight="1" outlineLevel="2">
      <c r="A323" s="64">
        <v>1</v>
      </c>
      <c r="B323" s="65" t="s">
        <v>578</v>
      </c>
      <c r="C323" s="65" t="s">
        <v>579</v>
      </c>
      <c r="D323" s="65" t="s">
        <v>580</v>
      </c>
      <c r="E323" s="65">
        <v>1</v>
      </c>
      <c r="F323" s="66">
        <v>208</v>
      </c>
      <c r="G323" s="67">
        <v>180336</v>
      </c>
      <c r="H323" s="66">
        <v>208</v>
      </c>
      <c r="I323" s="67">
        <v>67600</v>
      </c>
      <c r="J323" s="66">
        <v>208</v>
      </c>
      <c r="K323" s="67">
        <v>41600</v>
      </c>
      <c r="L323" s="66">
        <v>208</v>
      </c>
      <c r="M323" s="67">
        <v>30160</v>
      </c>
      <c r="N323" s="66">
        <v>208</v>
      </c>
      <c r="O323" s="67">
        <v>45552</v>
      </c>
      <c r="P323" s="21">
        <f t="shared" si="26"/>
        <v>1040</v>
      </c>
      <c r="Q323" s="22">
        <f t="shared" si="26"/>
        <v>365248</v>
      </c>
    </row>
    <row r="324" spans="1:17" s="23" customFormat="1" ht="21" customHeight="1" outlineLevel="2">
      <c r="A324" s="4">
        <f t="shared" si="27"/>
        <v>2</v>
      </c>
      <c r="B324" s="5" t="s">
        <v>578</v>
      </c>
      <c r="C324" s="5" t="s">
        <v>581</v>
      </c>
      <c r="D324" s="5" t="s">
        <v>284</v>
      </c>
      <c r="E324" s="5">
        <v>1</v>
      </c>
      <c r="F324" s="57">
        <v>153</v>
      </c>
      <c r="G324" s="6">
        <v>173483</v>
      </c>
      <c r="H324" s="57">
        <v>153</v>
      </c>
      <c r="I324" s="6">
        <v>58425</v>
      </c>
      <c r="J324" s="57">
        <v>153</v>
      </c>
      <c r="K324" s="6">
        <v>91480</v>
      </c>
      <c r="L324" s="57">
        <v>153</v>
      </c>
      <c r="M324" s="6">
        <v>30885</v>
      </c>
      <c r="N324" s="57">
        <v>153</v>
      </c>
      <c r="O324" s="6">
        <v>36465</v>
      </c>
      <c r="P324" s="21">
        <f t="shared" si="26"/>
        <v>765</v>
      </c>
      <c r="Q324" s="22">
        <f t="shared" si="26"/>
        <v>390738</v>
      </c>
    </row>
    <row r="325" spans="1:17" s="23" customFormat="1" ht="21" customHeight="1" outlineLevel="2">
      <c r="A325" s="4">
        <f t="shared" si="27"/>
        <v>3</v>
      </c>
      <c r="B325" s="5" t="s">
        <v>578</v>
      </c>
      <c r="C325" s="5" t="s">
        <v>582</v>
      </c>
      <c r="D325" s="5" t="s">
        <v>583</v>
      </c>
      <c r="E325" s="5">
        <v>1</v>
      </c>
      <c r="F325" s="57">
        <v>763</v>
      </c>
      <c r="G325" s="6">
        <v>903483</v>
      </c>
      <c r="H325" s="57">
        <v>763</v>
      </c>
      <c r="I325" s="6">
        <v>303550</v>
      </c>
      <c r="J325" s="57">
        <v>763</v>
      </c>
      <c r="K325" s="6">
        <v>470371</v>
      </c>
      <c r="L325" s="57">
        <v>763</v>
      </c>
      <c r="M325" s="6">
        <v>157750</v>
      </c>
      <c r="N325" s="57">
        <v>763</v>
      </c>
      <c r="O325" s="6">
        <v>209963</v>
      </c>
      <c r="P325" s="21">
        <f t="shared" si="26"/>
        <v>3815</v>
      </c>
      <c r="Q325" s="22">
        <f t="shared" si="26"/>
        <v>2045117</v>
      </c>
    </row>
    <row r="326" spans="1:17" s="23" customFormat="1" ht="21" customHeight="1" outlineLevel="2">
      <c r="A326" s="4">
        <f t="shared" si="27"/>
        <v>4</v>
      </c>
      <c r="B326" s="5" t="s">
        <v>578</v>
      </c>
      <c r="C326" s="5" t="s">
        <v>584</v>
      </c>
      <c r="D326" s="5" t="s">
        <v>585</v>
      </c>
      <c r="E326" s="5">
        <v>1</v>
      </c>
      <c r="F326" s="57">
        <v>323</v>
      </c>
      <c r="G326" s="6">
        <v>297381</v>
      </c>
      <c r="H326" s="57">
        <v>323</v>
      </c>
      <c r="I326" s="6">
        <v>117725</v>
      </c>
      <c r="J326" s="57">
        <v>323</v>
      </c>
      <c r="K326" s="6">
        <v>152688</v>
      </c>
      <c r="L326" s="57">
        <v>323</v>
      </c>
      <c r="M326" s="6">
        <v>59585</v>
      </c>
      <c r="N326" s="57">
        <v>323</v>
      </c>
      <c r="O326" s="6">
        <v>75072</v>
      </c>
      <c r="P326" s="21">
        <f t="shared" si="26"/>
        <v>1615</v>
      </c>
      <c r="Q326" s="22">
        <f t="shared" si="26"/>
        <v>702451</v>
      </c>
    </row>
    <row r="327" spans="1:17" s="23" customFormat="1" ht="21" customHeight="1" outlineLevel="2">
      <c r="A327" s="4">
        <f t="shared" si="27"/>
        <v>5</v>
      </c>
      <c r="B327" s="5" t="s">
        <v>578</v>
      </c>
      <c r="C327" s="5" t="s">
        <v>586</v>
      </c>
      <c r="D327" s="5" t="s">
        <v>587</v>
      </c>
      <c r="E327" s="5">
        <v>1</v>
      </c>
      <c r="F327" s="57">
        <v>387</v>
      </c>
      <c r="G327" s="6">
        <v>335529</v>
      </c>
      <c r="H327" s="57">
        <v>387</v>
      </c>
      <c r="I327" s="6">
        <v>125775</v>
      </c>
      <c r="J327" s="57">
        <v>387</v>
      </c>
      <c r="K327" s="6">
        <v>77400</v>
      </c>
      <c r="L327" s="57">
        <v>387</v>
      </c>
      <c r="M327" s="6">
        <v>56115</v>
      </c>
      <c r="N327" s="57">
        <v>387</v>
      </c>
      <c r="O327" s="6">
        <v>84753</v>
      </c>
      <c r="P327" s="21">
        <f t="shared" si="26"/>
        <v>1935</v>
      </c>
      <c r="Q327" s="22">
        <f t="shared" si="26"/>
        <v>679572</v>
      </c>
    </row>
    <row r="328" spans="1:17" s="23" customFormat="1" ht="21" customHeight="1" outlineLevel="2">
      <c r="A328" s="4">
        <f t="shared" si="27"/>
        <v>6</v>
      </c>
      <c r="B328" s="5" t="s">
        <v>578</v>
      </c>
      <c r="C328" s="5" t="s">
        <v>588</v>
      </c>
      <c r="D328" s="5" t="s">
        <v>589</v>
      </c>
      <c r="E328" s="5">
        <v>1</v>
      </c>
      <c r="F328" s="57">
        <v>112</v>
      </c>
      <c r="G328" s="6">
        <v>97104</v>
      </c>
      <c r="H328" s="57">
        <v>112</v>
      </c>
      <c r="I328" s="6">
        <v>36400</v>
      </c>
      <c r="J328" s="57">
        <v>112</v>
      </c>
      <c r="K328" s="6">
        <v>22400</v>
      </c>
      <c r="L328" s="57">
        <v>112</v>
      </c>
      <c r="M328" s="6">
        <v>16240</v>
      </c>
      <c r="N328" s="57">
        <v>112</v>
      </c>
      <c r="O328" s="6">
        <v>24528</v>
      </c>
      <c r="P328" s="21">
        <f t="shared" si="26"/>
        <v>560</v>
      </c>
      <c r="Q328" s="22">
        <f t="shared" si="26"/>
        <v>196672</v>
      </c>
    </row>
    <row r="329" spans="1:17" s="23" customFormat="1" ht="21" customHeight="1" outlineLevel="2">
      <c r="A329" s="62">
        <f t="shared" si="27"/>
        <v>7</v>
      </c>
      <c r="B329" s="11" t="s">
        <v>578</v>
      </c>
      <c r="C329" s="11" t="s">
        <v>588</v>
      </c>
      <c r="D329" s="11" t="s">
        <v>590</v>
      </c>
      <c r="E329" s="11">
        <v>1</v>
      </c>
      <c r="F329" s="63">
        <v>56</v>
      </c>
      <c r="G329" s="12">
        <v>48552</v>
      </c>
      <c r="H329" s="63">
        <v>56</v>
      </c>
      <c r="I329" s="12">
        <v>18200</v>
      </c>
      <c r="J329" s="63">
        <v>56</v>
      </c>
      <c r="K329" s="12">
        <v>11200</v>
      </c>
      <c r="L329" s="63">
        <v>56</v>
      </c>
      <c r="M329" s="12">
        <v>8120</v>
      </c>
      <c r="N329" s="63">
        <v>56</v>
      </c>
      <c r="O329" s="12">
        <v>12264</v>
      </c>
      <c r="P329" s="21">
        <f t="shared" si="26"/>
        <v>280</v>
      </c>
      <c r="Q329" s="22">
        <f t="shared" si="26"/>
        <v>98336</v>
      </c>
    </row>
    <row r="330" spans="1:17" s="23" customFormat="1" ht="21" customHeight="1" outlineLevel="1">
      <c r="A330" s="72"/>
      <c r="B330" s="73" t="s">
        <v>1235</v>
      </c>
      <c r="C330" s="73"/>
      <c r="D330" s="73"/>
      <c r="E330" s="73">
        <f t="shared" ref="E330:Q330" si="34">SUBTOTAL(9,E323:E329)</f>
        <v>7</v>
      </c>
      <c r="F330" s="74">
        <f t="shared" si="34"/>
        <v>2002</v>
      </c>
      <c r="G330" s="75">
        <f t="shared" si="34"/>
        <v>2035868</v>
      </c>
      <c r="H330" s="74">
        <f t="shared" si="34"/>
        <v>2002</v>
      </c>
      <c r="I330" s="75">
        <f t="shared" si="34"/>
        <v>727675</v>
      </c>
      <c r="J330" s="74">
        <f t="shared" si="34"/>
        <v>2002</v>
      </c>
      <c r="K330" s="75">
        <f t="shared" si="34"/>
        <v>867139</v>
      </c>
      <c r="L330" s="74">
        <f t="shared" si="34"/>
        <v>2002</v>
      </c>
      <c r="M330" s="75">
        <f t="shared" si="34"/>
        <v>358855</v>
      </c>
      <c r="N330" s="74">
        <f t="shared" si="34"/>
        <v>2002</v>
      </c>
      <c r="O330" s="75">
        <f t="shared" si="34"/>
        <v>488597</v>
      </c>
      <c r="P330" s="21">
        <f t="shared" si="34"/>
        <v>10010</v>
      </c>
      <c r="Q330" s="22">
        <f t="shared" si="34"/>
        <v>4478134</v>
      </c>
    </row>
    <row r="331" spans="1:17" s="23" customFormat="1" ht="21" customHeight="1" outlineLevel="2">
      <c r="A331" s="64">
        <v>1</v>
      </c>
      <c r="B331" s="65" t="s">
        <v>591</v>
      </c>
      <c r="C331" s="65" t="s">
        <v>592</v>
      </c>
      <c r="D331" s="65" t="s">
        <v>593</v>
      </c>
      <c r="E331" s="65">
        <v>1</v>
      </c>
      <c r="F331" s="66">
        <v>136</v>
      </c>
      <c r="G331" s="67">
        <v>117912</v>
      </c>
      <c r="H331" s="66">
        <v>136</v>
      </c>
      <c r="I331" s="67">
        <v>44200</v>
      </c>
      <c r="J331" s="66">
        <v>136</v>
      </c>
      <c r="K331" s="67">
        <v>27200</v>
      </c>
      <c r="L331" s="66">
        <v>136</v>
      </c>
      <c r="M331" s="67">
        <v>19720</v>
      </c>
      <c r="N331" s="66">
        <v>136</v>
      </c>
      <c r="O331" s="67">
        <v>29784</v>
      </c>
      <c r="P331" s="21">
        <f t="shared" si="26"/>
        <v>680</v>
      </c>
      <c r="Q331" s="22">
        <f t="shared" si="26"/>
        <v>238816</v>
      </c>
    </row>
    <row r="332" spans="1:17" s="23" customFormat="1" ht="21" customHeight="1" outlineLevel="2">
      <c r="A332" s="4">
        <f t="shared" si="27"/>
        <v>2</v>
      </c>
      <c r="B332" s="5" t="s">
        <v>591</v>
      </c>
      <c r="C332" s="5" t="s">
        <v>594</v>
      </c>
      <c r="D332" s="5" t="s">
        <v>595</v>
      </c>
      <c r="E332" s="5">
        <v>1</v>
      </c>
      <c r="F332" s="57">
        <v>202</v>
      </c>
      <c r="G332" s="6">
        <v>187454</v>
      </c>
      <c r="H332" s="57">
        <v>202</v>
      </c>
      <c r="I332" s="6">
        <v>68275</v>
      </c>
      <c r="J332" s="57">
        <v>202</v>
      </c>
      <c r="K332" s="6">
        <v>56369</v>
      </c>
      <c r="L332" s="57">
        <v>202</v>
      </c>
      <c r="M332" s="6">
        <v>31915</v>
      </c>
      <c r="N332" s="57">
        <v>202</v>
      </c>
      <c r="O332" s="6">
        <v>45131</v>
      </c>
      <c r="P332" s="21">
        <f t="shared" si="26"/>
        <v>1010</v>
      </c>
      <c r="Q332" s="22">
        <f t="shared" si="26"/>
        <v>389144</v>
      </c>
    </row>
    <row r="333" spans="1:17" s="23" customFormat="1" ht="21" customHeight="1" outlineLevel="2">
      <c r="A333" s="4">
        <f t="shared" si="27"/>
        <v>3</v>
      </c>
      <c r="B333" s="5" t="s">
        <v>591</v>
      </c>
      <c r="C333" s="5" t="s">
        <v>597</v>
      </c>
      <c r="D333" s="5" t="s">
        <v>598</v>
      </c>
      <c r="E333" s="5">
        <v>1</v>
      </c>
      <c r="F333" s="57">
        <v>727</v>
      </c>
      <c r="G333" s="6">
        <v>630309</v>
      </c>
      <c r="H333" s="57">
        <v>727</v>
      </c>
      <c r="I333" s="6">
        <v>236275</v>
      </c>
      <c r="J333" s="57">
        <v>727</v>
      </c>
      <c r="K333" s="6">
        <v>145400</v>
      </c>
      <c r="L333" s="57">
        <v>727</v>
      </c>
      <c r="M333" s="6">
        <v>105415</v>
      </c>
      <c r="N333" s="57">
        <v>727</v>
      </c>
      <c r="O333" s="6">
        <v>159213</v>
      </c>
      <c r="P333" s="21">
        <f t="shared" si="26"/>
        <v>3635</v>
      </c>
      <c r="Q333" s="22">
        <f t="shared" si="26"/>
        <v>1276612</v>
      </c>
    </row>
    <row r="334" spans="1:17" s="23" customFormat="1" ht="21" customHeight="1" outlineLevel="2">
      <c r="A334" s="4">
        <f t="shared" si="27"/>
        <v>4</v>
      </c>
      <c r="B334" s="5" t="s">
        <v>591</v>
      </c>
      <c r="C334" s="5" t="s">
        <v>597</v>
      </c>
      <c r="D334" s="5" t="s">
        <v>599</v>
      </c>
      <c r="E334" s="5">
        <v>1</v>
      </c>
      <c r="F334" s="57">
        <v>284</v>
      </c>
      <c r="G334" s="6">
        <v>286004</v>
      </c>
      <c r="H334" s="57">
        <v>284</v>
      </c>
      <c r="I334" s="6">
        <v>100775</v>
      </c>
      <c r="J334" s="57">
        <v>284</v>
      </c>
      <c r="K334" s="6">
        <v>115171</v>
      </c>
      <c r="L334" s="57">
        <v>284</v>
      </c>
      <c r="M334" s="6">
        <v>49655</v>
      </c>
      <c r="N334" s="57">
        <v>284</v>
      </c>
      <c r="O334" s="6">
        <v>65078</v>
      </c>
      <c r="P334" s="21">
        <f t="shared" si="26"/>
        <v>1420</v>
      </c>
      <c r="Q334" s="22">
        <f t="shared" si="26"/>
        <v>616683</v>
      </c>
    </row>
    <row r="335" spans="1:17" s="23" customFormat="1" ht="21" customHeight="1" outlineLevel="2">
      <c r="A335" s="4">
        <f t="shared" si="27"/>
        <v>5</v>
      </c>
      <c r="B335" s="5" t="s">
        <v>591</v>
      </c>
      <c r="C335" s="5" t="s">
        <v>594</v>
      </c>
      <c r="D335" s="5" t="s">
        <v>600</v>
      </c>
      <c r="E335" s="5">
        <v>1</v>
      </c>
      <c r="F335" s="57">
        <v>1041</v>
      </c>
      <c r="G335" s="6">
        <v>1404642</v>
      </c>
      <c r="H335" s="57">
        <v>1041</v>
      </c>
      <c r="I335" s="6">
        <v>461575</v>
      </c>
      <c r="J335" s="57">
        <v>1041</v>
      </c>
      <c r="K335" s="6">
        <v>832966</v>
      </c>
      <c r="L335" s="57">
        <v>1041</v>
      </c>
      <c r="M335" s="6">
        <v>239285</v>
      </c>
      <c r="N335" s="57">
        <v>1041</v>
      </c>
      <c r="O335" s="6">
        <v>353217</v>
      </c>
      <c r="P335" s="21">
        <f t="shared" si="26"/>
        <v>5205</v>
      </c>
      <c r="Q335" s="22">
        <f t="shared" si="26"/>
        <v>3291685</v>
      </c>
    </row>
    <row r="336" spans="1:17" s="23" customFormat="1" ht="21" customHeight="1" outlineLevel="2">
      <c r="A336" s="62">
        <f t="shared" si="27"/>
        <v>6</v>
      </c>
      <c r="B336" s="11" t="s">
        <v>591</v>
      </c>
      <c r="C336" s="11" t="s">
        <v>594</v>
      </c>
      <c r="D336" s="11" t="s">
        <v>601</v>
      </c>
      <c r="E336" s="11">
        <v>1</v>
      </c>
      <c r="F336" s="63">
        <v>209</v>
      </c>
      <c r="G336" s="12">
        <v>181203</v>
      </c>
      <c r="H336" s="63">
        <v>209</v>
      </c>
      <c r="I336" s="12">
        <v>67925</v>
      </c>
      <c r="J336" s="63">
        <v>209</v>
      </c>
      <c r="K336" s="12">
        <v>41800</v>
      </c>
      <c r="L336" s="63">
        <v>209</v>
      </c>
      <c r="M336" s="12">
        <v>30305</v>
      </c>
      <c r="N336" s="63">
        <v>209</v>
      </c>
      <c r="O336" s="12">
        <v>45771</v>
      </c>
      <c r="P336" s="21">
        <f t="shared" si="26"/>
        <v>1045</v>
      </c>
      <c r="Q336" s="22">
        <f t="shared" si="26"/>
        <v>367004</v>
      </c>
    </row>
    <row r="337" spans="1:17" s="23" customFormat="1" ht="21" customHeight="1" outlineLevel="1">
      <c r="A337" s="72"/>
      <c r="B337" s="73" t="s">
        <v>1236</v>
      </c>
      <c r="C337" s="73"/>
      <c r="D337" s="73"/>
      <c r="E337" s="73">
        <f t="shared" ref="E337:Q337" si="35">SUBTOTAL(9,E331:E336)</f>
        <v>6</v>
      </c>
      <c r="F337" s="74">
        <f t="shared" si="35"/>
        <v>2599</v>
      </c>
      <c r="G337" s="75">
        <f t="shared" si="35"/>
        <v>2807524</v>
      </c>
      <c r="H337" s="74">
        <f t="shared" si="35"/>
        <v>2599</v>
      </c>
      <c r="I337" s="75">
        <f t="shared" si="35"/>
        <v>979025</v>
      </c>
      <c r="J337" s="74">
        <f t="shared" si="35"/>
        <v>2599</v>
      </c>
      <c r="K337" s="75">
        <f t="shared" si="35"/>
        <v>1218906</v>
      </c>
      <c r="L337" s="74">
        <f t="shared" si="35"/>
        <v>2599</v>
      </c>
      <c r="M337" s="75">
        <f t="shared" si="35"/>
        <v>476295</v>
      </c>
      <c r="N337" s="74">
        <f t="shared" si="35"/>
        <v>2599</v>
      </c>
      <c r="O337" s="75">
        <f t="shared" si="35"/>
        <v>698194</v>
      </c>
      <c r="P337" s="21">
        <f t="shared" si="35"/>
        <v>12995</v>
      </c>
      <c r="Q337" s="22">
        <f t="shared" si="35"/>
        <v>6179944</v>
      </c>
    </row>
    <row r="338" spans="1:17" s="23" customFormat="1" ht="21" customHeight="1" outlineLevel="2">
      <c r="A338" s="64">
        <v>1</v>
      </c>
      <c r="B338" s="65" t="s">
        <v>602</v>
      </c>
      <c r="C338" s="65" t="s">
        <v>603</v>
      </c>
      <c r="D338" s="65" t="s">
        <v>604</v>
      </c>
      <c r="E338" s="65">
        <v>1</v>
      </c>
      <c r="F338" s="66">
        <v>138</v>
      </c>
      <c r="G338" s="67">
        <v>154142</v>
      </c>
      <c r="H338" s="66">
        <v>138</v>
      </c>
      <c r="I338" s="67">
        <v>52200</v>
      </c>
      <c r="J338" s="66">
        <v>138</v>
      </c>
      <c r="K338" s="67">
        <v>78807</v>
      </c>
      <c r="L338" s="66">
        <v>138</v>
      </c>
      <c r="M338" s="67">
        <v>27360</v>
      </c>
      <c r="N338" s="66">
        <v>138</v>
      </c>
      <c r="O338" s="67">
        <v>32721</v>
      </c>
      <c r="P338" s="21">
        <f t="shared" si="26"/>
        <v>690</v>
      </c>
      <c r="Q338" s="22">
        <f t="shared" si="26"/>
        <v>345230</v>
      </c>
    </row>
    <row r="339" spans="1:17" s="23" customFormat="1" ht="21" customHeight="1" outlineLevel="2">
      <c r="A339" s="4">
        <f t="shared" si="27"/>
        <v>2</v>
      </c>
      <c r="B339" s="5" t="s">
        <v>602</v>
      </c>
      <c r="C339" s="5" t="s">
        <v>605</v>
      </c>
      <c r="D339" s="5" t="s">
        <v>606</v>
      </c>
      <c r="E339" s="5">
        <v>1</v>
      </c>
      <c r="F339" s="57">
        <v>189</v>
      </c>
      <c r="G339" s="6">
        <v>221943</v>
      </c>
      <c r="H339" s="57">
        <v>189</v>
      </c>
      <c r="I339" s="6">
        <v>73800</v>
      </c>
      <c r="J339" s="57">
        <v>189</v>
      </c>
      <c r="K339" s="6">
        <v>125384</v>
      </c>
      <c r="L339" s="57">
        <v>189</v>
      </c>
      <c r="M339" s="6">
        <v>39780</v>
      </c>
      <c r="N339" s="57">
        <v>189</v>
      </c>
      <c r="O339" s="6">
        <v>45599</v>
      </c>
      <c r="P339" s="21">
        <f t="shared" si="26"/>
        <v>945</v>
      </c>
      <c r="Q339" s="22">
        <f t="shared" si="26"/>
        <v>506506</v>
      </c>
    </row>
    <row r="340" spans="1:17" s="23" customFormat="1" ht="21" customHeight="1" outlineLevel="2">
      <c r="A340" s="4">
        <f t="shared" si="27"/>
        <v>3</v>
      </c>
      <c r="B340" s="5" t="s">
        <v>602</v>
      </c>
      <c r="C340" s="5" t="s">
        <v>605</v>
      </c>
      <c r="D340" s="5" t="s">
        <v>607</v>
      </c>
      <c r="E340" s="5">
        <v>1</v>
      </c>
      <c r="F340" s="57">
        <v>779</v>
      </c>
      <c r="G340" s="6">
        <v>726087</v>
      </c>
      <c r="H340" s="57">
        <v>779</v>
      </c>
      <c r="I340" s="6">
        <v>290450</v>
      </c>
      <c r="J340" s="57">
        <v>779</v>
      </c>
      <c r="K340" s="6">
        <v>404630</v>
      </c>
      <c r="L340" s="57">
        <v>779</v>
      </c>
      <c r="M340" s="6">
        <v>150230</v>
      </c>
      <c r="N340" s="57">
        <v>779</v>
      </c>
      <c r="O340" s="6">
        <v>183275</v>
      </c>
      <c r="P340" s="21">
        <f t="shared" si="26"/>
        <v>3895</v>
      </c>
      <c r="Q340" s="22">
        <f t="shared" si="26"/>
        <v>1754672</v>
      </c>
    </row>
    <row r="341" spans="1:17" s="23" customFormat="1" ht="21" customHeight="1" outlineLevel="2">
      <c r="A341" s="4">
        <f t="shared" si="27"/>
        <v>4</v>
      </c>
      <c r="B341" s="5" t="s">
        <v>602</v>
      </c>
      <c r="C341" s="5" t="s">
        <v>608</v>
      </c>
      <c r="D341" s="5" t="s">
        <v>609</v>
      </c>
      <c r="E341" s="5">
        <v>1</v>
      </c>
      <c r="F341" s="57">
        <v>94</v>
      </c>
      <c r="G341" s="6">
        <v>81498</v>
      </c>
      <c r="H341" s="57">
        <v>94</v>
      </c>
      <c r="I341" s="6">
        <v>30550</v>
      </c>
      <c r="J341" s="57">
        <v>94</v>
      </c>
      <c r="K341" s="6">
        <v>18800</v>
      </c>
      <c r="L341" s="57">
        <v>94</v>
      </c>
      <c r="M341" s="6">
        <v>13630</v>
      </c>
      <c r="N341" s="57">
        <v>94</v>
      </c>
      <c r="O341" s="6">
        <v>20586</v>
      </c>
      <c r="P341" s="21">
        <f t="shared" si="26"/>
        <v>470</v>
      </c>
      <c r="Q341" s="22">
        <f t="shared" si="26"/>
        <v>165064</v>
      </c>
    </row>
    <row r="342" spans="1:17" s="23" customFormat="1" ht="21" customHeight="1" outlineLevel="2">
      <c r="A342" s="4">
        <f t="shared" si="27"/>
        <v>5</v>
      </c>
      <c r="B342" s="5" t="s">
        <v>602</v>
      </c>
      <c r="C342" s="5" t="s">
        <v>610</v>
      </c>
      <c r="D342" s="5" t="s">
        <v>611</v>
      </c>
      <c r="E342" s="5">
        <v>1</v>
      </c>
      <c r="F342" s="57">
        <v>204</v>
      </c>
      <c r="G342" s="6">
        <v>192474</v>
      </c>
      <c r="H342" s="57">
        <v>204</v>
      </c>
      <c r="I342" s="6">
        <v>77775</v>
      </c>
      <c r="J342" s="57">
        <v>204</v>
      </c>
      <c r="K342" s="6">
        <v>121505</v>
      </c>
      <c r="L342" s="57">
        <v>204</v>
      </c>
      <c r="M342" s="6">
        <v>41055</v>
      </c>
      <c r="N342" s="57">
        <v>204</v>
      </c>
      <c r="O342" s="6">
        <v>48578</v>
      </c>
      <c r="P342" s="21">
        <f t="shared" si="26"/>
        <v>1020</v>
      </c>
      <c r="Q342" s="22">
        <f t="shared" si="26"/>
        <v>481387</v>
      </c>
    </row>
    <row r="343" spans="1:17" s="23" customFormat="1" ht="21" customHeight="1" outlineLevel="2">
      <c r="A343" s="4">
        <f t="shared" si="27"/>
        <v>6</v>
      </c>
      <c r="B343" s="5" t="s">
        <v>602</v>
      </c>
      <c r="C343" s="5" t="s">
        <v>605</v>
      </c>
      <c r="D343" s="5" t="s">
        <v>612</v>
      </c>
      <c r="E343" s="5">
        <v>1</v>
      </c>
      <c r="F343" s="57">
        <v>76</v>
      </c>
      <c r="G343" s="6">
        <v>84900</v>
      </c>
      <c r="H343" s="57">
        <v>76</v>
      </c>
      <c r="I343" s="6">
        <v>28750</v>
      </c>
      <c r="J343" s="57">
        <v>76</v>
      </c>
      <c r="K343" s="6">
        <v>43541</v>
      </c>
      <c r="L343" s="57">
        <v>76</v>
      </c>
      <c r="M343" s="6">
        <v>15070</v>
      </c>
      <c r="N343" s="57">
        <v>76</v>
      </c>
      <c r="O343" s="6">
        <v>18021</v>
      </c>
      <c r="P343" s="21">
        <f t="shared" si="26"/>
        <v>380</v>
      </c>
      <c r="Q343" s="22">
        <f t="shared" si="26"/>
        <v>190282</v>
      </c>
    </row>
    <row r="344" spans="1:17" s="23" customFormat="1" ht="21" customHeight="1" outlineLevel="2">
      <c r="A344" s="62">
        <f t="shared" si="27"/>
        <v>7</v>
      </c>
      <c r="B344" s="11" t="s">
        <v>602</v>
      </c>
      <c r="C344" s="11" t="s">
        <v>605</v>
      </c>
      <c r="D344" s="11" t="s">
        <v>613</v>
      </c>
      <c r="E344" s="11">
        <v>1</v>
      </c>
      <c r="F344" s="63">
        <v>452</v>
      </c>
      <c r="G344" s="12">
        <v>560340</v>
      </c>
      <c r="H344" s="63">
        <v>452</v>
      </c>
      <c r="I344" s="12">
        <v>182750</v>
      </c>
      <c r="J344" s="63">
        <v>452</v>
      </c>
      <c r="K344" s="12">
        <v>294459</v>
      </c>
      <c r="L344" s="63">
        <v>452</v>
      </c>
      <c r="M344" s="12">
        <v>95990</v>
      </c>
      <c r="N344" s="63">
        <v>452</v>
      </c>
      <c r="O344" s="12">
        <v>126477</v>
      </c>
      <c r="P344" s="21">
        <f t="shared" si="26"/>
        <v>2260</v>
      </c>
      <c r="Q344" s="22">
        <f t="shared" si="26"/>
        <v>1260016</v>
      </c>
    </row>
    <row r="345" spans="1:17" s="23" customFormat="1" ht="21" customHeight="1" outlineLevel="1">
      <c r="A345" s="72"/>
      <c r="B345" s="73" t="s">
        <v>1237</v>
      </c>
      <c r="C345" s="73"/>
      <c r="D345" s="73"/>
      <c r="E345" s="73">
        <f t="shared" ref="E345:Q345" si="36">SUBTOTAL(9,E338:E344)</f>
        <v>7</v>
      </c>
      <c r="F345" s="74">
        <f t="shared" si="36"/>
        <v>1932</v>
      </c>
      <c r="G345" s="75">
        <f t="shared" si="36"/>
        <v>2021384</v>
      </c>
      <c r="H345" s="74">
        <f t="shared" si="36"/>
        <v>1932</v>
      </c>
      <c r="I345" s="75">
        <f t="shared" si="36"/>
        <v>736275</v>
      </c>
      <c r="J345" s="74">
        <f t="shared" si="36"/>
        <v>1932</v>
      </c>
      <c r="K345" s="75">
        <f t="shared" si="36"/>
        <v>1087126</v>
      </c>
      <c r="L345" s="74">
        <f t="shared" si="36"/>
        <v>1932</v>
      </c>
      <c r="M345" s="75">
        <f t="shared" si="36"/>
        <v>383115</v>
      </c>
      <c r="N345" s="74">
        <f t="shared" si="36"/>
        <v>1932</v>
      </c>
      <c r="O345" s="75">
        <f t="shared" si="36"/>
        <v>475257</v>
      </c>
      <c r="P345" s="21">
        <f t="shared" si="36"/>
        <v>9660</v>
      </c>
      <c r="Q345" s="22">
        <f t="shared" si="36"/>
        <v>4703157</v>
      </c>
    </row>
    <row r="346" spans="1:17" s="23" customFormat="1" ht="21" customHeight="1" outlineLevel="2">
      <c r="A346" s="64">
        <v>1</v>
      </c>
      <c r="B346" s="65" t="s">
        <v>614</v>
      </c>
      <c r="C346" s="65" t="s">
        <v>615</v>
      </c>
      <c r="D346" s="65" t="s">
        <v>616</v>
      </c>
      <c r="E346" s="65">
        <v>1</v>
      </c>
      <c r="F346" s="66">
        <v>1244</v>
      </c>
      <c r="G346" s="67">
        <v>1580408</v>
      </c>
      <c r="H346" s="66">
        <v>1244</v>
      </c>
      <c r="I346" s="67">
        <v>509550</v>
      </c>
      <c r="J346" s="66">
        <v>1244</v>
      </c>
      <c r="K346" s="67">
        <v>830880</v>
      </c>
      <c r="L346" s="66">
        <v>1244</v>
      </c>
      <c r="M346" s="67">
        <v>267390</v>
      </c>
      <c r="N346" s="66">
        <v>1244</v>
      </c>
      <c r="O346" s="67">
        <v>359902</v>
      </c>
      <c r="P346" s="21">
        <f t="shared" si="26"/>
        <v>6220</v>
      </c>
      <c r="Q346" s="22">
        <f t="shared" si="26"/>
        <v>3548130</v>
      </c>
    </row>
    <row r="347" spans="1:17" s="23" customFormat="1" ht="21" customHeight="1" outlineLevel="2">
      <c r="A347" s="62">
        <f t="shared" si="27"/>
        <v>2</v>
      </c>
      <c r="B347" s="11" t="s">
        <v>614</v>
      </c>
      <c r="C347" s="11" t="s">
        <v>617</v>
      </c>
      <c r="D347" s="11" t="s">
        <v>618</v>
      </c>
      <c r="E347" s="11">
        <v>1</v>
      </c>
      <c r="F347" s="63">
        <v>301</v>
      </c>
      <c r="G347" s="12">
        <v>279633</v>
      </c>
      <c r="H347" s="63">
        <v>301</v>
      </c>
      <c r="I347" s="12">
        <v>111550</v>
      </c>
      <c r="J347" s="63">
        <v>301</v>
      </c>
      <c r="K347" s="12">
        <v>151039</v>
      </c>
      <c r="L347" s="63">
        <v>301</v>
      </c>
      <c r="M347" s="12">
        <v>57370</v>
      </c>
      <c r="N347" s="63">
        <v>301</v>
      </c>
      <c r="O347" s="12">
        <v>70586</v>
      </c>
      <c r="P347" s="21">
        <f t="shared" si="26"/>
        <v>1505</v>
      </c>
      <c r="Q347" s="22">
        <f t="shared" si="26"/>
        <v>670178</v>
      </c>
    </row>
    <row r="348" spans="1:17" s="23" customFormat="1" ht="21" customHeight="1" outlineLevel="1">
      <c r="A348" s="72"/>
      <c r="B348" s="73" t="s">
        <v>1238</v>
      </c>
      <c r="C348" s="73"/>
      <c r="D348" s="73"/>
      <c r="E348" s="73">
        <f t="shared" ref="E348:Q348" si="37">SUBTOTAL(9,E346:E347)</f>
        <v>2</v>
      </c>
      <c r="F348" s="74">
        <f t="shared" si="37"/>
        <v>1545</v>
      </c>
      <c r="G348" s="75">
        <f t="shared" si="37"/>
        <v>1860041</v>
      </c>
      <c r="H348" s="74">
        <f t="shared" si="37"/>
        <v>1545</v>
      </c>
      <c r="I348" s="75">
        <f t="shared" si="37"/>
        <v>621100</v>
      </c>
      <c r="J348" s="74">
        <f t="shared" si="37"/>
        <v>1545</v>
      </c>
      <c r="K348" s="75">
        <f t="shared" si="37"/>
        <v>981919</v>
      </c>
      <c r="L348" s="74">
        <f t="shared" si="37"/>
        <v>1545</v>
      </c>
      <c r="M348" s="75">
        <f t="shared" si="37"/>
        <v>324760</v>
      </c>
      <c r="N348" s="74">
        <f t="shared" si="37"/>
        <v>1545</v>
      </c>
      <c r="O348" s="75">
        <f t="shared" si="37"/>
        <v>430488</v>
      </c>
      <c r="P348" s="21">
        <f t="shared" si="37"/>
        <v>7725</v>
      </c>
      <c r="Q348" s="22">
        <f t="shared" si="37"/>
        <v>4218308</v>
      </c>
    </row>
    <row r="349" spans="1:17" s="23" customFormat="1" ht="21" customHeight="1" outlineLevel="2">
      <c r="A349" s="64">
        <v>1</v>
      </c>
      <c r="B349" s="65" t="s">
        <v>621</v>
      </c>
      <c r="C349" s="65" t="s">
        <v>622</v>
      </c>
      <c r="D349" s="65" t="s">
        <v>623</v>
      </c>
      <c r="E349" s="65">
        <v>1</v>
      </c>
      <c r="F349" s="66">
        <v>49</v>
      </c>
      <c r="G349" s="67">
        <v>42483</v>
      </c>
      <c r="H349" s="66">
        <v>49</v>
      </c>
      <c r="I349" s="67">
        <v>15925</v>
      </c>
      <c r="J349" s="66">
        <v>49</v>
      </c>
      <c r="K349" s="67">
        <v>9800</v>
      </c>
      <c r="L349" s="66">
        <v>49</v>
      </c>
      <c r="M349" s="67">
        <v>7105</v>
      </c>
      <c r="N349" s="66">
        <v>49</v>
      </c>
      <c r="O349" s="67">
        <v>10731</v>
      </c>
      <c r="P349" s="21">
        <f t="shared" si="26"/>
        <v>245</v>
      </c>
      <c r="Q349" s="22">
        <f t="shared" si="26"/>
        <v>86044</v>
      </c>
    </row>
    <row r="350" spans="1:17" s="23" customFormat="1" ht="21" customHeight="1" outlineLevel="2">
      <c r="A350" s="4">
        <f t="shared" si="27"/>
        <v>2</v>
      </c>
      <c r="B350" s="5" t="s">
        <v>621</v>
      </c>
      <c r="C350" s="5" t="s">
        <v>624</v>
      </c>
      <c r="D350" s="5" t="s">
        <v>625</v>
      </c>
      <c r="E350" s="5">
        <v>1</v>
      </c>
      <c r="F350" s="57">
        <v>154</v>
      </c>
      <c r="G350" s="6">
        <v>170830</v>
      </c>
      <c r="H350" s="57">
        <v>154</v>
      </c>
      <c r="I350" s="6">
        <v>58000</v>
      </c>
      <c r="J350" s="57">
        <v>154</v>
      </c>
      <c r="K350" s="6">
        <v>79856</v>
      </c>
      <c r="L350" s="57">
        <v>154</v>
      </c>
      <c r="M350" s="6">
        <v>30280</v>
      </c>
      <c r="N350" s="57">
        <v>154</v>
      </c>
      <c r="O350" s="6">
        <v>36429</v>
      </c>
      <c r="P350" s="21">
        <f t="shared" si="26"/>
        <v>770</v>
      </c>
      <c r="Q350" s="22">
        <f t="shared" si="26"/>
        <v>375395</v>
      </c>
    </row>
    <row r="351" spans="1:17" s="23" customFormat="1" ht="21" customHeight="1" outlineLevel="2">
      <c r="A351" s="62">
        <f t="shared" si="27"/>
        <v>3</v>
      </c>
      <c r="B351" s="11" t="s">
        <v>621</v>
      </c>
      <c r="C351" s="11" t="s">
        <v>627</v>
      </c>
      <c r="D351" s="11" t="s">
        <v>628</v>
      </c>
      <c r="E351" s="11">
        <v>1</v>
      </c>
      <c r="F351" s="63">
        <v>307</v>
      </c>
      <c r="G351" s="12">
        <v>287793</v>
      </c>
      <c r="H351" s="63">
        <v>307</v>
      </c>
      <c r="I351" s="12">
        <v>115675</v>
      </c>
      <c r="J351" s="63">
        <v>307</v>
      </c>
      <c r="K351" s="12">
        <v>173295</v>
      </c>
      <c r="L351" s="63">
        <v>307</v>
      </c>
      <c r="M351" s="12">
        <v>60415</v>
      </c>
      <c r="N351" s="63">
        <v>307</v>
      </c>
      <c r="O351" s="12">
        <v>72639</v>
      </c>
      <c r="P351" s="21">
        <f t="shared" si="26"/>
        <v>1535</v>
      </c>
      <c r="Q351" s="22">
        <f t="shared" si="26"/>
        <v>709817</v>
      </c>
    </row>
    <row r="352" spans="1:17" s="23" customFormat="1" ht="21" customHeight="1" outlineLevel="1">
      <c r="A352" s="72"/>
      <c r="B352" s="73" t="s">
        <v>1239</v>
      </c>
      <c r="C352" s="73"/>
      <c r="D352" s="73"/>
      <c r="E352" s="73">
        <f t="shared" ref="E352:Q352" si="38">SUBTOTAL(9,E349:E351)</f>
        <v>3</v>
      </c>
      <c r="F352" s="74">
        <f t="shared" si="38"/>
        <v>510</v>
      </c>
      <c r="G352" s="75">
        <f t="shared" si="38"/>
        <v>501106</v>
      </c>
      <c r="H352" s="74">
        <f t="shared" si="38"/>
        <v>510</v>
      </c>
      <c r="I352" s="75">
        <f t="shared" si="38"/>
        <v>189600</v>
      </c>
      <c r="J352" s="74">
        <f t="shared" si="38"/>
        <v>510</v>
      </c>
      <c r="K352" s="75">
        <f t="shared" si="38"/>
        <v>262951</v>
      </c>
      <c r="L352" s="74">
        <f t="shared" si="38"/>
        <v>510</v>
      </c>
      <c r="M352" s="75">
        <f t="shared" si="38"/>
        <v>97800</v>
      </c>
      <c r="N352" s="74">
        <f t="shared" si="38"/>
        <v>510</v>
      </c>
      <c r="O352" s="75">
        <f t="shared" si="38"/>
        <v>119799</v>
      </c>
      <c r="P352" s="21">
        <f t="shared" si="38"/>
        <v>2550</v>
      </c>
      <c r="Q352" s="22">
        <f t="shared" si="38"/>
        <v>1171256</v>
      </c>
    </row>
    <row r="353" spans="1:17" s="23" customFormat="1" ht="21" customHeight="1" outlineLevel="2">
      <c r="A353" s="64">
        <v>1</v>
      </c>
      <c r="B353" s="65" t="s">
        <v>629</v>
      </c>
      <c r="C353" s="65" t="s">
        <v>631</v>
      </c>
      <c r="D353" s="65" t="s">
        <v>482</v>
      </c>
      <c r="E353" s="65">
        <v>1</v>
      </c>
      <c r="F353" s="66">
        <v>1140</v>
      </c>
      <c r="G353" s="67">
        <v>1286518</v>
      </c>
      <c r="H353" s="66">
        <v>1140</v>
      </c>
      <c r="I353" s="67">
        <v>447675</v>
      </c>
      <c r="J353" s="66">
        <v>1140</v>
      </c>
      <c r="K353" s="67">
        <v>713660</v>
      </c>
      <c r="L353" s="66">
        <v>1140</v>
      </c>
      <c r="M353" s="67">
        <v>234915</v>
      </c>
      <c r="N353" s="66">
        <v>1140</v>
      </c>
      <c r="O353" s="67">
        <v>297320</v>
      </c>
      <c r="P353" s="21">
        <f t="shared" si="26"/>
        <v>5700</v>
      </c>
      <c r="Q353" s="22">
        <f t="shared" si="26"/>
        <v>2980088</v>
      </c>
    </row>
    <row r="354" spans="1:17" s="23" customFormat="1" ht="21" customHeight="1" outlineLevel="2">
      <c r="A354" s="4">
        <f t="shared" si="27"/>
        <v>2</v>
      </c>
      <c r="B354" s="5" t="s">
        <v>629</v>
      </c>
      <c r="C354" s="5" t="s">
        <v>631</v>
      </c>
      <c r="D354" s="5" t="s">
        <v>212</v>
      </c>
      <c r="E354" s="5">
        <v>1</v>
      </c>
      <c r="F354" s="57">
        <v>141</v>
      </c>
      <c r="G354" s="6">
        <v>158151</v>
      </c>
      <c r="H354" s="57">
        <v>141</v>
      </c>
      <c r="I354" s="6">
        <v>53475</v>
      </c>
      <c r="J354" s="57">
        <v>141</v>
      </c>
      <c r="K354" s="6">
        <v>82444</v>
      </c>
      <c r="L354" s="57">
        <v>141</v>
      </c>
      <c r="M354" s="6">
        <v>28095</v>
      </c>
      <c r="N354" s="57">
        <v>141</v>
      </c>
      <c r="O354" s="6">
        <v>33480</v>
      </c>
      <c r="P354" s="21">
        <f t="shared" si="26"/>
        <v>705</v>
      </c>
      <c r="Q354" s="22">
        <f t="shared" si="26"/>
        <v>355645</v>
      </c>
    </row>
    <row r="355" spans="1:17" s="23" customFormat="1" ht="21" customHeight="1" outlineLevel="2">
      <c r="A355" s="4">
        <f t="shared" si="27"/>
        <v>3</v>
      </c>
      <c r="B355" s="5" t="s">
        <v>629</v>
      </c>
      <c r="C355" s="5" t="s">
        <v>632</v>
      </c>
      <c r="D355" s="5" t="s">
        <v>633</v>
      </c>
      <c r="E355" s="5">
        <v>1</v>
      </c>
      <c r="F355" s="57">
        <v>86</v>
      </c>
      <c r="G355" s="6">
        <v>96034</v>
      </c>
      <c r="H355" s="57">
        <v>86</v>
      </c>
      <c r="I355" s="6">
        <v>32525</v>
      </c>
      <c r="J355" s="57">
        <v>86</v>
      </c>
      <c r="K355" s="6">
        <v>49034</v>
      </c>
      <c r="L355" s="57">
        <v>86</v>
      </c>
      <c r="M355" s="6">
        <v>17045</v>
      </c>
      <c r="N355" s="57">
        <v>86</v>
      </c>
      <c r="O355" s="6">
        <v>20390</v>
      </c>
      <c r="P355" s="21">
        <f t="shared" si="26"/>
        <v>430</v>
      </c>
      <c r="Q355" s="22">
        <f t="shared" si="26"/>
        <v>215028</v>
      </c>
    </row>
    <row r="356" spans="1:17" s="23" customFormat="1" ht="21" customHeight="1" outlineLevel="2">
      <c r="A356" s="4">
        <f t="shared" si="27"/>
        <v>4</v>
      </c>
      <c r="B356" s="5" t="s">
        <v>629</v>
      </c>
      <c r="C356" s="5" t="s">
        <v>630</v>
      </c>
      <c r="D356" s="5" t="s">
        <v>634</v>
      </c>
      <c r="E356" s="5">
        <v>1</v>
      </c>
      <c r="F356" s="57">
        <v>307</v>
      </c>
      <c r="G356" s="6">
        <v>290037</v>
      </c>
      <c r="H356" s="57">
        <v>307</v>
      </c>
      <c r="I356" s="6">
        <v>117325</v>
      </c>
      <c r="J356" s="57">
        <v>307</v>
      </c>
      <c r="K356" s="6">
        <v>185818</v>
      </c>
      <c r="L356" s="57">
        <v>307</v>
      </c>
      <c r="M356" s="6">
        <v>62065</v>
      </c>
      <c r="N356" s="57">
        <v>307</v>
      </c>
      <c r="O356" s="6">
        <v>73200</v>
      </c>
      <c r="P356" s="21">
        <f t="shared" si="26"/>
        <v>1535</v>
      </c>
      <c r="Q356" s="22">
        <f t="shared" si="26"/>
        <v>728445</v>
      </c>
    </row>
    <row r="357" spans="1:17" s="23" customFormat="1" ht="21" customHeight="1" outlineLevel="2">
      <c r="A357" s="4">
        <f t="shared" si="27"/>
        <v>5</v>
      </c>
      <c r="B357" s="5" t="s">
        <v>629</v>
      </c>
      <c r="C357" s="5" t="s">
        <v>630</v>
      </c>
      <c r="D357" s="5" t="s">
        <v>619</v>
      </c>
      <c r="E357" s="5">
        <v>1</v>
      </c>
      <c r="F357" s="57">
        <v>873</v>
      </c>
      <c r="G357" s="6">
        <v>809931</v>
      </c>
      <c r="H357" s="57">
        <v>873</v>
      </c>
      <c r="I357" s="6">
        <v>322725</v>
      </c>
      <c r="J357" s="57">
        <v>873</v>
      </c>
      <c r="K357" s="6">
        <v>433272</v>
      </c>
      <c r="L357" s="57">
        <v>873</v>
      </c>
      <c r="M357" s="6">
        <v>165585</v>
      </c>
      <c r="N357" s="57">
        <v>873</v>
      </c>
      <c r="O357" s="6">
        <v>204447</v>
      </c>
      <c r="P357" s="21">
        <f t="shared" si="26"/>
        <v>4365</v>
      </c>
      <c r="Q357" s="22">
        <f t="shared" si="26"/>
        <v>1935960</v>
      </c>
    </row>
    <row r="358" spans="1:17" s="23" customFormat="1" ht="21" customHeight="1" outlineLevel="2">
      <c r="A358" s="4">
        <f t="shared" si="27"/>
        <v>6</v>
      </c>
      <c r="B358" s="5" t="s">
        <v>629</v>
      </c>
      <c r="C358" s="5" t="s">
        <v>630</v>
      </c>
      <c r="D358" s="5" t="s">
        <v>635</v>
      </c>
      <c r="E358" s="5">
        <v>1</v>
      </c>
      <c r="F358" s="57">
        <v>199</v>
      </c>
      <c r="G358" s="6">
        <v>172533</v>
      </c>
      <c r="H358" s="57">
        <v>199</v>
      </c>
      <c r="I358" s="6">
        <v>64675</v>
      </c>
      <c r="J358" s="57">
        <v>199</v>
      </c>
      <c r="K358" s="6">
        <v>39800</v>
      </c>
      <c r="L358" s="57">
        <v>199</v>
      </c>
      <c r="M358" s="6">
        <v>28855</v>
      </c>
      <c r="N358" s="57">
        <v>199</v>
      </c>
      <c r="O358" s="6">
        <v>43581</v>
      </c>
      <c r="P358" s="21">
        <f t="shared" si="26"/>
        <v>995</v>
      </c>
      <c r="Q358" s="22">
        <f t="shared" si="26"/>
        <v>349444</v>
      </c>
    </row>
    <row r="359" spans="1:17" s="23" customFormat="1" ht="21" customHeight="1" outlineLevel="2">
      <c r="A359" s="4">
        <f t="shared" si="27"/>
        <v>7</v>
      </c>
      <c r="B359" s="5" t="s">
        <v>629</v>
      </c>
      <c r="C359" s="5" t="s">
        <v>636</v>
      </c>
      <c r="D359" s="5" t="s">
        <v>637</v>
      </c>
      <c r="E359" s="5">
        <v>1</v>
      </c>
      <c r="F359" s="57">
        <v>97</v>
      </c>
      <c r="G359" s="6">
        <v>106979</v>
      </c>
      <c r="H359" s="57">
        <v>97</v>
      </c>
      <c r="I359" s="6">
        <v>36400</v>
      </c>
      <c r="J359" s="57">
        <v>97</v>
      </c>
      <c r="K359" s="6">
        <v>54331</v>
      </c>
      <c r="L359" s="57">
        <v>97</v>
      </c>
      <c r="M359" s="6">
        <v>18940</v>
      </c>
      <c r="N359" s="57">
        <v>97</v>
      </c>
      <c r="O359" s="6">
        <v>22901</v>
      </c>
      <c r="P359" s="21">
        <f t="shared" si="26"/>
        <v>485</v>
      </c>
      <c r="Q359" s="22">
        <f t="shared" si="26"/>
        <v>239551</v>
      </c>
    </row>
    <row r="360" spans="1:17" s="23" customFormat="1" ht="21" customHeight="1" outlineLevel="2">
      <c r="A360" s="4">
        <f t="shared" si="27"/>
        <v>8</v>
      </c>
      <c r="B360" s="5" t="s">
        <v>629</v>
      </c>
      <c r="C360" s="5" t="s">
        <v>638</v>
      </c>
      <c r="D360" s="5" t="s">
        <v>639</v>
      </c>
      <c r="E360" s="5">
        <v>1</v>
      </c>
      <c r="F360" s="57">
        <v>122</v>
      </c>
      <c r="G360" s="6">
        <v>138862</v>
      </c>
      <c r="H360" s="57">
        <v>122</v>
      </c>
      <c r="I360" s="6">
        <v>46700</v>
      </c>
      <c r="J360" s="57">
        <v>122</v>
      </c>
      <c r="K360" s="6">
        <v>74157</v>
      </c>
      <c r="L360" s="57">
        <v>122</v>
      </c>
      <c r="M360" s="6">
        <v>24740</v>
      </c>
      <c r="N360" s="57">
        <v>122</v>
      </c>
      <c r="O360" s="6">
        <v>29115</v>
      </c>
      <c r="P360" s="21">
        <f t="shared" ref="P360:Q430" si="39">SUM(F360+H360+J360+L360+N360)</f>
        <v>610</v>
      </c>
      <c r="Q360" s="22">
        <f t="shared" si="39"/>
        <v>313574</v>
      </c>
    </row>
    <row r="361" spans="1:17" s="23" customFormat="1" ht="21" customHeight="1" outlineLevel="2">
      <c r="A361" s="4">
        <f t="shared" ref="A361:A431" si="40">A360+1</f>
        <v>9</v>
      </c>
      <c r="B361" s="5" t="s">
        <v>629</v>
      </c>
      <c r="C361" s="5" t="s">
        <v>638</v>
      </c>
      <c r="D361" s="5" t="s">
        <v>640</v>
      </c>
      <c r="E361" s="5">
        <v>1</v>
      </c>
      <c r="F361" s="57">
        <v>1046</v>
      </c>
      <c r="G361" s="6">
        <v>1381308</v>
      </c>
      <c r="H361" s="57">
        <v>1046</v>
      </c>
      <c r="I361" s="6">
        <v>430175</v>
      </c>
      <c r="J361" s="57">
        <v>1046</v>
      </c>
      <c r="K361" s="6">
        <v>696876</v>
      </c>
      <c r="L361" s="57">
        <v>1046</v>
      </c>
      <c r="M361" s="6">
        <v>225155</v>
      </c>
      <c r="N361" s="57">
        <v>1046</v>
      </c>
      <c r="O361" s="6">
        <v>307181</v>
      </c>
      <c r="P361" s="21">
        <f t="shared" si="39"/>
        <v>5230</v>
      </c>
      <c r="Q361" s="22">
        <f t="shared" si="39"/>
        <v>3040695</v>
      </c>
    </row>
    <row r="362" spans="1:17" s="23" customFormat="1" ht="21" customHeight="1" outlineLevel="2">
      <c r="A362" s="4">
        <f t="shared" si="40"/>
        <v>10</v>
      </c>
      <c r="B362" s="5" t="s">
        <v>629</v>
      </c>
      <c r="C362" s="5" t="s">
        <v>638</v>
      </c>
      <c r="D362" s="5" t="s">
        <v>641</v>
      </c>
      <c r="E362" s="5">
        <v>1</v>
      </c>
      <c r="F362" s="57">
        <v>237</v>
      </c>
      <c r="G362" s="6">
        <v>220575</v>
      </c>
      <c r="H362" s="57">
        <v>237</v>
      </c>
      <c r="I362" s="6">
        <v>88125</v>
      </c>
      <c r="J362" s="57">
        <v>237</v>
      </c>
      <c r="K362" s="6">
        <v>125517</v>
      </c>
      <c r="L362" s="57">
        <v>237</v>
      </c>
      <c r="M362" s="6">
        <v>45465</v>
      </c>
      <c r="N362" s="57">
        <v>237</v>
      </c>
      <c r="O362" s="6">
        <v>55677</v>
      </c>
      <c r="P362" s="21">
        <f t="shared" si="39"/>
        <v>1185</v>
      </c>
      <c r="Q362" s="22">
        <f t="shared" si="39"/>
        <v>535359</v>
      </c>
    </row>
    <row r="363" spans="1:17" s="23" customFormat="1" ht="21" customHeight="1" outlineLevel="2">
      <c r="A363" s="62">
        <f t="shared" si="40"/>
        <v>11</v>
      </c>
      <c r="B363" s="11" t="s">
        <v>629</v>
      </c>
      <c r="C363" s="11" t="s">
        <v>638</v>
      </c>
      <c r="D363" s="11" t="s">
        <v>643</v>
      </c>
      <c r="E363" s="11">
        <v>1</v>
      </c>
      <c r="F363" s="63">
        <v>225</v>
      </c>
      <c r="G363" s="12">
        <v>210171</v>
      </c>
      <c r="H363" s="63">
        <v>225</v>
      </c>
      <c r="I363" s="12">
        <v>84225</v>
      </c>
      <c r="J363" s="63">
        <v>225</v>
      </c>
      <c r="K363" s="12">
        <v>121574</v>
      </c>
      <c r="L363" s="63">
        <v>225</v>
      </c>
      <c r="M363" s="12">
        <v>43725</v>
      </c>
      <c r="N363" s="63">
        <v>225</v>
      </c>
      <c r="O363" s="12">
        <v>53049</v>
      </c>
      <c r="P363" s="21">
        <f t="shared" si="39"/>
        <v>1125</v>
      </c>
      <c r="Q363" s="22">
        <f t="shared" si="39"/>
        <v>512744</v>
      </c>
    </row>
    <row r="364" spans="1:17" s="23" customFormat="1" ht="21" customHeight="1" outlineLevel="1">
      <c r="A364" s="72"/>
      <c r="B364" s="73" t="s">
        <v>1240</v>
      </c>
      <c r="C364" s="73"/>
      <c r="D364" s="73"/>
      <c r="E364" s="73">
        <f t="shared" ref="E364:Q364" si="41">SUBTOTAL(9,E353:E363)</f>
        <v>11</v>
      </c>
      <c r="F364" s="74">
        <f t="shared" si="41"/>
        <v>4473</v>
      </c>
      <c r="G364" s="75">
        <f t="shared" si="41"/>
        <v>4871099</v>
      </c>
      <c r="H364" s="74">
        <f t="shared" si="41"/>
        <v>4473</v>
      </c>
      <c r="I364" s="75">
        <f t="shared" si="41"/>
        <v>1724025</v>
      </c>
      <c r="J364" s="74">
        <f t="shared" si="41"/>
        <v>4473</v>
      </c>
      <c r="K364" s="75">
        <f t="shared" si="41"/>
        <v>2576483</v>
      </c>
      <c r="L364" s="74">
        <f t="shared" si="41"/>
        <v>4473</v>
      </c>
      <c r="M364" s="75">
        <f t="shared" si="41"/>
        <v>894585</v>
      </c>
      <c r="N364" s="74">
        <f t="shared" si="41"/>
        <v>4473</v>
      </c>
      <c r="O364" s="75">
        <f t="shared" si="41"/>
        <v>1140341</v>
      </c>
      <c r="P364" s="21">
        <f t="shared" si="41"/>
        <v>22365</v>
      </c>
      <c r="Q364" s="22">
        <f t="shared" si="41"/>
        <v>11206533</v>
      </c>
    </row>
    <row r="365" spans="1:17" s="23" customFormat="1" ht="21" customHeight="1" outlineLevel="2">
      <c r="A365" s="64">
        <v>1</v>
      </c>
      <c r="B365" s="65" t="s">
        <v>644</v>
      </c>
      <c r="C365" s="65" t="s">
        <v>645</v>
      </c>
      <c r="D365" s="65" t="s">
        <v>646</v>
      </c>
      <c r="E365" s="65">
        <v>1</v>
      </c>
      <c r="F365" s="66">
        <v>104</v>
      </c>
      <c r="G365" s="67">
        <v>90168</v>
      </c>
      <c r="H365" s="66">
        <v>104</v>
      </c>
      <c r="I365" s="67">
        <v>33800</v>
      </c>
      <c r="J365" s="66">
        <v>104</v>
      </c>
      <c r="K365" s="67">
        <v>20800</v>
      </c>
      <c r="L365" s="66">
        <v>104</v>
      </c>
      <c r="M365" s="67">
        <v>15080</v>
      </c>
      <c r="N365" s="66">
        <v>104</v>
      </c>
      <c r="O365" s="67">
        <v>22776</v>
      </c>
      <c r="P365" s="21">
        <f t="shared" si="39"/>
        <v>520</v>
      </c>
      <c r="Q365" s="22">
        <f t="shared" si="39"/>
        <v>182624</v>
      </c>
    </row>
    <row r="366" spans="1:17" s="23" customFormat="1" ht="21" customHeight="1" outlineLevel="2">
      <c r="A366" s="4">
        <f t="shared" si="40"/>
        <v>2</v>
      </c>
      <c r="B366" s="5" t="s">
        <v>644</v>
      </c>
      <c r="C366" s="5" t="s">
        <v>645</v>
      </c>
      <c r="D366" s="5" t="s">
        <v>647</v>
      </c>
      <c r="E366" s="5">
        <v>1</v>
      </c>
      <c r="F366" s="57">
        <v>124</v>
      </c>
      <c r="G366" s="6">
        <v>168996</v>
      </c>
      <c r="H366" s="57">
        <v>124</v>
      </c>
      <c r="I366" s="6">
        <v>50350</v>
      </c>
      <c r="J366" s="57">
        <v>124</v>
      </c>
      <c r="K366" s="6">
        <v>82417</v>
      </c>
      <c r="L366" s="57">
        <v>124</v>
      </c>
      <c r="M366" s="6">
        <v>26590</v>
      </c>
      <c r="N366" s="57">
        <v>124</v>
      </c>
      <c r="O366" s="6">
        <v>34653</v>
      </c>
      <c r="P366" s="21">
        <f t="shared" si="39"/>
        <v>620</v>
      </c>
      <c r="Q366" s="22">
        <f t="shared" si="39"/>
        <v>363006</v>
      </c>
    </row>
    <row r="367" spans="1:17" s="23" customFormat="1" ht="21" customHeight="1" outlineLevel="2">
      <c r="A367" s="4">
        <f t="shared" si="40"/>
        <v>3</v>
      </c>
      <c r="B367" s="5" t="s">
        <v>644</v>
      </c>
      <c r="C367" s="5" t="s">
        <v>648</v>
      </c>
      <c r="D367" s="5" t="s">
        <v>290</v>
      </c>
      <c r="E367" s="5">
        <v>1</v>
      </c>
      <c r="F367" s="57">
        <v>57</v>
      </c>
      <c r="G367" s="6">
        <v>49419</v>
      </c>
      <c r="H367" s="57">
        <v>57</v>
      </c>
      <c r="I367" s="6">
        <v>18525</v>
      </c>
      <c r="J367" s="57">
        <v>57</v>
      </c>
      <c r="K367" s="6">
        <v>11400</v>
      </c>
      <c r="L367" s="57">
        <v>57</v>
      </c>
      <c r="M367" s="6">
        <v>8265</v>
      </c>
      <c r="N367" s="57">
        <v>57</v>
      </c>
      <c r="O367" s="6">
        <v>12483</v>
      </c>
      <c r="P367" s="21">
        <f t="shared" si="39"/>
        <v>285</v>
      </c>
      <c r="Q367" s="22">
        <f t="shared" si="39"/>
        <v>100092</v>
      </c>
    </row>
    <row r="368" spans="1:17" s="23" customFormat="1" ht="21" customHeight="1" outlineLevel="2">
      <c r="A368" s="4">
        <f t="shared" si="40"/>
        <v>4</v>
      </c>
      <c r="B368" s="5" t="s">
        <v>644</v>
      </c>
      <c r="C368" s="5" t="s">
        <v>649</v>
      </c>
      <c r="D368" s="5" t="s">
        <v>650</v>
      </c>
      <c r="E368" s="5">
        <v>1</v>
      </c>
      <c r="F368" s="57">
        <v>94</v>
      </c>
      <c r="G368" s="6">
        <v>81498</v>
      </c>
      <c r="H368" s="57">
        <v>94</v>
      </c>
      <c r="I368" s="6">
        <v>30550</v>
      </c>
      <c r="J368" s="57">
        <v>94</v>
      </c>
      <c r="K368" s="6">
        <v>18800</v>
      </c>
      <c r="L368" s="57">
        <v>94</v>
      </c>
      <c r="M368" s="6">
        <v>13630</v>
      </c>
      <c r="N368" s="57">
        <v>94</v>
      </c>
      <c r="O368" s="6">
        <v>20586</v>
      </c>
      <c r="P368" s="21">
        <f t="shared" si="39"/>
        <v>470</v>
      </c>
      <c r="Q368" s="22">
        <f t="shared" si="39"/>
        <v>165064</v>
      </c>
    </row>
    <row r="369" spans="1:17" s="23" customFormat="1" ht="21" customHeight="1" outlineLevel="2">
      <c r="A369" s="4">
        <f t="shared" si="40"/>
        <v>5</v>
      </c>
      <c r="B369" s="5" t="s">
        <v>644</v>
      </c>
      <c r="C369" s="5" t="s">
        <v>651</v>
      </c>
      <c r="D369" s="5" t="s">
        <v>652</v>
      </c>
      <c r="E369" s="5">
        <v>1</v>
      </c>
      <c r="F369" s="57">
        <v>262</v>
      </c>
      <c r="G369" s="6">
        <v>243168</v>
      </c>
      <c r="H369" s="57">
        <v>262</v>
      </c>
      <c r="I369" s="6">
        <v>96925</v>
      </c>
      <c r="J369" s="57">
        <v>262</v>
      </c>
      <c r="K369" s="6">
        <v>137179</v>
      </c>
      <c r="L369" s="57">
        <v>262</v>
      </c>
      <c r="M369" s="6">
        <v>49765</v>
      </c>
      <c r="N369" s="57">
        <v>262</v>
      </c>
      <c r="O369" s="6">
        <v>61382</v>
      </c>
      <c r="P369" s="21">
        <f t="shared" si="39"/>
        <v>1310</v>
      </c>
      <c r="Q369" s="22">
        <f t="shared" si="39"/>
        <v>588419</v>
      </c>
    </row>
    <row r="370" spans="1:17" s="23" customFormat="1" ht="21" customHeight="1" outlineLevel="2">
      <c r="A370" s="4">
        <f t="shared" si="40"/>
        <v>6</v>
      </c>
      <c r="B370" s="5" t="s">
        <v>644</v>
      </c>
      <c r="C370" s="5" t="s">
        <v>651</v>
      </c>
      <c r="D370" s="5" t="s">
        <v>653</v>
      </c>
      <c r="E370" s="5">
        <v>1</v>
      </c>
      <c r="F370" s="57">
        <v>69</v>
      </c>
      <c r="G370" s="6">
        <v>59823</v>
      </c>
      <c r="H370" s="57">
        <v>69</v>
      </c>
      <c r="I370" s="6">
        <v>22425</v>
      </c>
      <c r="J370" s="57">
        <v>69</v>
      </c>
      <c r="K370" s="6">
        <v>13800</v>
      </c>
      <c r="L370" s="57">
        <v>69</v>
      </c>
      <c r="M370" s="6">
        <v>10005</v>
      </c>
      <c r="N370" s="57">
        <v>69</v>
      </c>
      <c r="O370" s="6">
        <v>15111</v>
      </c>
      <c r="P370" s="21">
        <f t="shared" si="39"/>
        <v>345</v>
      </c>
      <c r="Q370" s="22">
        <f t="shared" si="39"/>
        <v>121164</v>
      </c>
    </row>
    <row r="371" spans="1:17" s="23" customFormat="1" ht="21" customHeight="1" outlineLevel="2">
      <c r="A371" s="4">
        <f t="shared" si="40"/>
        <v>7</v>
      </c>
      <c r="B371" s="5" t="s">
        <v>644</v>
      </c>
      <c r="C371" s="5" t="s">
        <v>651</v>
      </c>
      <c r="D371" s="5" t="s">
        <v>654</v>
      </c>
      <c r="E371" s="5">
        <v>1</v>
      </c>
      <c r="F371" s="57">
        <v>59</v>
      </c>
      <c r="G371" s="6">
        <v>51153</v>
      </c>
      <c r="H371" s="57">
        <v>59</v>
      </c>
      <c r="I371" s="6">
        <v>19175</v>
      </c>
      <c r="J371" s="57">
        <v>59</v>
      </c>
      <c r="K371" s="6">
        <v>11800</v>
      </c>
      <c r="L371" s="57">
        <v>59</v>
      </c>
      <c r="M371" s="6">
        <v>8555</v>
      </c>
      <c r="N371" s="57">
        <v>59</v>
      </c>
      <c r="O371" s="6">
        <v>12921</v>
      </c>
      <c r="P371" s="21">
        <f t="shared" si="39"/>
        <v>295</v>
      </c>
      <c r="Q371" s="22">
        <f t="shared" si="39"/>
        <v>103604</v>
      </c>
    </row>
    <row r="372" spans="1:17" s="23" customFormat="1" ht="21" customHeight="1" outlineLevel="2">
      <c r="A372" s="4">
        <f t="shared" si="40"/>
        <v>8</v>
      </c>
      <c r="B372" s="5" t="s">
        <v>644</v>
      </c>
      <c r="C372" s="5" t="s">
        <v>655</v>
      </c>
      <c r="D372" s="5" t="s">
        <v>656</v>
      </c>
      <c r="E372" s="5">
        <v>1</v>
      </c>
      <c r="F372" s="57">
        <v>55</v>
      </c>
      <c r="G372" s="6">
        <v>47685</v>
      </c>
      <c r="H372" s="57">
        <v>55</v>
      </c>
      <c r="I372" s="6">
        <v>17875</v>
      </c>
      <c r="J372" s="57">
        <v>55</v>
      </c>
      <c r="K372" s="6">
        <v>11000</v>
      </c>
      <c r="L372" s="57">
        <v>55</v>
      </c>
      <c r="M372" s="6">
        <v>7975</v>
      </c>
      <c r="N372" s="57">
        <v>55</v>
      </c>
      <c r="O372" s="6">
        <v>12045</v>
      </c>
      <c r="P372" s="21">
        <f t="shared" si="39"/>
        <v>275</v>
      </c>
      <c r="Q372" s="22">
        <f t="shared" si="39"/>
        <v>96580</v>
      </c>
    </row>
    <row r="373" spans="1:17" s="23" customFormat="1" ht="21" customHeight="1" outlineLevel="2">
      <c r="A373" s="4">
        <f t="shared" si="40"/>
        <v>9</v>
      </c>
      <c r="B373" s="5" t="s">
        <v>644</v>
      </c>
      <c r="C373" s="5" t="s">
        <v>657</v>
      </c>
      <c r="D373" s="5" t="s">
        <v>658</v>
      </c>
      <c r="E373" s="5">
        <v>1</v>
      </c>
      <c r="F373" s="57">
        <v>92</v>
      </c>
      <c r="G373" s="6">
        <v>79764</v>
      </c>
      <c r="H373" s="57">
        <v>92</v>
      </c>
      <c r="I373" s="6">
        <v>29900</v>
      </c>
      <c r="J373" s="57">
        <v>92</v>
      </c>
      <c r="K373" s="6">
        <v>18400</v>
      </c>
      <c r="L373" s="57">
        <v>92</v>
      </c>
      <c r="M373" s="6">
        <v>13340</v>
      </c>
      <c r="N373" s="57">
        <v>92</v>
      </c>
      <c r="O373" s="6">
        <v>20148</v>
      </c>
      <c r="P373" s="21">
        <f t="shared" si="39"/>
        <v>460</v>
      </c>
      <c r="Q373" s="22">
        <f t="shared" si="39"/>
        <v>161552</v>
      </c>
    </row>
    <row r="374" spans="1:17" s="23" customFormat="1" ht="21" customHeight="1" outlineLevel="2">
      <c r="A374" s="62">
        <f t="shared" si="40"/>
        <v>10</v>
      </c>
      <c r="B374" s="11" t="s">
        <v>644</v>
      </c>
      <c r="C374" s="11" t="s">
        <v>659</v>
      </c>
      <c r="D374" s="11" t="s">
        <v>330</v>
      </c>
      <c r="E374" s="11">
        <v>1</v>
      </c>
      <c r="F374" s="63">
        <v>45</v>
      </c>
      <c r="G374" s="12">
        <v>39015</v>
      </c>
      <c r="H374" s="63">
        <v>45</v>
      </c>
      <c r="I374" s="12">
        <v>14625</v>
      </c>
      <c r="J374" s="63">
        <v>45</v>
      </c>
      <c r="K374" s="12">
        <v>9000</v>
      </c>
      <c r="L374" s="63">
        <v>45</v>
      </c>
      <c r="M374" s="12">
        <v>6525</v>
      </c>
      <c r="N374" s="63">
        <v>45</v>
      </c>
      <c r="O374" s="12">
        <v>9855</v>
      </c>
      <c r="P374" s="21">
        <f t="shared" si="39"/>
        <v>225</v>
      </c>
      <c r="Q374" s="22">
        <f t="shared" si="39"/>
        <v>79020</v>
      </c>
    </row>
    <row r="375" spans="1:17" s="23" customFormat="1" ht="21" customHeight="1" outlineLevel="1">
      <c r="A375" s="72"/>
      <c r="B375" s="73" t="s">
        <v>1241</v>
      </c>
      <c r="C375" s="73"/>
      <c r="D375" s="73"/>
      <c r="E375" s="73">
        <f t="shared" ref="E375:Q375" si="42">SUBTOTAL(9,E365:E374)</f>
        <v>10</v>
      </c>
      <c r="F375" s="74">
        <f t="shared" si="42"/>
        <v>961</v>
      </c>
      <c r="G375" s="75">
        <f t="shared" si="42"/>
        <v>910689</v>
      </c>
      <c r="H375" s="74">
        <f t="shared" si="42"/>
        <v>961</v>
      </c>
      <c r="I375" s="75">
        <f t="shared" si="42"/>
        <v>334150</v>
      </c>
      <c r="J375" s="74">
        <f t="shared" si="42"/>
        <v>961</v>
      </c>
      <c r="K375" s="75">
        <f t="shared" si="42"/>
        <v>334596</v>
      </c>
      <c r="L375" s="74">
        <f t="shared" si="42"/>
        <v>961</v>
      </c>
      <c r="M375" s="75">
        <f t="shared" si="42"/>
        <v>159730</v>
      </c>
      <c r="N375" s="74">
        <f t="shared" si="42"/>
        <v>961</v>
      </c>
      <c r="O375" s="75">
        <f t="shared" si="42"/>
        <v>221960</v>
      </c>
      <c r="P375" s="21">
        <f t="shared" si="42"/>
        <v>4805</v>
      </c>
      <c r="Q375" s="22">
        <f t="shared" si="42"/>
        <v>1961125</v>
      </c>
    </row>
    <row r="376" spans="1:17" s="23" customFormat="1" ht="21" customHeight="1" outlineLevel="2">
      <c r="A376" s="64">
        <v>1</v>
      </c>
      <c r="B376" s="65" t="s">
        <v>660</v>
      </c>
      <c r="C376" s="65" t="s">
        <v>661</v>
      </c>
      <c r="D376" s="65" t="s">
        <v>662</v>
      </c>
      <c r="E376" s="65">
        <v>1</v>
      </c>
      <c r="F376" s="66">
        <v>720</v>
      </c>
      <c r="G376" s="67">
        <v>671568</v>
      </c>
      <c r="H376" s="66">
        <v>720</v>
      </c>
      <c r="I376" s="67">
        <v>268800</v>
      </c>
      <c r="J376" s="66">
        <v>720</v>
      </c>
      <c r="K376" s="67">
        <v>378439</v>
      </c>
      <c r="L376" s="66">
        <v>720</v>
      </c>
      <c r="M376" s="67">
        <v>139200</v>
      </c>
      <c r="N376" s="66">
        <v>720</v>
      </c>
      <c r="O376" s="67">
        <v>169512</v>
      </c>
      <c r="P376" s="21">
        <f t="shared" si="39"/>
        <v>3600</v>
      </c>
      <c r="Q376" s="22">
        <f t="shared" si="39"/>
        <v>1627519</v>
      </c>
    </row>
    <row r="377" spans="1:17" s="23" customFormat="1" ht="21" customHeight="1" outlineLevel="2">
      <c r="A377" s="4">
        <f t="shared" si="40"/>
        <v>2</v>
      </c>
      <c r="B377" s="5" t="s">
        <v>660</v>
      </c>
      <c r="C377" s="5" t="s">
        <v>663</v>
      </c>
      <c r="D377" s="5" t="s">
        <v>664</v>
      </c>
      <c r="E377" s="5">
        <v>1</v>
      </c>
      <c r="F377" s="57">
        <v>55</v>
      </c>
      <c r="G377" s="6">
        <v>59301</v>
      </c>
      <c r="H377" s="57">
        <v>55</v>
      </c>
      <c r="I377" s="6">
        <v>20350</v>
      </c>
      <c r="J377" s="57">
        <v>55</v>
      </c>
      <c r="K377" s="6">
        <v>28855</v>
      </c>
      <c r="L377" s="57">
        <v>55</v>
      </c>
      <c r="M377" s="6">
        <v>10450</v>
      </c>
      <c r="N377" s="57">
        <v>55</v>
      </c>
      <c r="O377" s="6">
        <v>12887</v>
      </c>
      <c r="P377" s="21">
        <f t="shared" si="39"/>
        <v>275</v>
      </c>
      <c r="Q377" s="22">
        <f t="shared" si="39"/>
        <v>131843</v>
      </c>
    </row>
    <row r="378" spans="1:17" s="23" customFormat="1" ht="21" customHeight="1" outlineLevel="2">
      <c r="A378" s="4">
        <f t="shared" si="40"/>
        <v>3</v>
      </c>
      <c r="B378" s="5" t="s">
        <v>660</v>
      </c>
      <c r="C378" s="5" t="s">
        <v>663</v>
      </c>
      <c r="D378" s="5" t="s">
        <v>665</v>
      </c>
      <c r="E378" s="5">
        <v>1</v>
      </c>
      <c r="F378" s="57">
        <v>154</v>
      </c>
      <c r="G378" s="6">
        <v>150062</v>
      </c>
      <c r="H378" s="57">
        <v>154</v>
      </c>
      <c r="I378" s="6">
        <v>53575</v>
      </c>
      <c r="J378" s="57">
        <v>154</v>
      </c>
      <c r="K378" s="6">
        <v>52131</v>
      </c>
      <c r="L378" s="57">
        <v>154</v>
      </c>
      <c r="M378" s="6">
        <v>25855</v>
      </c>
      <c r="N378" s="57">
        <v>154</v>
      </c>
      <c r="O378" s="6">
        <v>34925</v>
      </c>
      <c r="P378" s="21">
        <f t="shared" si="39"/>
        <v>770</v>
      </c>
      <c r="Q378" s="22">
        <f t="shared" si="39"/>
        <v>316548</v>
      </c>
    </row>
    <row r="379" spans="1:17" s="23" customFormat="1" ht="21" customHeight="1" outlineLevel="2">
      <c r="A379" s="4">
        <f t="shared" si="40"/>
        <v>4</v>
      </c>
      <c r="B379" s="5" t="s">
        <v>660</v>
      </c>
      <c r="C379" s="5" t="s">
        <v>666</v>
      </c>
      <c r="D379" s="5" t="s">
        <v>667</v>
      </c>
      <c r="E379" s="5">
        <v>1</v>
      </c>
      <c r="F379" s="57">
        <v>397</v>
      </c>
      <c r="G379" s="6">
        <v>366639</v>
      </c>
      <c r="H379" s="57">
        <v>397</v>
      </c>
      <c r="I379" s="6">
        <v>145525</v>
      </c>
      <c r="J379" s="57">
        <v>397</v>
      </c>
      <c r="K379" s="6">
        <v>190432</v>
      </c>
      <c r="L379" s="57">
        <v>397</v>
      </c>
      <c r="M379" s="6">
        <v>74065</v>
      </c>
      <c r="N379" s="57">
        <v>397</v>
      </c>
      <c r="O379" s="6">
        <v>92553</v>
      </c>
      <c r="P379" s="21">
        <f t="shared" si="39"/>
        <v>1985</v>
      </c>
      <c r="Q379" s="22">
        <f t="shared" si="39"/>
        <v>869214</v>
      </c>
    </row>
    <row r="380" spans="1:17" s="23" customFormat="1" ht="21" customHeight="1" outlineLevel="2">
      <c r="A380" s="4">
        <f t="shared" si="40"/>
        <v>5</v>
      </c>
      <c r="B380" s="5" t="s">
        <v>660</v>
      </c>
      <c r="C380" s="5" t="s">
        <v>666</v>
      </c>
      <c r="D380" s="5" t="s">
        <v>668</v>
      </c>
      <c r="E380" s="5">
        <v>1</v>
      </c>
      <c r="F380" s="57">
        <v>70</v>
      </c>
      <c r="G380" s="6">
        <v>60690</v>
      </c>
      <c r="H380" s="57">
        <v>70</v>
      </c>
      <c r="I380" s="6">
        <v>22750</v>
      </c>
      <c r="J380" s="57">
        <v>70</v>
      </c>
      <c r="K380" s="6">
        <v>14000</v>
      </c>
      <c r="L380" s="57">
        <v>70</v>
      </c>
      <c r="M380" s="6">
        <v>10150</v>
      </c>
      <c r="N380" s="57">
        <v>70</v>
      </c>
      <c r="O380" s="6">
        <v>15330</v>
      </c>
      <c r="P380" s="21">
        <f t="shared" si="39"/>
        <v>350</v>
      </c>
      <c r="Q380" s="22">
        <f t="shared" si="39"/>
        <v>122920</v>
      </c>
    </row>
    <row r="381" spans="1:17" s="23" customFormat="1" ht="21" customHeight="1" outlineLevel="2">
      <c r="A381" s="4">
        <f t="shared" si="40"/>
        <v>6</v>
      </c>
      <c r="B381" s="5" t="s">
        <v>660</v>
      </c>
      <c r="C381" s="5" t="s">
        <v>669</v>
      </c>
      <c r="D381" s="5" t="s">
        <v>596</v>
      </c>
      <c r="E381" s="5">
        <v>1</v>
      </c>
      <c r="F381" s="57">
        <v>216</v>
      </c>
      <c r="G381" s="6">
        <v>308628</v>
      </c>
      <c r="H381" s="57">
        <v>216</v>
      </c>
      <c r="I381" s="6">
        <v>88175</v>
      </c>
      <c r="J381" s="57">
        <v>216</v>
      </c>
      <c r="K381" s="6">
        <v>138765</v>
      </c>
      <c r="L381" s="57">
        <v>216</v>
      </c>
      <c r="M381" s="6">
        <v>45575</v>
      </c>
      <c r="N381" s="57">
        <v>216</v>
      </c>
      <c r="O381" s="6">
        <v>63956</v>
      </c>
      <c r="P381" s="21">
        <f t="shared" si="39"/>
        <v>1080</v>
      </c>
      <c r="Q381" s="22">
        <f t="shared" si="39"/>
        <v>645099</v>
      </c>
    </row>
    <row r="382" spans="1:17" s="23" customFormat="1" ht="21" customHeight="1" outlineLevel="2">
      <c r="A382" s="4">
        <f t="shared" si="40"/>
        <v>7</v>
      </c>
      <c r="B382" s="5" t="s">
        <v>660</v>
      </c>
      <c r="C382" s="5" t="s">
        <v>661</v>
      </c>
      <c r="D382" s="5" t="s">
        <v>670</v>
      </c>
      <c r="E382" s="5">
        <v>1</v>
      </c>
      <c r="F382" s="57">
        <v>215</v>
      </c>
      <c r="G382" s="6">
        <v>206469</v>
      </c>
      <c r="H382" s="57">
        <v>215</v>
      </c>
      <c r="I382" s="6">
        <v>74150</v>
      </c>
      <c r="J382" s="57">
        <v>215</v>
      </c>
      <c r="K382" s="6">
        <v>73260</v>
      </c>
      <c r="L382" s="57">
        <v>215</v>
      </c>
      <c r="M382" s="6">
        <v>35450</v>
      </c>
      <c r="N382" s="57">
        <v>215</v>
      </c>
      <c r="O382" s="6">
        <v>48539</v>
      </c>
      <c r="P382" s="21">
        <f t="shared" si="39"/>
        <v>1075</v>
      </c>
      <c r="Q382" s="22">
        <f t="shared" si="39"/>
        <v>437868</v>
      </c>
    </row>
    <row r="383" spans="1:17" s="23" customFormat="1" ht="21" customHeight="1" outlineLevel="2">
      <c r="A383" s="4">
        <f t="shared" si="40"/>
        <v>8</v>
      </c>
      <c r="B383" s="5" t="s">
        <v>660</v>
      </c>
      <c r="C383" s="5" t="s">
        <v>666</v>
      </c>
      <c r="D383" s="5" t="s">
        <v>672</v>
      </c>
      <c r="E383" s="5">
        <v>1</v>
      </c>
      <c r="F383" s="57">
        <v>43</v>
      </c>
      <c r="G383" s="6">
        <v>37281</v>
      </c>
      <c r="H383" s="57">
        <v>43</v>
      </c>
      <c r="I383" s="6">
        <v>13975</v>
      </c>
      <c r="J383" s="57">
        <v>43</v>
      </c>
      <c r="K383" s="6">
        <v>8600</v>
      </c>
      <c r="L383" s="57">
        <v>43</v>
      </c>
      <c r="M383" s="6">
        <v>6235</v>
      </c>
      <c r="N383" s="57">
        <v>43</v>
      </c>
      <c r="O383" s="6">
        <v>9417</v>
      </c>
      <c r="P383" s="21">
        <f t="shared" si="39"/>
        <v>215</v>
      </c>
      <c r="Q383" s="22">
        <f t="shared" si="39"/>
        <v>75508</v>
      </c>
    </row>
    <row r="384" spans="1:17" s="23" customFormat="1" ht="21" customHeight="1" outlineLevel="2">
      <c r="A384" s="4">
        <f t="shared" si="40"/>
        <v>9</v>
      </c>
      <c r="B384" s="5" t="s">
        <v>660</v>
      </c>
      <c r="C384" s="5" t="s">
        <v>666</v>
      </c>
      <c r="D384" s="5" t="s">
        <v>673</v>
      </c>
      <c r="E384" s="5">
        <v>1</v>
      </c>
      <c r="F384" s="57">
        <v>250</v>
      </c>
      <c r="G384" s="6">
        <v>229398</v>
      </c>
      <c r="H384" s="57">
        <v>250</v>
      </c>
      <c r="I384" s="6">
        <v>90550</v>
      </c>
      <c r="J384" s="57">
        <v>250</v>
      </c>
      <c r="K384" s="6">
        <v>114285</v>
      </c>
      <c r="L384" s="57">
        <v>250</v>
      </c>
      <c r="M384" s="6">
        <v>45550</v>
      </c>
      <c r="N384" s="57">
        <v>250</v>
      </c>
      <c r="O384" s="6">
        <v>57912</v>
      </c>
      <c r="P384" s="21">
        <f t="shared" si="39"/>
        <v>1250</v>
      </c>
      <c r="Q384" s="22">
        <f t="shared" si="39"/>
        <v>537695</v>
      </c>
    </row>
    <row r="385" spans="1:17" s="23" customFormat="1" ht="21" customHeight="1" outlineLevel="2">
      <c r="A385" s="62">
        <f t="shared" si="40"/>
        <v>10</v>
      </c>
      <c r="B385" s="11" t="s">
        <v>660</v>
      </c>
      <c r="C385" s="11" t="s">
        <v>666</v>
      </c>
      <c r="D385" s="11" t="s">
        <v>674</v>
      </c>
      <c r="E385" s="11">
        <v>1</v>
      </c>
      <c r="F385" s="63">
        <v>45</v>
      </c>
      <c r="G385" s="12">
        <v>39015</v>
      </c>
      <c r="H385" s="63">
        <v>45</v>
      </c>
      <c r="I385" s="12">
        <v>14625</v>
      </c>
      <c r="J385" s="63">
        <v>45</v>
      </c>
      <c r="K385" s="12">
        <v>9000</v>
      </c>
      <c r="L385" s="63">
        <v>45</v>
      </c>
      <c r="M385" s="12">
        <v>6525</v>
      </c>
      <c r="N385" s="63">
        <v>45</v>
      </c>
      <c r="O385" s="12">
        <v>9855</v>
      </c>
      <c r="P385" s="21">
        <f t="shared" si="39"/>
        <v>225</v>
      </c>
      <c r="Q385" s="22">
        <f t="shared" si="39"/>
        <v>79020</v>
      </c>
    </row>
    <row r="386" spans="1:17" s="23" customFormat="1" ht="21" customHeight="1" outlineLevel="1">
      <c r="A386" s="72"/>
      <c r="B386" s="73" t="s">
        <v>1242</v>
      </c>
      <c r="C386" s="73"/>
      <c r="D386" s="73"/>
      <c r="E386" s="73">
        <f t="shared" ref="E386:Q386" si="43">SUBTOTAL(9,E376:E385)</f>
        <v>10</v>
      </c>
      <c r="F386" s="74">
        <f t="shared" si="43"/>
        <v>2165</v>
      </c>
      <c r="G386" s="75">
        <f t="shared" si="43"/>
        <v>2129051</v>
      </c>
      <c r="H386" s="74">
        <f t="shared" si="43"/>
        <v>2165</v>
      </c>
      <c r="I386" s="75">
        <f t="shared" si="43"/>
        <v>792475</v>
      </c>
      <c r="J386" s="74">
        <f t="shared" si="43"/>
        <v>2165</v>
      </c>
      <c r="K386" s="75">
        <f t="shared" si="43"/>
        <v>1007767</v>
      </c>
      <c r="L386" s="74">
        <f t="shared" si="43"/>
        <v>2165</v>
      </c>
      <c r="M386" s="75">
        <f t="shared" si="43"/>
        <v>399055</v>
      </c>
      <c r="N386" s="74">
        <f t="shared" si="43"/>
        <v>2165</v>
      </c>
      <c r="O386" s="75">
        <f t="shared" si="43"/>
        <v>514886</v>
      </c>
      <c r="P386" s="21">
        <f t="shared" si="43"/>
        <v>10825</v>
      </c>
      <c r="Q386" s="22">
        <f t="shared" si="43"/>
        <v>4843234</v>
      </c>
    </row>
    <row r="387" spans="1:17" s="23" customFormat="1" ht="21" customHeight="1" outlineLevel="2">
      <c r="A387" s="64">
        <v>1</v>
      </c>
      <c r="B387" s="65" t="s">
        <v>675</v>
      </c>
      <c r="C387" s="65" t="s">
        <v>676</v>
      </c>
      <c r="D387" s="65" t="s">
        <v>677</v>
      </c>
      <c r="E387" s="65">
        <v>1</v>
      </c>
      <c r="F387" s="66">
        <v>621</v>
      </c>
      <c r="G387" s="67">
        <v>586143</v>
      </c>
      <c r="H387" s="66">
        <v>621</v>
      </c>
      <c r="I387" s="67">
        <v>236925</v>
      </c>
      <c r="J387" s="66">
        <v>621</v>
      </c>
      <c r="K387" s="67">
        <v>368779</v>
      </c>
      <c r="L387" s="66">
        <v>621</v>
      </c>
      <c r="M387" s="67">
        <v>125145</v>
      </c>
      <c r="N387" s="66">
        <v>621</v>
      </c>
      <c r="O387" s="67">
        <v>147933</v>
      </c>
      <c r="P387" s="21">
        <f t="shared" si="39"/>
        <v>3105</v>
      </c>
      <c r="Q387" s="22">
        <f t="shared" si="39"/>
        <v>1464925</v>
      </c>
    </row>
    <row r="388" spans="1:17" s="23" customFormat="1" ht="21" customHeight="1" outlineLevel="2">
      <c r="A388" s="4">
        <f t="shared" si="40"/>
        <v>2</v>
      </c>
      <c r="B388" s="5" t="s">
        <v>675</v>
      </c>
      <c r="C388" s="5" t="s">
        <v>676</v>
      </c>
      <c r="D388" s="5" t="s">
        <v>678</v>
      </c>
      <c r="E388" s="5">
        <v>1</v>
      </c>
      <c r="F388" s="57">
        <v>148</v>
      </c>
      <c r="G388" s="6">
        <v>168092</v>
      </c>
      <c r="H388" s="57">
        <v>148</v>
      </c>
      <c r="I388" s="6">
        <v>56575</v>
      </c>
      <c r="J388" s="57">
        <v>148</v>
      </c>
      <c r="K388" s="6">
        <v>87930</v>
      </c>
      <c r="L388" s="57">
        <v>148</v>
      </c>
      <c r="M388" s="6">
        <v>29935</v>
      </c>
      <c r="N388" s="57">
        <v>148</v>
      </c>
      <c r="O388" s="6">
        <v>35294</v>
      </c>
      <c r="P388" s="21">
        <f t="shared" si="39"/>
        <v>740</v>
      </c>
      <c r="Q388" s="22">
        <f t="shared" si="39"/>
        <v>377826</v>
      </c>
    </row>
    <row r="389" spans="1:17" s="23" customFormat="1" ht="21" customHeight="1" outlineLevel="2">
      <c r="A389" s="4">
        <f t="shared" si="40"/>
        <v>3</v>
      </c>
      <c r="B389" s="5" t="s">
        <v>675</v>
      </c>
      <c r="C389" s="5" t="s">
        <v>681</v>
      </c>
      <c r="D389" s="5" t="s">
        <v>682</v>
      </c>
      <c r="E389" s="5">
        <v>1</v>
      </c>
      <c r="F389" s="57">
        <v>518</v>
      </c>
      <c r="G389" s="6">
        <v>487764</v>
      </c>
      <c r="H389" s="57">
        <v>518</v>
      </c>
      <c r="I389" s="6">
        <v>196775</v>
      </c>
      <c r="J389" s="57">
        <v>518</v>
      </c>
      <c r="K389" s="6">
        <v>305364</v>
      </c>
      <c r="L389" s="57">
        <v>518</v>
      </c>
      <c r="M389" s="6">
        <v>103535</v>
      </c>
      <c r="N389" s="57">
        <v>518</v>
      </c>
      <c r="O389" s="6">
        <v>123107</v>
      </c>
      <c r="P389" s="21">
        <f t="shared" si="39"/>
        <v>2590</v>
      </c>
      <c r="Q389" s="22">
        <f t="shared" si="39"/>
        <v>1216545</v>
      </c>
    </row>
    <row r="390" spans="1:17" s="23" customFormat="1" ht="21" customHeight="1" outlineLevel="2">
      <c r="A390" s="4">
        <f t="shared" si="40"/>
        <v>4</v>
      </c>
      <c r="B390" s="5" t="s">
        <v>675</v>
      </c>
      <c r="C390" s="5" t="s">
        <v>681</v>
      </c>
      <c r="D390" s="5" t="s">
        <v>683</v>
      </c>
      <c r="E390" s="5">
        <v>1</v>
      </c>
      <c r="F390" s="57">
        <v>579</v>
      </c>
      <c r="G390" s="6">
        <v>547587</v>
      </c>
      <c r="H390" s="57">
        <v>579</v>
      </c>
      <c r="I390" s="6">
        <v>221700</v>
      </c>
      <c r="J390" s="57">
        <v>579</v>
      </c>
      <c r="K390" s="6">
        <v>348091</v>
      </c>
      <c r="L390" s="57">
        <v>579</v>
      </c>
      <c r="M390" s="6">
        <v>117480</v>
      </c>
      <c r="N390" s="57">
        <v>579</v>
      </c>
      <c r="O390" s="6">
        <v>138200</v>
      </c>
      <c r="P390" s="21">
        <f t="shared" si="39"/>
        <v>2895</v>
      </c>
      <c r="Q390" s="22">
        <f t="shared" si="39"/>
        <v>1373058</v>
      </c>
    </row>
    <row r="391" spans="1:17" s="23" customFormat="1" ht="21" customHeight="1" outlineLevel="2">
      <c r="A391" s="4">
        <f t="shared" si="40"/>
        <v>5</v>
      </c>
      <c r="B391" s="5" t="s">
        <v>675</v>
      </c>
      <c r="C391" s="5" t="s">
        <v>684</v>
      </c>
      <c r="D391" s="5" t="s">
        <v>685</v>
      </c>
      <c r="E391" s="5">
        <v>1</v>
      </c>
      <c r="F391" s="57">
        <v>144</v>
      </c>
      <c r="G391" s="6">
        <v>124848</v>
      </c>
      <c r="H391" s="57">
        <v>144</v>
      </c>
      <c r="I391" s="6">
        <v>46800</v>
      </c>
      <c r="J391" s="57">
        <v>144</v>
      </c>
      <c r="K391" s="6">
        <v>28800</v>
      </c>
      <c r="L391" s="57">
        <v>144</v>
      </c>
      <c r="M391" s="6">
        <v>20880</v>
      </c>
      <c r="N391" s="57">
        <v>144</v>
      </c>
      <c r="O391" s="6">
        <v>31536</v>
      </c>
      <c r="P391" s="21">
        <f t="shared" si="39"/>
        <v>720</v>
      </c>
      <c r="Q391" s="22">
        <f t="shared" si="39"/>
        <v>252864</v>
      </c>
    </row>
    <row r="392" spans="1:17" s="23" customFormat="1" ht="21" customHeight="1" outlineLevel="2">
      <c r="A392" s="4">
        <f t="shared" si="40"/>
        <v>6</v>
      </c>
      <c r="B392" s="5" t="s">
        <v>675</v>
      </c>
      <c r="C392" s="5" t="s">
        <v>684</v>
      </c>
      <c r="D392" s="5" t="s">
        <v>686</v>
      </c>
      <c r="E392" s="5">
        <v>1</v>
      </c>
      <c r="F392" s="57">
        <v>108</v>
      </c>
      <c r="G392" s="6">
        <v>127780</v>
      </c>
      <c r="H392" s="57">
        <v>108</v>
      </c>
      <c r="I392" s="6">
        <v>42375</v>
      </c>
      <c r="J392" s="57">
        <v>108</v>
      </c>
      <c r="K392" s="6">
        <v>73431</v>
      </c>
      <c r="L392" s="57">
        <v>108</v>
      </c>
      <c r="M392" s="6">
        <v>22935</v>
      </c>
      <c r="N392" s="57">
        <v>108</v>
      </c>
      <c r="O392" s="6">
        <v>26126</v>
      </c>
      <c r="P392" s="21">
        <f t="shared" si="39"/>
        <v>540</v>
      </c>
      <c r="Q392" s="22">
        <f t="shared" si="39"/>
        <v>292647</v>
      </c>
    </row>
    <row r="393" spans="1:17" s="23" customFormat="1" ht="21" customHeight="1" outlineLevel="2">
      <c r="A393" s="4">
        <f t="shared" si="40"/>
        <v>7</v>
      </c>
      <c r="B393" s="5" t="s">
        <v>675</v>
      </c>
      <c r="C393" s="5" t="s">
        <v>687</v>
      </c>
      <c r="D393" s="5" t="s">
        <v>688</v>
      </c>
      <c r="E393" s="5">
        <v>1</v>
      </c>
      <c r="F393" s="57">
        <v>247</v>
      </c>
      <c r="G393" s="6">
        <v>229857</v>
      </c>
      <c r="H393" s="57">
        <v>247</v>
      </c>
      <c r="I393" s="6">
        <v>91825</v>
      </c>
      <c r="J393" s="57">
        <v>247</v>
      </c>
      <c r="K393" s="6">
        <v>129680</v>
      </c>
      <c r="L393" s="57">
        <v>247</v>
      </c>
      <c r="M393" s="6">
        <v>47365</v>
      </c>
      <c r="N393" s="57">
        <v>247</v>
      </c>
      <c r="O393" s="6">
        <v>58020</v>
      </c>
      <c r="P393" s="21">
        <f t="shared" si="39"/>
        <v>1235</v>
      </c>
      <c r="Q393" s="22">
        <f t="shared" si="39"/>
        <v>556747</v>
      </c>
    </row>
    <row r="394" spans="1:17" s="23" customFormat="1" ht="21" customHeight="1" outlineLevel="2">
      <c r="A394" s="4">
        <f t="shared" si="40"/>
        <v>8</v>
      </c>
      <c r="B394" s="5" t="s">
        <v>675</v>
      </c>
      <c r="C394" s="5" t="s">
        <v>690</v>
      </c>
      <c r="D394" s="5" t="s">
        <v>691</v>
      </c>
      <c r="E394" s="5">
        <v>1</v>
      </c>
      <c r="F394" s="57">
        <v>51</v>
      </c>
      <c r="G394" s="6">
        <v>56889</v>
      </c>
      <c r="H394" s="57">
        <v>51</v>
      </c>
      <c r="I394" s="6">
        <v>19275</v>
      </c>
      <c r="J394" s="57">
        <v>51</v>
      </c>
      <c r="K394" s="6">
        <v>28729</v>
      </c>
      <c r="L394" s="57">
        <v>51</v>
      </c>
      <c r="M394" s="6">
        <v>10095</v>
      </c>
      <c r="N394" s="57">
        <v>51</v>
      </c>
      <c r="O394" s="6">
        <v>12087</v>
      </c>
      <c r="P394" s="21">
        <f t="shared" si="39"/>
        <v>255</v>
      </c>
      <c r="Q394" s="22">
        <f t="shared" si="39"/>
        <v>127075</v>
      </c>
    </row>
    <row r="395" spans="1:17" s="23" customFormat="1" ht="21" customHeight="1" outlineLevel="2">
      <c r="A395" s="4">
        <f t="shared" si="40"/>
        <v>9</v>
      </c>
      <c r="B395" s="5" t="s">
        <v>675</v>
      </c>
      <c r="C395" s="5" t="s">
        <v>692</v>
      </c>
      <c r="D395" s="5" t="s">
        <v>693</v>
      </c>
      <c r="E395" s="5">
        <v>1</v>
      </c>
      <c r="F395" s="57">
        <v>357</v>
      </c>
      <c r="G395" s="6">
        <v>336855</v>
      </c>
      <c r="H395" s="57">
        <v>357</v>
      </c>
      <c r="I395" s="6">
        <v>136125</v>
      </c>
      <c r="J395" s="57">
        <v>357</v>
      </c>
      <c r="K395" s="6">
        <v>215178</v>
      </c>
      <c r="L395" s="57">
        <v>357</v>
      </c>
      <c r="M395" s="6">
        <v>71865</v>
      </c>
      <c r="N395" s="57">
        <v>357</v>
      </c>
      <c r="O395" s="6">
        <v>85017</v>
      </c>
      <c r="P395" s="21">
        <f t="shared" si="39"/>
        <v>1785</v>
      </c>
      <c r="Q395" s="22">
        <f t="shared" si="39"/>
        <v>845040</v>
      </c>
    </row>
    <row r="396" spans="1:17" s="23" customFormat="1" ht="21" customHeight="1" outlineLevel="2">
      <c r="A396" s="4">
        <f t="shared" si="40"/>
        <v>10</v>
      </c>
      <c r="B396" s="5" t="s">
        <v>675</v>
      </c>
      <c r="C396" s="5" t="s">
        <v>692</v>
      </c>
      <c r="D396" s="5" t="s">
        <v>694</v>
      </c>
      <c r="E396" s="5">
        <v>1</v>
      </c>
      <c r="F396" s="57">
        <v>190</v>
      </c>
      <c r="G396" s="6">
        <v>178704</v>
      </c>
      <c r="H396" s="57">
        <v>190</v>
      </c>
      <c r="I396" s="6">
        <v>72025</v>
      </c>
      <c r="J396" s="57">
        <v>190</v>
      </c>
      <c r="K396" s="6">
        <v>107356</v>
      </c>
      <c r="L396" s="57">
        <v>190</v>
      </c>
      <c r="M396" s="6">
        <v>37825</v>
      </c>
      <c r="N396" s="57">
        <v>190</v>
      </c>
      <c r="O396" s="6">
        <v>45104</v>
      </c>
      <c r="P396" s="21">
        <f t="shared" si="39"/>
        <v>950</v>
      </c>
      <c r="Q396" s="22">
        <f t="shared" si="39"/>
        <v>441014</v>
      </c>
    </row>
    <row r="397" spans="1:17" s="23" customFormat="1" ht="21" customHeight="1" outlineLevel="2">
      <c r="A397" s="4">
        <f t="shared" si="40"/>
        <v>11</v>
      </c>
      <c r="B397" s="5" t="s">
        <v>675</v>
      </c>
      <c r="C397" s="5" t="s">
        <v>679</v>
      </c>
      <c r="D397" s="5" t="s">
        <v>695</v>
      </c>
      <c r="E397" s="5">
        <v>1</v>
      </c>
      <c r="F397" s="57">
        <v>92</v>
      </c>
      <c r="G397" s="6">
        <v>105460</v>
      </c>
      <c r="H397" s="57">
        <v>92</v>
      </c>
      <c r="I397" s="6">
        <v>35375</v>
      </c>
      <c r="J397" s="57">
        <v>92</v>
      </c>
      <c r="K397" s="6">
        <v>58022</v>
      </c>
      <c r="L397" s="57">
        <v>92</v>
      </c>
      <c r="M397" s="6">
        <v>18815</v>
      </c>
      <c r="N397" s="57">
        <v>92</v>
      </c>
      <c r="O397" s="6">
        <v>22010</v>
      </c>
      <c r="P397" s="21">
        <f t="shared" si="39"/>
        <v>460</v>
      </c>
      <c r="Q397" s="22">
        <f t="shared" si="39"/>
        <v>239682</v>
      </c>
    </row>
    <row r="398" spans="1:17" s="23" customFormat="1" ht="21" customHeight="1" outlineLevel="2">
      <c r="A398" s="62">
        <f t="shared" si="40"/>
        <v>12</v>
      </c>
      <c r="B398" s="11" t="s">
        <v>675</v>
      </c>
      <c r="C398" s="11" t="s">
        <v>689</v>
      </c>
      <c r="D398" s="11" t="s">
        <v>696</v>
      </c>
      <c r="E398" s="11">
        <v>1</v>
      </c>
      <c r="F398" s="63">
        <v>53</v>
      </c>
      <c r="G398" s="12">
        <v>45951</v>
      </c>
      <c r="H398" s="63">
        <v>53</v>
      </c>
      <c r="I398" s="12">
        <v>17225</v>
      </c>
      <c r="J398" s="63">
        <v>53</v>
      </c>
      <c r="K398" s="12">
        <v>10600</v>
      </c>
      <c r="L398" s="63">
        <v>53</v>
      </c>
      <c r="M398" s="12">
        <v>7685</v>
      </c>
      <c r="N398" s="63">
        <v>53</v>
      </c>
      <c r="O398" s="12">
        <v>11607</v>
      </c>
      <c r="P398" s="21">
        <f t="shared" si="39"/>
        <v>265</v>
      </c>
      <c r="Q398" s="22">
        <f t="shared" si="39"/>
        <v>93068</v>
      </c>
    </row>
    <row r="399" spans="1:17" s="23" customFormat="1" ht="21" customHeight="1" outlineLevel="1">
      <c r="A399" s="72"/>
      <c r="B399" s="73" t="s">
        <v>1243</v>
      </c>
      <c r="C399" s="73"/>
      <c r="D399" s="73"/>
      <c r="E399" s="73">
        <f t="shared" ref="E399:Q399" si="44">SUBTOTAL(9,E387:E398)</f>
        <v>12</v>
      </c>
      <c r="F399" s="74">
        <f t="shared" si="44"/>
        <v>3108</v>
      </c>
      <c r="G399" s="75">
        <f t="shared" si="44"/>
        <v>2995930</v>
      </c>
      <c r="H399" s="74">
        <f t="shared" si="44"/>
        <v>3108</v>
      </c>
      <c r="I399" s="75">
        <f t="shared" si="44"/>
        <v>1173000</v>
      </c>
      <c r="J399" s="74">
        <f t="shared" si="44"/>
        <v>3108</v>
      </c>
      <c r="K399" s="75">
        <f t="shared" si="44"/>
        <v>1761960</v>
      </c>
      <c r="L399" s="74">
        <f t="shared" si="44"/>
        <v>3108</v>
      </c>
      <c r="M399" s="75">
        <f t="shared" si="44"/>
        <v>613560</v>
      </c>
      <c r="N399" s="74">
        <f t="shared" si="44"/>
        <v>3108</v>
      </c>
      <c r="O399" s="75">
        <f t="shared" si="44"/>
        <v>736041</v>
      </c>
      <c r="P399" s="21">
        <f t="shared" si="44"/>
        <v>15540</v>
      </c>
      <c r="Q399" s="22">
        <f t="shared" si="44"/>
        <v>7280491</v>
      </c>
    </row>
    <row r="400" spans="1:17" s="23" customFormat="1" ht="21" customHeight="1" outlineLevel="2">
      <c r="A400" s="64">
        <v>1</v>
      </c>
      <c r="B400" s="65" t="s">
        <v>697</v>
      </c>
      <c r="C400" s="65" t="s">
        <v>698</v>
      </c>
      <c r="D400" s="65" t="s">
        <v>699</v>
      </c>
      <c r="E400" s="65">
        <v>1</v>
      </c>
      <c r="F400" s="66">
        <v>75</v>
      </c>
      <c r="G400" s="67">
        <v>82273</v>
      </c>
      <c r="H400" s="66">
        <v>75</v>
      </c>
      <c r="I400" s="67">
        <v>28050</v>
      </c>
      <c r="J400" s="66">
        <v>75</v>
      </c>
      <c r="K400" s="67">
        <v>41054</v>
      </c>
      <c r="L400" s="66">
        <v>75</v>
      </c>
      <c r="M400" s="67">
        <v>14550</v>
      </c>
      <c r="N400" s="66">
        <v>75</v>
      </c>
      <c r="O400" s="67">
        <v>17675</v>
      </c>
      <c r="P400" s="21">
        <f t="shared" si="39"/>
        <v>375</v>
      </c>
      <c r="Q400" s="22">
        <f t="shared" si="39"/>
        <v>183602</v>
      </c>
    </row>
    <row r="401" spans="1:17" s="23" customFormat="1" ht="21" customHeight="1" outlineLevel="2">
      <c r="A401" s="4">
        <f t="shared" si="40"/>
        <v>2</v>
      </c>
      <c r="B401" s="5" t="s">
        <v>697</v>
      </c>
      <c r="C401" s="5" t="s">
        <v>700</v>
      </c>
      <c r="D401" s="5" t="s">
        <v>701</v>
      </c>
      <c r="E401" s="5">
        <v>1</v>
      </c>
      <c r="F401" s="57">
        <v>57</v>
      </c>
      <c r="G401" s="6">
        <v>49419</v>
      </c>
      <c r="H401" s="57">
        <v>57</v>
      </c>
      <c r="I401" s="6">
        <v>18525</v>
      </c>
      <c r="J401" s="57">
        <v>57</v>
      </c>
      <c r="K401" s="6">
        <v>11400</v>
      </c>
      <c r="L401" s="57">
        <v>57</v>
      </c>
      <c r="M401" s="6">
        <v>8265</v>
      </c>
      <c r="N401" s="57">
        <v>57</v>
      </c>
      <c r="O401" s="6">
        <v>12483</v>
      </c>
      <c r="P401" s="21">
        <f t="shared" si="39"/>
        <v>285</v>
      </c>
      <c r="Q401" s="22">
        <f t="shared" si="39"/>
        <v>100092</v>
      </c>
    </row>
    <row r="402" spans="1:17" s="23" customFormat="1" ht="21" customHeight="1" outlineLevel="2">
      <c r="A402" s="4">
        <f t="shared" si="40"/>
        <v>3</v>
      </c>
      <c r="B402" s="5" t="s">
        <v>697</v>
      </c>
      <c r="C402" s="5" t="s">
        <v>702</v>
      </c>
      <c r="D402" s="5" t="s">
        <v>703</v>
      </c>
      <c r="E402" s="5">
        <v>1</v>
      </c>
      <c r="F402" s="57">
        <v>126</v>
      </c>
      <c r="G402" s="6">
        <v>109242</v>
      </c>
      <c r="H402" s="57">
        <v>126</v>
      </c>
      <c r="I402" s="6">
        <v>40950</v>
      </c>
      <c r="J402" s="57">
        <v>126</v>
      </c>
      <c r="K402" s="6">
        <v>25200</v>
      </c>
      <c r="L402" s="57">
        <v>126</v>
      </c>
      <c r="M402" s="6">
        <v>18270</v>
      </c>
      <c r="N402" s="57">
        <v>126</v>
      </c>
      <c r="O402" s="6">
        <v>27594</v>
      </c>
      <c r="P402" s="21">
        <f t="shared" si="39"/>
        <v>630</v>
      </c>
      <c r="Q402" s="22">
        <f t="shared" si="39"/>
        <v>221256</v>
      </c>
    </row>
    <row r="403" spans="1:17" s="23" customFormat="1" ht="21" customHeight="1" outlineLevel="2">
      <c r="A403" s="4">
        <f t="shared" si="40"/>
        <v>4</v>
      </c>
      <c r="B403" s="5" t="s">
        <v>697</v>
      </c>
      <c r="C403" s="5" t="s">
        <v>704</v>
      </c>
      <c r="D403" s="5" t="s">
        <v>705</v>
      </c>
      <c r="E403" s="5">
        <v>1</v>
      </c>
      <c r="F403" s="57">
        <v>63</v>
      </c>
      <c r="G403" s="6">
        <v>54621</v>
      </c>
      <c r="H403" s="57">
        <v>63</v>
      </c>
      <c r="I403" s="6">
        <v>20475</v>
      </c>
      <c r="J403" s="57">
        <v>63</v>
      </c>
      <c r="K403" s="6">
        <v>12600</v>
      </c>
      <c r="L403" s="57">
        <v>63</v>
      </c>
      <c r="M403" s="6">
        <v>9135</v>
      </c>
      <c r="N403" s="57">
        <v>63</v>
      </c>
      <c r="O403" s="6">
        <v>13797</v>
      </c>
      <c r="P403" s="21">
        <f t="shared" si="39"/>
        <v>315</v>
      </c>
      <c r="Q403" s="22">
        <f t="shared" si="39"/>
        <v>110628</v>
      </c>
    </row>
    <row r="404" spans="1:17" s="23" customFormat="1" ht="21" customHeight="1" outlineLevel="2">
      <c r="A404" s="4">
        <f t="shared" si="40"/>
        <v>5</v>
      </c>
      <c r="B404" s="5" t="s">
        <v>697</v>
      </c>
      <c r="C404" s="5" t="s">
        <v>704</v>
      </c>
      <c r="D404" s="5" t="s">
        <v>706</v>
      </c>
      <c r="E404" s="5">
        <v>1</v>
      </c>
      <c r="F404" s="57">
        <v>947</v>
      </c>
      <c r="G404" s="6">
        <v>1231537</v>
      </c>
      <c r="H404" s="57">
        <v>947</v>
      </c>
      <c r="I404" s="6">
        <v>391825</v>
      </c>
      <c r="J404" s="57">
        <v>947</v>
      </c>
      <c r="K404" s="6">
        <v>654442</v>
      </c>
      <c r="L404" s="57">
        <v>947</v>
      </c>
      <c r="M404" s="6">
        <v>206305</v>
      </c>
      <c r="N404" s="57">
        <v>947</v>
      </c>
      <c r="O404" s="6">
        <v>278641</v>
      </c>
      <c r="P404" s="21">
        <f t="shared" si="39"/>
        <v>4735</v>
      </c>
      <c r="Q404" s="22">
        <f t="shared" si="39"/>
        <v>2762750</v>
      </c>
    </row>
    <row r="405" spans="1:17" s="23" customFormat="1" ht="21" customHeight="1" outlineLevel="2">
      <c r="A405" s="4">
        <f t="shared" si="40"/>
        <v>6</v>
      </c>
      <c r="B405" s="5" t="s">
        <v>697</v>
      </c>
      <c r="C405" s="5" t="s">
        <v>707</v>
      </c>
      <c r="D405" s="5" t="s">
        <v>708</v>
      </c>
      <c r="E405" s="5">
        <v>1</v>
      </c>
      <c r="F405" s="57">
        <v>286</v>
      </c>
      <c r="G405" s="6">
        <v>349566</v>
      </c>
      <c r="H405" s="57">
        <v>286</v>
      </c>
      <c r="I405" s="6">
        <v>115600</v>
      </c>
      <c r="J405" s="57">
        <v>286</v>
      </c>
      <c r="K405" s="6">
        <v>185360</v>
      </c>
      <c r="L405" s="57">
        <v>286</v>
      </c>
      <c r="M405" s="6">
        <v>60520</v>
      </c>
      <c r="N405" s="57">
        <v>286</v>
      </c>
      <c r="O405" s="6">
        <v>80535</v>
      </c>
      <c r="P405" s="21">
        <f t="shared" si="39"/>
        <v>1430</v>
      </c>
      <c r="Q405" s="22">
        <f t="shared" si="39"/>
        <v>791581</v>
      </c>
    </row>
    <row r="406" spans="1:17" s="23" customFormat="1" ht="21" customHeight="1" outlineLevel="2">
      <c r="A406" s="4">
        <f t="shared" si="40"/>
        <v>7</v>
      </c>
      <c r="B406" s="5" t="s">
        <v>697</v>
      </c>
      <c r="C406" s="5" t="s">
        <v>709</v>
      </c>
      <c r="D406" s="5" t="s">
        <v>710</v>
      </c>
      <c r="E406" s="5">
        <v>1</v>
      </c>
      <c r="F406" s="57">
        <v>53</v>
      </c>
      <c r="G406" s="6">
        <v>45951</v>
      </c>
      <c r="H406" s="57">
        <v>53</v>
      </c>
      <c r="I406" s="6">
        <v>17225</v>
      </c>
      <c r="J406" s="57">
        <v>53</v>
      </c>
      <c r="K406" s="6">
        <v>10600</v>
      </c>
      <c r="L406" s="57">
        <v>53</v>
      </c>
      <c r="M406" s="6">
        <v>7685</v>
      </c>
      <c r="N406" s="57">
        <v>53</v>
      </c>
      <c r="O406" s="6">
        <v>11607</v>
      </c>
      <c r="P406" s="21">
        <f t="shared" si="39"/>
        <v>265</v>
      </c>
      <c r="Q406" s="22">
        <f t="shared" si="39"/>
        <v>93068</v>
      </c>
    </row>
    <row r="407" spans="1:17" s="23" customFormat="1" ht="21" customHeight="1" outlineLevel="2">
      <c r="A407" s="4">
        <f t="shared" si="40"/>
        <v>8</v>
      </c>
      <c r="B407" s="5" t="s">
        <v>697</v>
      </c>
      <c r="C407" s="5" t="s">
        <v>711</v>
      </c>
      <c r="D407" s="5" t="s">
        <v>712</v>
      </c>
      <c r="E407" s="5">
        <v>1</v>
      </c>
      <c r="F407" s="57">
        <v>217</v>
      </c>
      <c r="G407" s="6">
        <v>202623</v>
      </c>
      <c r="H407" s="57">
        <v>217</v>
      </c>
      <c r="I407" s="6">
        <v>81175</v>
      </c>
      <c r="J407" s="57">
        <v>217</v>
      </c>
      <c r="K407" s="6">
        <v>114805</v>
      </c>
      <c r="L407" s="57">
        <v>217</v>
      </c>
      <c r="M407" s="6">
        <v>42115</v>
      </c>
      <c r="N407" s="57">
        <v>217</v>
      </c>
      <c r="O407" s="6">
        <v>51144</v>
      </c>
      <c r="P407" s="21">
        <f t="shared" si="39"/>
        <v>1085</v>
      </c>
      <c r="Q407" s="22">
        <f t="shared" si="39"/>
        <v>491862</v>
      </c>
    </row>
    <row r="408" spans="1:17" s="23" customFormat="1" ht="21" customHeight="1" outlineLevel="2">
      <c r="A408" s="4">
        <f t="shared" si="40"/>
        <v>9</v>
      </c>
      <c r="B408" s="5" t="s">
        <v>697</v>
      </c>
      <c r="C408" s="5" t="s">
        <v>707</v>
      </c>
      <c r="D408" s="5" t="s">
        <v>232</v>
      </c>
      <c r="E408" s="5">
        <v>1</v>
      </c>
      <c r="F408" s="57">
        <v>239</v>
      </c>
      <c r="G408" s="6">
        <v>221391</v>
      </c>
      <c r="H408" s="57">
        <v>239</v>
      </c>
      <c r="I408" s="6">
        <v>88100</v>
      </c>
      <c r="J408" s="57">
        <v>239</v>
      </c>
      <c r="K408" s="6">
        <v>120887</v>
      </c>
      <c r="L408" s="57">
        <v>239</v>
      </c>
      <c r="M408" s="6">
        <v>45080</v>
      </c>
      <c r="N408" s="57">
        <v>239</v>
      </c>
      <c r="O408" s="6">
        <v>55886</v>
      </c>
      <c r="P408" s="21">
        <f t="shared" si="39"/>
        <v>1195</v>
      </c>
      <c r="Q408" s="22">
        <f t="shared" si="39"/>
        <v>531344</v>
      </c>
    </row>
    <row r="409" spans="1:17" s="23" customFormat="1" ht="21" customHeight="1" outlineLevel="2">
      <c r="A409" s="4">
        <f t="shared" si="40"/>
        <v>10</v>
      </c>
      <c r="B409" s="5" t="s">
        <v>697</v>
      </c>
      <c r="C409" s="5" t="s">
        <v>707</v>
      </c>
      <c r="D409" s="5" t="s">
        <v>713</v>
      </c>
      <c r="E409" s="5">
        <v>1</v>
      </c>
      <c r="F409" s="57">
        <v>110</v>
      </c>
      <c r="G409" s="6">
        <v>119658</v>
      </c>
      <c r="H409" s="57">
        <v>110</v>
      </c>
      <c r="I409" s="6">
        <v>40925</v>
      </c>
      <c r="J409" s="57">
        <v>110</v>
      </c>
      <c r="K409" s="6">
        <v>57837</v>
      </c>
      <c r="L409" s="57">
        <v>110</v>
      </c>
      <c r="M409" s="6">
        <v>21125</v>
      </c>
      <c r="N409" s="57">
        <v>110</v>
      </c>
      <c r="O409" s="6">
        <v>25850</v>
      </c>
      <c r="P409" s="21">
        <f t="shared" si="39"/>
        <v>550</v>
      </c>
      <c r="Q409" s="22">
        <f t="shared" si="39"/>
        <v>265395</v>
      </c>
    </row>
    <row r="410" spans="1:17" s="23" customFormat="1" ht="21" customHeight="1" outlineLevel="2">
      <c r="A410" s="62">
        <f t="shared" si="40"/>
        <v>11</v>
      </c>
      <c r="B410" s="11" t="s">
        <v>697</v>
      </c>
      <c r="C410" s="11" t="s">
        <v>707</v>
      </c>
      <c r="D410" s="11" t="s">
        <v>545</v>
      </c>
      <c r="E410" s="11">
        <v>1</v>
      </c>
      <c r="F410" s="63">
        <v>39</v>
      </c>
      <c r="G410" s="12">
        <v>33813</v>
      </c>
      <c r="H410" s="63">
        <v>39</v>
      </c>
      <c r="I410" s="12">
        <v>12675</v>
      </c>
      <c r="J410" s="63">
        <v>39</v>
      </c>
      <c r="K410" s="12">
        <v>7800</v>
      </c>
      <c r="L410" s="63">
        <v>39</v>
      </c>
      <c r="M410" s="12">
        <v>5655</v>
      </c>
      <c r="N410" s="63">
        <v>39</v>
      </c>
      <c r="O410" s="12">
        <v>8541</v>
      </c>
      <c r="P410" s="21">
        <f t="shared" si="39"/>
        <v>195</v>
      </c>
      <c r="Q410" s="22">
        <f t="shared" si="39"/>
        <v>68484</v>
      </c>
    </row>
    <row r="411" spans="1:17" s="23" customFormat="1" ht="21" customHeight="1" outlineLevel="1">
      <c r="A411" s="72"/>
      <c r="B411" s="73" t="s">
        <v>1244</v>
      </c>
      <c r="C411" s="73"/>
      <c r="D411" s="73"/>
      <c r="E411" s="73">
        <f t="shared" ref="E411:Q411" si="45">SUBTOTAL(9,E400:E410)</f>
        <v>11</v>
      </c>
      <c r="F411" s="74">
        <f t="shared" si="45"/>
        <v>2212</v>
      </c>
      <c r="G411" s="75">
        <f t="shared" si="45"/>
        <v>2500094</v>
      </c>
      <c r="H411" s="74">
        <f t="shared" si="45"/>
        <v>2212</v>
      </c>
      <c r="I411" s="75">
        <f t="shared" si="45"/>
        <v>855525</v>
      </c>
      <c r="J411" s="74">
        <f t="shared" si="45"/>
        <v>2212</v>
      </c>
      <c r="K411" s="75">
        <f t="shared" si="45"/>
        <v>1241985</v>
      </c>
      <c r="L411" s="74">
        <f t="shared" si="45"/>
        <v>2212</v>
      </c>
      <c r="M411" s="75">
        <f t="shared" si="45"/>
        <v>438705</v>
      </c>
      <c r="N411" s="74">
        <f t="shared" si="45"/>
        <v>2212</v>
      </c>
      <c r="O411" s="75">
        <f t="shared" si="45"/>
        <v>583753</v>
      </c>
      <c r="P411" s="21">
        <f t="shared" si="45"/>
        <v>11060</v>
      </c>
      <c r="Q411" s="22">
        <f t="shared" si="45"/>
        <v>5620062</v>
      </c>
    </row>
    <row r="412" spans="1:17" s="23" customFormat="1" ht="21" customHeight="1" outlineLevel="2">
      <c r="A412" s="64">
        <v>1</v>
      </c>
      <c r="B412" s="65" t="s">
        <v>714</v>
      </c>
      <c r="C412" s="65" t="s">
        <v>715</v>
      </c>
      <c r="D412" s="65" t="s">
        <v>716</v>
      </c>
      <c r="E412" s="65">
        <v>1</v>
      </c>
      <c r="F412" s="66">
        <v>92</v>
      </c>
      <c r="G412" s="67">
        <v>79764</v>
      </c>
      <c r="H412" s="66">
        <v>92</v>
      </c>
      <c r="I412" s="67">
        <v>29900</v>
      </c>
      <c r="J412" s="66">
        <v>92</v>
      </c>
      <c r="K412" s="67">
        <v>18400</v>
      </c>
      <c r="L412" s="66">
        <v>92</v>
      </c>
      <c r="M412" s="67">
        <v>13340</v>
      </c>
      <c r="N412" s="66">
        <v>92</v>
      </c>
      <c r="O412" s="67">
        <v>20148</v>
      </c>
      <c r="P412" s="21">
        <f t="shared" si="39"/>
        <v>460</v>
      </c>
      <c r="Q412" s="22">
        <f t="shared" si="39"/>
        <v>161552</v>
      </c>
    </row>
    <row r="413" spans="1:17" s="23" customFormat="1" ht="21" customHeight="1" outlineLevel="2">
      <c r="A413" s="4">
        <f t="shared" si="40"/>
        <v>2</v>
      </c>
      <c r="B413" s="5" t="s">
        <v>714</v>
      </c>
      <c r="C413" s="5" t="s">
        <v>717</v>
      </c>
      <c r="D413" s="5" t="s">
        <v>718</v>
      </c>
      <c r="E413" s="5">
        <v>1</v>
      </c>
      <c r="F413" s="57">
        <v>62</v>
      </c>
      <c r="G413" s="6">
        <v>53754</v>
      </c>
      <c r="H413" s="57">
        <v>62</v>
      </c>
      <c r="I413" s="6">
        <v>20150</v>
      </c>
      <c r="J413" s="57">
        <v>62</v>
      </c>
      <c r="K413" s="6">
        <v>12400</v>
      </c>
      <c r="L413" s="57">
        <v>62</v>
      </c>
      <c r="M413" s="6">
        <v>8990</v>
      </c>
      <c r="N413" s="57">
        <v>62</v>
      </c>
      <c r="O413" s="6">
        <v>13578</v>
      </c>
      <c r="P413" s="21">
        <f t="shared" si="39"/>
        <v>310</v>
      </c>
      <c r="Q413" s="22">
        <f t="shared" si="39"/>
        <v>108872</v>
      </c>
    </row>
    <row r="414" spans="1:17" s="23" customFormat="1" ht="21" customHeight="1" outlineLevel="2">
      <c r="A414" s="4">
        <f t="shared" si="40"/>
        <v>3</v>
      </c>
      <c r="B414" s="5" t="s">
        <v>714</v>
      </c>
      <c r="C414" s="5" t="s">
        <v>720</v>
      </c>
      <c r="D414" s="5" t="s">
        <v>721</v>
      </c>
      <c r="E414" s="5">
        <v>1</v>
      </c>
      <c r="F414" s="57">
        <v>612</v>
      </c>
      <c r="G414" s="6">
        <v>582012</v>
      </c>
      <c r="H414" s="57">
        <v>612</v>
      </c>
      <c r="I414" s="6">
        <v>236700</v>
      </c>
      <c r="J414" s="57">
        <v>612</v>
      </c>
      <c r="K414" s="6">
        <v>394080</v>
      </c>
      <c r="L414" s="57">
        <v>612</v>
      </c>
      <c r="M414" s="6">
        <v>126540</v>
      </c>
      <c r="N414" s="57">
        <v>612</v>
      </c>
      <c r="O414" s="6">
        <v>146880</v>
      </c>
      <c r="P414" s="21">
        <f t="shared" si="39"/>
        <v>3060</v>
      </c>
      <c r="Q414" s="22">
        <f t="shared" si="39"/>
        <v>1486212</v>
      </c>
    </row>
    <row r="415" spans="1:17" s="23" customFormat="1" ht="21" customHeight="1" outlineLevel="2">
      <c r="A415" s="4">
        <f t="shared" si="40"/>
        <v>4</v>
      </c>
      <c r="B415" s="5" t="s">
        <v>714</v>
      </c>
      <c r="C415" s="5" t="s">
        <v>720</v>
      </c>
      <c r="D415" s="5" t="s">
        <v>722</v>
      </c>
      <c r="E415" s="5">
        <v>1</v>
      </c>
      <c r="F415" s="57">
        <v>373</v>
      </c>
      <c r="G415" s="6">
        <v>351645</v>
      </c>
      <c r="H415" s="57">
        <v>373</v>
      </c>
      <c r="I415" s="6">
        <v>142000</v>
      </c>
      <c r="J415" s="57">
        <v>373</v>
      </c>
      <c r="K415" s="6">
        <v>224891</v>
      </c>
      <c r="L415" s="57">
        <v>373</v>
      </c>
      <c r="M415" s="6">
        <v>74860</v>
      </c>
      <c r="N415" s="57">
        <v>373</v>
      </c>
      <c r="O415" s="6">
        <v>88751</v>
      </c>
      <c r="P415" s="21">
        <f t="shared" si="39"/>
        <v>1865</v>
      </c>
      <c r="Q415" s="22">
        <f t="shared" si="39"/>
        <v>882147</v>
      </c>
    </row>
    <row r="416" spans="1:17" s="23" customFormat="1" ht="21" customHeight="1" outlineLevel="2">
      <c r="A416" s="4">
        <f t="shared" si="40"/>
        <v>5</v>
      </c>
      <c r="B416" s="5" t="s">
        <v>714</v>
      </c>
      <c r="C416" s="5" t="s">
        <v>723</v>
      </c>
      <c r="D416" s="5" t="s">
        <v>724</v>
      </c>
      <c r="E416" s="5">
        <v>1</v>
      </c>
      <c r="F416" s="57">
        <v>204</v>
      </c>
      <c r="G416" s="6">
        <v>212772</v>
      </c>
      <c r="H416" s="57">
        <v>204</v>
      </c>
      <c r="I416" s="6">
        <v>73950</v>
      </c>
      <c r="J416" s="57">
        <v>204</v>
      </c>
      <c r="K416" s="6">
        <v>91203</v>
      </c>
      <c r="L416" s="57">
        <v>204</v>
      </c>
      <c r="M416" s="6">
        <v>37230</v>
      </c>
      <c r="N416" s="57">
        <v>204</v>
      </c>
      <c r="O416" s="6">
        <v>47277</v>
      </c>
      <c r="P416" s="21">
        <f t="shared" si="39"/>
        <v>1020</v>
      </c>
      <c r="Q416" s="22">
        <f t="shared" si="39"/>
        <v>462432</v>
      </c>
    </row>
    <row r="417" spans="1:17" s="23" customFormat="1" ht="21" customHeight="1" outlineLevel="2">
      <c r="A417" s="4">
        <f t="shared" si="40"/>
        <v>6</v>
      </c>
      <c r="B417" s="5" t="s">
        <v>714</v>
      </c>
      <c r="C417" s="5" t="s">
        <v>725</v>
      </c>
      <c r="D417" s="5" t="s">
        <v>726</v>
      </c>
      <c r="E417" s="5">
        <v>1</v>
      </c>
      <c r="F417" s="57">
        <v>174</v>
      </c>
      <c r="G417" s="6">
        <v>164938</v>
      </c>
      <c r="H417" s="57">
        <v>174</v>
      </c>
      <c r="I417" s="6">
        <v>59550</v>
      </c>
      <c r="J417" s="57">
        <v>174</v>
      </c>
      <c r="K417" s="6">
        <v>53050</v>
      </c>
      <c r="L417" s="57">
        <v>174</v>
      </c>
      <c r="M417" s="6">
        <v>28230</v>
      </c>
      <c r="N417" s="57">
        <v>174</v>
      </c>
      <c r="O417" s="6">
        <v>39126</v>
      </c>
      <c r="P417" s="21">
        <f t="shared" si="39"/>
        <v>870</v>
      </c>
      <c r="Q417" s="22">
        <f t="shared" si="39"/>
        <v>344894</v>
      </c>
    </row>
    <row r="418" spans="1:17" s="23" customFormat="1" ht="21" customHeight="1" outlineLevel="2">
      <c r="A418" s="4">
        <f t="shared" si="40"/>
        <v>7</v>
      </c>
      <c r="B418" s="5" t="s">
        <v>714</v>
      </c>
      <c r="C418" s="5" t="s">
        <v>719</v>
      </c>
      <c r="D418" s="5" t="s">
        <v>728</v>
      </c>
      <c r="E418" s="5">
        <v>1</v>
      </c>
      <c r="F418" s="57">
        <v>87</v>
      </c>
      <c r="G418" s="6">
        <v>75429</v>
      </c>
      <c r="H418" s="57">
        <v>87</v>
      </c>
      <c r="I418" s="6">
        <v>28275</v>
      </c>
      <c r="J418" s="57">
        <v>87</v>
      </c>
      <c r="K418" s="6">
        <v>17400</v>
      </c>
      <c r="L418" s="57">
        <v>87</v>
      </c>
      <c r="M418" s="6">
        <v>12615</v>
      </c>
      <c r="N418" s="57">
        <v>87</v>
      </c>
      <c r="O418" s="6">
        <v>19053</v>
      </c>
      <c r="P418" s="21">
        <f t="shared" si="39"/>
        <v>435</v>
      </c>
      <c r="Q418" s="22">
        <f t="shared" si="39"/>
        <v>152772</v>
      </c>
    </row>
    <row r="419" spans="1:17" s="23" customFormat="1" ht="21" customHeight="1" outlineLevel="2">
      <c r="A419" s="4">
        <f t="shared" si="40"/>
        <v>8</v>
      </c>
      <c r="B419" s="5" t="s">
        <v>714</v>
      </c>
      <c r="C419" s="5" t="s">
        <v>723</v>
      </c>
      <c r="D419" s="5" t="s">
        <v>730</v>
      </c>
      <c r="E419" s="5">
        <v>1</v>
      </c>
      <c r="F419" s="57">
        <v>30</v>
      </c>
      <c r="G419" s="6">
        <v>26010</v>
      </c>
      <c r="H419" s="57">
        <v>30</v>
      </c>
      <c r="I419" s="6">
        <v>9750</v>
      </c>
      <c r="J419" s="57">
        <v>30</v>
      </c>
      <c r="K419" s="6">
        <v>6000</v>
      </c>
      <c r="L419" s="57">
        <v>30</v>
      </c>
      <c r="M419" s="6">
        <v>4350</v>
      </c>
      <c r="N419" s="57">
        <v>30</v>
      </c>
      <c r="O419" s="6">
        <v>6570</v>
      </c>
      <c r="P419" s="21">
        <f t="shared" si="39"/>
        <v>150</v>
      </c>
      <c r="Q419" s="22">
        <f t="shared" si="39"/>
        <v>52680</v>
      </c>
    </row>
    <row r="420" spans="1:17" s="23" customFormat="1" ht="21" customHeight="1" outlineLevel="2">
      <c r="A420" s="4">
        <f t="shared" si="40"/>
        <v>9</v>
      </c>
      <c r="B420" s="5" t="s">
        <v>714</v>
      </c>
      <c r="C420" s="5" t="s">
        <v>723</v>
      </c>
      <c r="D420" s="5" t="s">
        <v>731</v>
      </c>
      <c r="E420" s="5">
        <v>1</v>
      </c>
      <c r="F420" s="57">
        <v>45</v>
      </c>
      <c r="G420" s="6">
        <v>39015</v>
      </c>
      <c r="H420" s="57">
        <v>45</v>
      </c>
      <c r="I420" s="6">
        <v>14625</v>
      </c>
      <c r="J420" s="57">
        <v>45</v>
      </c>
      <c r="K420" s="6">
        <v>9000</v>
      </c>
      <c r="L420" s="57">
        <v>45</v>
      </c>
      <c r="M420" s="6">
        <v>6525</v>
      </c>
      <c r="N420" s="57">
        <v>45</v>
      </c>
      <c r="O420" s="6">
        <v>9855</v>
      </c>
      <c r="P420" s="21">
        <f t="shared" si="39"/>
        <v>225</v>
      </c>
      <c r="Q420" s="22">
        <f t="shared" si="39"/>
        <v>79020</v>
      </c>
    </row>
    <row r="421" spans="1:17" s="23" customFormat="1" ht="21" customHeight="1" outlineLevel="2">
      <c r="A421" s="4">
        <f t="shared" si="40"/>
        <v>10</v>
      </c>
      <c r="B421" s="5" t="s">
        <v>714</v>
      </c>
      <c r="C421" s="5" t="s">
        <v>723</v>
      </c>
      <c r="D421" s="5" t="s">
        <v>732</v>
      </c>
      <c r="E421" s="5">
        <v>1</v>
      </c>
      <c r="F421" s="57">
        <v>176</v>
      </c>
      <c r="G421" s="6">
        <v>175824</v>
      </c>
      <c r="H421" s="57">
        <v>176</v>
      </c>
      <c r="I421" s="6">
        <v>62150</v>
      </c>
      <c r="J421" s="57">
        <v>176</v>
      </c>
      <c r="K421" s="6">
        <v>67968</v>
      </c>
      <c r="L421" s="57">
        <v>176</v>
      </c>
      <c r="M421" s="6">
        <v>30470</v>
      </c>
      <c r="N421" s="57">
        <v>176</v>
      </c>
      <c r="O421" s="6">
        <v>40227</v>
      </c>
      <c r="P421" s="21">
        <f t="shared" si="39"/>
        <v>880</v>
      </c>
      <c r="Q421" s="22">
        <f t="shared" si="39"/>
        <v>376639</v>
      </c>
    </row>
    <row r="422" spans="1:17" s="23" customFormat="1" ht="21" customHeight="1" outlineLevel="2">
      <c r="A422" s="4">
        <f t="shared" si="40"/>
        <v>11</v>
      </c>
      <c r="B422" s="5" t="s">
        <v>714</v>
      </c>
      <c r="C422" s="5" t="s">
        <v>723</v>
      </c>
      <c r="D422" s="5" t="s">
        <v>733</v>
      </c>
      <c r="E422" s="5">
        <v>1</v>
      </c>
      <c r="F422" s="57">
        <v>72</v>
      </c>
      <c r="G422" s="6">
        <v>62424</v>
      </c>
      <c r="H422" s="57">
        <v>72</v>
      </c>
      <c r="I422" s="6">
        <v>23400</v>
      </c>
      <c r="J422" s="57">
        <v>72</v>
      </c>
      <c r="K422" s="6">
        <v>14400</v>
      </c>
      <c r="L422" s="57">
        <v>72</v>
      </c>
      <c r="M422" s="6">
        <v>10440</v>
      </c>
      <c r="N422" s="57">
        <v>72</v>
      </c>
      <c r="O422" s="6">
        <v>15768</v>
      </c>
      <c r="P422" s="21">
        <f t="shared" si="39"/>
        <v>360</v>
      </c>
      <c r="Q422" s="22">
        <f t="shared" si="39"/>
        <v>126432</v>
      </c>
    </row>
    <row r="423" spans="1:17" s="23" customFormat="1" ht="21" customHeight="1" outlineLevel="2">
      <c r="A423" s="62">
        <f t="shared" si="40"/>
        <v>12</v>
      </c>
      <c r="B423" s="11" t="s">
        <v>714</v>
      </c>
      <c r="C423" s="11" t="s">
        <v>725</v>
      </c>
      <c r="D423" s="11" t="s">
        <v>734</v>
      </c>
      <c r="E423" s="11">
        <v>1</v>
      </c>
      <c r="F423" s="63">
        <v>57</v>
      </c>
      <c r="G423" s="12">
        <v>49419</v>
      </c>
      <c r="H423" s="63">
        <v>57</v>
      </c>
      <c r="I423" s="12">
        <v>18525</v>
      </c>
      <c r="J423" s="63">
        <v>57</v>
      </c>
      <c r="K423" s="12">
        <v>11400</v>
      </c>
      <c r="L423" s="63">
        <v>57</v>
      </c>
      <c r="M423" s="12">
        <v>8265</v>
      </c>
      <c r="N423" s="63">
        <v>57</v>
      </c>
      <c r="O423" s="12">
        <v>12483</v>
      </c>
      <c r="P423" s="21">
        <f t="shared" si="39"/>
        <v>285</v>
      </c>
      <c r="Q423" s="22">
        <f t="shared" si="39"/>
        <v>100092</v>
      </c>
    </row>
    <row r="424" spans="1:17" s="23" customFormat="1" ht="21" customHeight="1" outlineLevel="1">
      <c r="A424" s="72"/>
      <c r="B424" s="73" t="s">
        <v>1245</v>
      </c>
      <c r="C424" s="73"/>
      <c r="D424" s="73"/>
      <c r="E424" s="73">
        <f t="shared" ref="E424:Q424" si="46">SUBTOTAL(9,E412:E423)</f>
        <v>12</v>
      </c>
      <c r="F424" s="74">
        <f t="shared" si="46"/>
        <v>1984</v>
      </c>
      <c r="G424" s="75">
        <f t="shared" si="46"/>
        <v>1873006</v>
      </c>
      <c r="H424" s="74">
        <f t="shared" si="46"/>
        <v>1984</v>
      </c>
      <c r="I424" s="75">
        <f t="shared" si="46"/>
        <v>718975</v>
      </c>
      <c r="J424" s="74">
        <f t="shared" si="46"/>
        <v>1984</v>
      </c>
      <c r="K424" s="75">
        <f t="shared" si="46"/>
        <v>920192</v>
      </c>
      <c r="L424" s="74">
        <f t="shared" si="46"/>
        <v>1984</v>
      </c>
      <c r="M424" s="75">
        <f t="shared" si="46"/>
        <v>361855</v>
      </c>
      <c r="N424" s="74">
        <f t="shared" si="46"/>
        <v>1984</v>
      </c>
      <c r="O424" s="75">
        <f t="shared" si="46"/>
        <v>459716</v>
      </c>
      <c r="P424" s="21">
        <f t="shared" si="46"/>
        <v>9920</v>
      </c>
      <c r="Q424" s="22">
        <f t="shared" si="46"/>
        <v>4333744</v>
      </c>
    </row>
    <row r="425" spans="1:17" s="23" customFormat="1" ht="21" customHeight="1" outlineLevel="2">
      <c r="A425" s="68">
        <v>1</v>
      </c>
      <c r="B425" s="69" t="s">
        <v>735</v>
      </c>
      <c r="C425" s="69" t="s">
        <v>736</v>
      </c>
      <c r="D425" s="69" t="s">
        <v>737</v>
      </c>
      <c r="E425" s="69">
        <v>1</v>
      </c>
      <c r="F425" s="70">
        <v>90</v>
      </c>
      <c r="G425" s="71">
        <v>103374</v>
      </c>
      <c r="H425" s="70">
        <v>90</v>
      </c>
      <c r="I425" s="71">
        <v>34650</v>
      </c>
      <c r="J425" s="70">
        <v>90</v>
      </c>
      <c r="K425" s="71">
        <v>56321</v>
      </c>
      <c r="L425" s="70">
        <v>90</v>
      </c>
      <c r="M425" s="71">
        <v>18450</v>
      </c>
      <c r="N425" s="70">
        <v>90</v>
      </c>
      <c r="O425" s="71">
        <v>21546</v>
      </c>
      <c r="P425" s="21">
        <f t="shared" si="39"/>
        <v>450</v>
      </c>
      <c r="Q425" s="22">
        <f t="shared" si="39"/>
        <v>234341</v>
      </c>
    </row>
    <row r="426" spans="1:17" s="23" customFormat="1" ht="21" customHeight="1" outlineLevel="1">
      <c r="A426" s="72"/>
      <c r="B426" s="73" t="s">
        <v>1246</v>
      </c>
      <c r="C426" s="73"/>
      <c r="D426" s="73"/>
      <c r="E426" s="73">
        <f t="shared" ref="E426:Q426" si="47">SUBTOTAL(9,E425:E425)</f>
        <v>1</v>
      </c>
      <c r="F426" s="74">
        <f t="shared" si="47"/>
        <v>90</v>
      </c>
      <c r="G426" s="75">
        <f t="shared" si="47"/>
        <v>103374</v>
      </c>
      <c r="H426" s="74">
        <f t="shared" si="47"/>
        <v>90</v>
      </c>
      <c r="I426" s="75">
        <f t="shared" si="47"/>
        <v>34650</v>
      </c>
      <c r="J426" s="74">
        <f t="shared" si="47"/>
        <v>90</v>
      </c>
      <c r="K426" s="75">
        <f t="shared" si="47"/>
        <v>56321</v>
      </c>
      <c r="L426" s="74">
        <f t="shared" si="47"/>
        <v>90</v>
      </c>
      <c r="M426" s="75">
        <f t="shared" si="47"/>
        <v>18450</v>
      </c>
      <c r="N426" s="74">
        <f t="shared" si="47"/>
        <v>90</v>
      </c>
      <c r="O426" s="75">
        <f t="shared" si="47"/>
        <v>21546</v>
      </c>
      <c r="P426" s="21">
        <f t="shared" si="47"/>
        <v>450</v>
      </c>
      <c r="Q426" s="22">
        <f t="shared" si="47"/>
        <v>234341</v>
      </c>
    </row>
    <row r="427" spans="1:17" s="23" customFormat="1" ht="21" customHeight="1" outlineLevel="2">
      <c r="A427" s="64">
        <v>1</v>
      </c>
      <c r="B427" s="65" t="s">
        <v>738</v>
      </c>
      <c r="C427" s="65" t="s">
        <v>739</v>
      </c>
      <c r="D427" s="65" t="s">
        <v>740</v>
      </c>
      <c r="E427" s="65">
        <v>1</v>
      </c>
      <c r="F427" s="66">
        <v>81</v>
      </c>
      <c r="G427" s="67">
        <v>80787</v>
      </c>
      <c r="H427" s="66">
        <v>81</v>
      </c>
      <c r="I427" s="67">
        <v>28575</v>
      </c>
      <c r="J427" s="66">
        <v>81</v>
      </c>
      <c r="K427" s="67">
        <v>29784</v>
      </c>
      <c r="L427" s="66">
        <v>81</v>
      </c>
      <c r="M427" s="67">
        <v>13995</v>
      </c>
      <c r="N427" s="66">
        <v>81</v>
      </c>
      <c r="O427" s="67">
        <v>18504</v>
      </c>
      <c r="P427" s="21">
        <f t="shared" si="39"/>
        <v>405</v>
      </c>
      <c r="Q427" s="22">
        <f t="shared" si="39"/>
        <v>171645</v>
      </c>
    </row>
    <row r="428" spans="1:17" s="23" customFormat="1" ht="21" customHeight="1" outlineLevel="2">
      <c r="A428" s="4">
        <f t="shared" si="40"/>
        <v>2</v>
      </c>
      <c r="B428" s="5" t="s">
        <v>738</v>
      </c>
      <c r="C428" s="5" t="s">
        <v>739</v>
      </c>
      <c r="D428" s="5" t="s">
        <v>741</v>
      </c>
      <c r="E428" s="5">
        <v>1</v>
      </c>
      <c r="F428" s="57">
        <v>35</v>
      </c>
      <c r="G428" s="6">
        <v>30345</v>
      </c>
      <c r="H428" s="57">
        <v>35</v>
      </c>
      <c r="I428" s="6">
        <v>11375</v>
      </c>
      <c r="J428" s="57">
        <v>35</v>
      </c>
      <c r="K428" s="6">
        <v>7000</v>
      </c>
      <c r="L428" s="57">
        <v>35</v>
      </c>
      <c r="M428" s="6">
        <v>5075</v>
      </c>
      <c r="N428" s="57">
        <v>35</v>
      </c>
      <c r="O428" s="6">
        <v>7665</v>
      </c>
      <c r="P428" s="21">
        <f t="shared" si="39"/>
        <v>175</v>
      </c>
      <c r="Q428" s="22">
        <f t="shared" si="39"/>
        <v>61460</v>
      </c>
    </row>
    <row r="429" spans="1:17" s="23" customFormat="1" ht="21" customHeight="1" outlineLevel="2">
      <c r="A429" s="4">
        <f t="shared" si="40"/>
        <v>3</v>
      </c>
      <c r="B429" s="5" t="s">
        <v>738</v>
      </c>
      <c r="C429" s="5" t="s">
        <v>742</v>
      </c>
      <c r="D429" s="5" t="s">
        <v>743</v>
      </c>
      <c r="E429" s="5">
        <v>1</v>
      </c>
      <c r="F429" s="57">
        <v>81</v>
      </c>
      <c r="G429" s="6">
        <v>70227</v>
      </c>
      <c r="H429" s="57">
        <v>81</v>
      </c>
      <c r="I429" s="6">
        <v>26325</v>
      </c>
      <c r="J429" s="57">
        <v>81</v>
      </c>
      <c r="K429" s="6">
        <v>16200</v>
      </c>
      <c r="L429" s="57">
        <v>81</v>
      </c>
      <c r="M429" s="6">
        <v>11745</v>
      </c>
      <c r="N429" s="57">
        <v>81</v>
      </c>
      <c r="O429" s="6">
        <v>17739</v>
      </c>
      <c r="P429" s="21">
        <f t="shared" si="39"/>
        <v>405</v>
      </c>
      <c r="Q429" s="22">
        <f t="shared" si="39"/>
        <v>142236</v>
      </c>
    </row>
    <row r="430" spans="1:17" s="23" customFormat="1" ht="21" customHeight="1" outlineLevel="2">
      <c r="A430" s="4">
        <f t="shared" si="40"/>
        <v>4</v>
      </c>
      <c r="B430" s="5" t="s">
        <v>738</v>
      </c>
      <c r="C430" s="5" t="s">
        <v>744</v>
      </c>
      <c r="D430" s="5" t="s">
        <v>745</v>
      </c>
      <c r="E430" s="5">
        <v>1</v>
      </c>
      <c r="F430" s="57">
        <v>158</v>
      </c>
      <c r="G430" s="6">
        <v>136986</v>
      </c>
      <c r="H430" s="57">
        <v>158</v>
      </c>
      <c r="I430" s="6">
        <v>51350</v>
      </c>
      <c r="J430" s="57">
        <v>158</v>
      </c>
      <c r="K430" s="6">
        <v>31600</v>
      </c>
      <c r="L430" s="57">
        <v>158</v>
      </c>
      <c r="M430" s="6">
        <v>22910</v>
      </c>
      <c r="N430" s="57">
        <v>158</v>
      </c>
      <c r="O430" s="6">
        <v>34602</v>
      </c>
      <c r="P430" s="21">
        <f t="shared" si="39"/>
        <v>790</v>
      </c>
      <c r="Q430" s="22">
        <f t="shared" si="39"/>
        <v>277448</v>
      </c>
    </row>
    <row r="431" spans="1:17" s="23" customFormat="1" ht="21" customHeight="1" outlineLevel="2">
      <c r="A431" s="4">
        <f t="shared" si="40"/>
        <v>5</v>
      </c>
      <c r="B431" s="5" t="s">
        <v>738</v>
      </c>
      <c r="C431" s="5" t="s">
        <v>746</v>
      </c>
      <c r="D431" s="5" t="s">
        <v>747</v>
      </c>
      <c r="E431" s="5">
        <v>1</v>
      </c>
      <c r="F431" s="57">
        <v>45</v>
      </c>
      <c r="G431" s="6">
        <v>39015</v>
      </c>
      <c r="H431" s="57">
        <v>45</v>
      </c>
      <c r="I431" s="6">
        <v>14625</v>
      </c>
      <c r="J431" s="57">
        <v>45</v>
      </c>
      <c r="K431" s="6">
        <v>9000</v>
      </c>
      <c r="L431" s="57">
        <v>45</v>
      </c>
      <c r="M431" s="6">
        <v>6525</v>
      </c>
      <c r="N431" s="57">
        <v>45</v>
      </c>
      <c r="O431" s="6">
        <v>9855</v>
      </c>
      <c r="P431" s="21">
        <f t="shared" ref="P431:Q502" si="48">SUM(F431+H431+J431+L431+N431)</f>
        <v>225</v>
      </c>
      <c r="Q431" s="22">
        <f t="shared" si="48"/>
        <v>79020</v>
      </c>
    </row>
    <row r="432" spans="1:17" s="23" customFormat="1" ht="21" customHeight="1" outlineLevel="2">
      <c r="A432" s="4">
        <f t="shared" ref="A432:A503" si="49">A431+1</f>
        <v>6</v>
      </c>
      <c r="B432" s="5" t="s">
        <v>738</v>
      </c>
      <c r="C432" s="5" t="s">
        <v>744</v>
      </c>
      <c r="D432" s="5" t="s">
        <v>546</v>
      </c>
      <c r="E432" s="5">
        <v>1</v>
      </c>
      <c r="F432" s="57">
        <v>179</v>
      </c>
      <c r="G432" s="6">
        <v>155193</v>
      </c>
      <c r="H432" s="57">
        <v>179</v>
      </c>
      <c r="I432" s="6">
        <v>58175</v>
      </c>
      <c r="J432" s="57">
        <v>179</v>
      </c>
      <c r="K432" s="6">
        <v>35800</v>
      </c>
      <c r="L432" s="57">
        <v>179</v>
      </c>
      <c r="M432" s="6">
        <v>25955</v>
      </c>
      <c r="N432" s="57">
        <v>179</v>
      </c>
      <c r="O432" s="6">
        <v>39201</v>
      </c>
      <c r="P432" s="21">
        <f t="shared" si="48"/>
        <v>895</v>
      </c>
      <c r="Q432" s="22">
        <f t="shared" si="48"/>
        <v>314324</v>
      </c>
    </row>
    <row r="433" spans="1:17" s="23" customFormat="1" ht="21" customHeight="1" outlineLevel="2">
      <c r="A433" s="4">
        <f t="shared" si="49"/>
        <v>7</v>
      </c>
      <c r="B433" s="5" t="s">
        <v>738</v>
      </c>
      <c r="C433" s="5" t="s">
        <v>748</v>
      </c>
      <c r="D433" s="5" t="s">
        <v>280</v>
      </c>
      <c r="E433" s="5">
        <v>1</v>
      </c>
      <c r="F433" s="57">
        <v>22</v>
      </c>
      <c r="G433" s="6">
        <v>19074</v>
      </c>
      <c r="H433" s="57">
        <v>22</v>
      </c>
      <c r="I433" s="6">
        <v>7150</v>
      </c>
      <c r="J433" s="57">
        <v>22</v>
      </c>
      <c r="K433" s="6">
        <v>4400</v>
      </c>
      <c r="L433" s="57">
        <v>22</v>
      </c>
      <c r="M433" s="6">
        <v>3190</v>
      </c>
      <c r="N433" s="57">
        <v>22</v>
      </c>
      <c r="O433" s="6">
        <v>4818</v>
      </c>
      <c r="P433" s="21">
        <f t="shared" si="48"/>
        <v>110</v>
      </c>
      <c r="Q433" s="22">
        <f t="shared" si="48"/>
        <v>38632</v>
      </c>
    </row>
    <row r="434" spans="1:17" s="23" customFormat="1" ht="21" customHeight="1" outlineLevel="2">
      <c r="A434" s="62">
        <f t="shared" si="49"/>
        <v>8</v>
      </c>
      <c r="B434" s="11" t="s">
        <v>738</v>
      </c>
      <c r="C434" s="11" t="s">
        <v>748</v>
      </c>
      <c r="D434" s="11" t="s">
        <v>749</v>
      </c>
      <c r="E434" s="11">
        <v>1</v>
      </c>
      <c r="F434" s="63">
        <v>86</v>
      </c>
      <c r="G434" s="12">
        <v>74562</v>
      </c>
      <c r="H434" s="63">
        <v>86</v>
      </c>
      <c r="I434" s="12">
        <v>27950</v>
      </c>
      <c r="J434" s="63">
        <v>86</v>
      </c>
      <c r="K434" s="12">
        <v>17200</v>
      </c>
      <c r="L434" s="63">
        <v>86</v>
      </c>
      <c r="M434" s="12">
        <v>12470</v>
      </c>
      <c r="N434" s="63">
        <v>86</v>
      </c>
      <c r="O434" s="12">
        <v>18834</v>
      </c>
      <c r="P434" s="21">
        <f t="shared" si="48"/>
        <v>430</v>
      </c>
      <c r="Q434" s="22">
        <f t="shared" si="48"/>
        <v>151016</v>
      </c>
    </row>
    <row r="435" spans="1:17" s="23" customFormat="1" ht="21" customHeight="1" outlineLevel="1">
      <c r="A435" s="72"/>
      <c r="B435" s="73" t="s">
        <v>1247</v>
      </c>
      <c r="C435" s="73"/>
      <c r="D435" s="73"/>
      <c r="E435" s="73">
        <f t="shared" ref="E435:Q435" si="50">SUBTOTAL(9,E427:E434)</f>
        <v>8</v>
      </c>
      <c r="F435" s="74">
        <f t="shared" si="50"/>
        <v>687</v>
      </c>
      <c r="G435" s="75">
        <f t="shared" si="50"/>
        <v>606189</v>
      </c>
      <c r="H435" s="74">
        <f t="shared" si="50"/>
        <v>687</v>
      </c>
      <c r="I435" s="75">
        <f t="shared" si="50"/>
        <v>225525</v>
      </c>
      <c r="J435" s="74">
        <f t="shared" si="50"/>
        <v>687</v>
      </c>
      <c r="K435" s="75">
        <f t="shared" si="50"/>
        <v>150984</v>
      </c>
      <c r="L435" s="74">
        <f t="shared" si="50"/>
        <v>687</v>
      </c>
      <c r="M435" s="75">
        <f t="shared" si="50"/>
        <v>101865</v>
      </c>
      <c r="N435" s="74">
        <f t="shared" si="50"/>
        <v>687</v>
      </c>
      <c r="O435" s="75">
        <f t="shared" si="50"/>
        <v>151218</v>
      </c>
      <c r="P435" s="21">
        <f t="shared" si="50"/>
        <v>3435</v>
      </c>
      <c r="Q435" s="22">
        <f t="shared" si="50"/>
        <v>1235781</v>
      </c>
    </row>
    <row r="436" spans="1:17" s="23" customFormat="1" ht="21" customHeight="1" outlineLevel="2">
      <c r="A436" s="64">
        <v>1</v>
      </c>
      <c r="B436" s="65" t="s">
        <v>750</v>
      </c>
      <c r="C436" s="65" t="s">
        <v>751</v>
      </c>
      <c r="D436" s="65" t="s">
        <v>752</v>
      </c>
      <c r="E436" s="65">
        <v>1</v>
      </c>
      <c r="F436" s="66">
        <v>220</v>
      </c>
      <c r="G436" s="67">
        <v>190740</v>
      </c>
      <c r="H436" s="66">
        <v>220</v>
      </c>
      <c r="I436" s="67">
        <v>71500</v>
      </c>
      <c r="J436" s="66">
        <v>220</v>
      </c>
      <c r="K436" s="67">
        <v>44000</v>
      </c>
      <c r="L436" s="66">
        <v>220</v>
      </c>
      <c r="M436" s="67">
        <v>31900</v>
      </c>
      <c r="N436" s="66">
        <v>220</v>
      </c>
      <c r="O436" s="67">
        <v>48180</v>
      </c>
      <c r="P436" s="21">
        <f t="shared" si="48"/>
        <v>1100</v>
      </c>
      <c r="Q436" s="22">
        <f t="shared" si="48"/>
        <v>386320</v>
      </c>
    </row>
    <row r="437" spans="1:17" s="23" customFormat="1" ht="21" customHeight="1" outlineLevel="2">
      <c r="A437" s="4">
        <f t="shared" si="49"/>
        <v>2</v>
      </c>
      <c r="B437" s="5" t="s">
        <v>750</v>
      </c>
      <c r="C437" s="5" t="s">
        <v>753</v>
      </c>
      <c r="D437" s="5" t="s">
        <v>754</v>
      </c>
      <c r="E437" s="5">
        <v>1</v>
      </c>
      <c r="F437" s="57">
        <v>122</v>
      </c>
      <c r="G437" s="6">
        <v>105774</v>
      </c>
      <c r="H437" s="57">
        <v>122</v>
      </c>
      <c r="I437" s="6">
        <v>39650</v>
      </c>
      <c r="J437" s="57">
        <v>122</v>
      </c>
      <c r="K437" s="6">
        <v>24400</v>
      </c>
      <c r="L437" s="57">
        <v>122</v>
      </c>
      <c r="M437" s="6">
        <v>17690</v>
      </c>
      <c r="N437" s="57">
        <v>122</v>
      </c>
      <c r="O437" s="6">
        <v>26718</v>
      </c>
      <c r="P437" s="21">
        <f t="shared" si="48"/>
        <v>610</v>
      </c>
      <c r="Q437" s="22">
        <f t="shared" si="48"/>
        <v>214232</v>
      </c>
    </row>
    <row r="438" spans="1:17" s="23" customFormat="1" ht="21" customHeight="1" outlineLevel="2">
      <c r="A438" s="4">
        <f t="shared" si="49"/>
        <v>3</v>
      </c>
      <c r="B438" s="5" t="s">
        <v>750</v>
      </c>
      <c r="C438" s="5" t="s">
        <v>753</v>
      </c>
      <c r="D438" s="5" t="s">
        <v>755</v>
      </c>
      <c r="E438" s="5">
        <v>1</v>
      </c>
      <c r="F438" s="57">
        <v>88</v>
      </c>
      <c r="G438" s="6">
        <v>76296</v>
      </c>
      <c r="H438" s="57">
        <v>88</v>
      </c>
      <c r="I438" s="6">
        <v>28600</v>
      </c>
      <c r="J438" s="57">
        <v>88</v>
      </c>
      <c r="K438" s="6">
        <v>17600</v>
      </c>
      <c r="L438" s="57">
        <v>88</v>
      </c>
      <c r="M438" s="6">
        <v>12760</v>
      </c>
      <c r="N438" s="57">
        <v>88</v>
      </c>
      <c r="O438" s="6">
        <v>19272</v>
      </c>
      <c r="P438" s="21">
        <f t="shared" si="48"/>
        <v>440</v>
      </c>
      <c r="Q438" s="22">
        <f t="shared" si="48"/>
        <v>154528</v>
      </c>
    </row>
    <row r="439" spans="1:17" s="23" customFormat="1" ht="21" customHeight="1" outlineLevel="2">
      <c r="A439" s="4">
        <f t="shared" si="49"/>
        <v>4</v>
      </c>
      <c r="B439" s="5" t="s">
        <v>750</v>
      </c>
      <c r="C439" s="5" t="s">
        <v>753</v>
      </c>
      <c r="D439" s="5" t="s">
        <v>756</v>
      </c>
      <c r="E439" s="5">
        <v>1</v>
      </c>
      <c r="F439" s="57">
        <v>69</v>
      </c>
      <c r="G439" s="6">
        <v>59823</v>
      </c>
      <c r="H439" s="57">
        <v>69</v>
      </c>
      <c r="I439" s="6">
        <v>22425</v>
      </c>
      <c r="J439" s="57">
        <v>69</v>
      </c>
      <c r="K439" s="6">
        <v>13800</v>
      </c>
      <c r="L439" s="57">
        <v>69</v>
      </c>
      <c r="M439" s="6">
        <v>10005</v>
      </c>
      <c r="N439" s="57">
        <v>69</v>
      </c>
      <c r="O439" s="6">
        <v>15111</v>
      </c>
      <c r="P439" s="21">
        <f t="shared" si="48"/>
        <v>345</v>
      </c>
      <c r="Q439" s="22">
        <f t="shared" si="48"/>
        <v>121164</v>
      </c>
    </row>
    <row r="440" spans="1:17" s="23" customFormat="1" ht="21" customHeight="1" outlineLevel="2">
      <c r="A440" s="4">
        <f t="shared" si="49"/>
        <v>5</v>
      </c>
      <c r="B440" s="5" t="s">
        <v>750</v>
      </c>
      <c r="C440" s="5" t="s">
        <v>753</v>
      </c>
      <c r="D440" s="5" t="s">
        <v>757</v>
      </c>
      <c r="E440" s="5">
        <v>1</v>
      </c>
      <c r="F440" s="57">
        <v>48</v>
      </c>
      <c r="G440" s="6">
        <v>41616</v>
      </c>
      <c r="H440" s="57">
        <v>48</v>
      </c>
      <c r="I440" s="6">
        <v>15600</v>
      </c>
      <c r="J440" s="57">
        <v>48</v>
      </c>
      <c r="K440" s="6">
        <v>9600</v>
      </c>
      <c r="L440" s="57">
        <v>48</v>
      </c>
      <c r="M440" s="6">
        <v>6960</v>
      </c>
      <c r="N440" s="57">
        <v>48</v>
      </c>
      <c r="O440" s="6">
        <v>10512</v>
      </c>
      <c r="P440" s="21">
        <f t="shared" si="48"/>
        <v>240</v>
      </c>
      <c r="Q440" s="22">
        <f t="shared" si="48"/>
        <v>84288</v>
      </c>
    </row>
    <row r="441" spans="1:17" s="23" customFormat="1" ht="21" customHeight="1" outlineLevel="2">
      <c r="A441" s="4">
        <f t="shared" si="49"/>
        <v>6</v>
      </c>
      <c r="B441" s="5" t="s">
        <v>750</v>
      </c>
      <c r="C441" s="5" t="s">
        <v>758</v>
      </c>
      <c r="D441" s="5" t="s">
        <v>759</v>
      </c>
      <c r="E441" s="5">
        <v>1</v>
      </c>
      <c r="F441" s="57">
        <v>285</v>
      </c>
      <c r="G441" s="6">
        <v>264537</v>
      </c>
      <c r="H441" s="57">
        <v>285</v>
      </c>
      <c r="I441" s="6">
        <v>105450</v>
      </c>
      <c r="J441" s="57">
        <v>285</v>
      </c>
      <c r="K441" s="6">
        <v>148578</v>
      </c>
      <c r="L441" s="57">
        <v>285</v>
      </c>
      <c r="M441" s="6">
        <v>54150</v>
      </c>
      <c r="N441" s="57">
        <v>285</v>
      </c>
      <c r="O441" s="6">
        <v>66776</v>
      </c>
      <c r="P441" s="21">
        <f t="shared" si="48"/>
        <v>1425</v>
      </c>
      <c r="Q441" s="22">
        <f t="shared" si="48"/>
        <v>639491</v>
      </c>
    </row>
    <row r="442" spans="1:17" s="23" customFormat="1" ht="21" customHeight="1" outlineLevel="2">
      <c r="A442" s="4">
        <f t="shared" si="49"/>
        <v>7</v>
      </c>
      <c r="B442" s="5" t="s">
        <v>750</v>
      </c>
      <c r="C442" s="5" t="s">
        <v>760</v>
      </c>
      <c r="D442" s="5" t="s">
        <v>761</v>
      </c>
      <c r="E442" s="5">
        <v>1</v>
      </c>
      <c r="F442" s="57">
        <v>104</v>
      </c>
      <c r="G442" s="6">
        <v>90168</v>
      </c>
      <c r="H442" s="57">
        <v>104</v>
      </c>
      <c r="I442" s="6">
        <v>33800</v>
      </c>
      <c r="J442" s="57">
        <v>104</v>
      </c>
      <c r="K442" s="6">
        <v>20800</v>
      </c>
      <c r="L442" s="57">
        <v>104</v>
      </c>
      <c r="M442" s="6">
        <v>15080</v>
      </c>
      <c r="N442" s="57">
        <v>104</v>
      </c>
      <c r="O442" s="6">
        <v>22776</v>
      </c>
      <c r="P442" s="21">
        <f t="shared" si="48"/>
        <v>520</v>
      </c>
      <c r="Q442" s="22">
        <f t="shared" si="48"/>
        <v>182624</v>
      </c>
    </row>
    <row r="443" spans="1:17" s="23" customFormat="1" ht="21" customHeight="1" outlineLevel="2">
      <c r="A443" s="4">
        <f t="shared" si="49"/>
        <v>8</v>
      </c>
      <c r="B443" s="5" t="s">
        <v>750</v>
      </c>
      <c r="C443" s="5" t="s">
        <v>760</v>
      </c>
      <c r="D443" s="5" t="s">
        <v>762</v>
      </c>
      <c r="E443" s="5">
        <v>1</v>
      </c>
      <c r="F443" s="57">
        <v>322</v>
      </c>
      <c r="G443" s="6">
        <v>302736</v>
      </c>
      <c r="H443" s="57">
        <v>322</v>
      </c>
      <c r="I443" s="6">
        <v>121975</v>
      </c>
      <c r="J443" s="57">
        <v>322</v>
      </c>
      <c r="K443" s="6">
        <v>186588</v>
      </c>
      <c r="L443" s="57">
        <v>322</v>
      </c>
      <c r="M443" s="6">
        <v>64015</v>
      </c>
      <c r="N443" s="57">
        <v>322</v>
      </c>
      <c r="O443" s="6">
        <v>76409</v>
      </c>
      <c r="P443" s="21">
        <f t="shared" si="48"/>
        <v>1610</v>
      </c>
      <c r="Q443" s="22">
        <f t="shared" si="48"/>
        <v>751723</v>
      </c>
    </row>
    <row r="444" spans="1:17" s="23" customFormat="1" ht="21" customHeight="1" outlineLevel="2">
      <c r="A444" s="4">
        <f t="shared" si="49"/>
        <v>9</v>
      </c>
      <c r="B444" s="5" t="s">
        <v>750</v>
      </c>
      <c r="C444" s="5" t="s">
        <v>763</v>
      </c>
      <c r="D444" s="5" t="s">
        <v>764</v>
      </c>
      <c r="E444" s="5">
        <v>1</v>
      </c>
      <c r="F444" s="57">
        <v>195</v>
      </c>
      <c r="G444" s="6">
        <v>181815</v>
      </c>
      <c r="H444" s="57">
        <v>195</v>
      </c>
      <c r="I444" s="6">
        <v>72750</v>
      </c>
      <c r="J444" s="57">
        <v>195</v>
      </c>
      <c r="K444" s="6">
        <v>105484</v>
      </c>
      <c r="L444" s="57">
        <v>195</v>
      </c>
      <c r="M444" s="6">
        <v>37650</v>
      </c>
      <c r="N444" s="57">
        <v>195</v>
      </c>
      <c r="O444" s="6">
        <v>45893</v>
      </c>
      <c r="P444" s="21">
        <f t="shared" si="48"/>
        <v>975</v>
      </c>
      <c r="Q444" s="22">
        <f t="shared" si="48"/>
        <v>443592</v>
      </c>
    </row>
    <row r="445" spans="1:17" s="23" customFormat="1" ht="21" customHeight="1" outlineLevel="2">
      <c r="A445" s="4">
        <f t="shared" si="49"/>
        <v>10</v>
      </c>
      <c r="B445" s="5" t="s">
        <v>750</v>
      </c>
      <c r="C445" s="5" t="s">
        <v>767</v>
      </c>
      <c r="D445" s="5" t="s">
        <v>768</v>
      </c>
      <c r="E445" s="5">
        <v>1</v>
      </c>
      <c r="F445" s="57">
        <v>144</v>
      </c>
      <c r="G445" s="6">
        <v>124848</v>
      </c>
      <c r="H445" s="57">
        <v>144</v>
      </c>
      <c r="I445" s="6">
        <v>46800</v>
      </c>
      <c r="J445" s="57">
        <v>144</v>
      </c>
      <c r="K445" s="6">
        <v>28800</v>
      </c>
      <c r="L445" s="57">
        <v>144</v>
      </c>
      <c r="M445" s="6">
        <v>20880</v>
      </c>
      <c r="N445" s="57">
        <v>144</v>
      </c>
      <c r="O445" s="6">
        <v>31536</v>
      </c>
      <c r="P445" s="21">
        <f t="shared" si="48"/>
        <v>720</v>
      </c>
      <c r="Q445" s="22">
        <f t="shared" si="48"/>
        <v>252864</v>
      </c>
    </row>
    <row r="446" spans="1:17" s="23" customFormat="1" ht="21" customHeight="1" outlineLevel="2">
      <c r="A446" s="4">
        <f t="shared" si="49"/>
        <v>11</v>
      </c>
      <c r="B446" s="5" t="s">
        <v>750</v>
      </c>
      <c r="C446" s="5" t="s">
        <v>751</v>
      </c>
      <c r="D446" s="5" t="s">
        <v>769</v>
      </c>
      <c r="E446" s="5">
        <v>1</v>
      </c>
      <c r="F446" s="57">
        <v>98</v>
      </c>
      <c r="G446" s="6">
        <v>84966</v>
      </c>
      <c r="H446" s="57">
        <v>98</v>
      </c>
      <c r="I446" s="6">
        <v>31850</v>
      </c>
      <c r="J446" s="57">
        <v>98</v>
      </c>
      <c r="K446" s="6">
        <v>19600</v>
      </c>
      <c r="L446" s="57">
        <v>98</v>
      </c>
      <c r="M446" s="6">
        <v>14210</v>
      </c>
      <c r="N446" s="57">
        <v>98</v>
      </c>
      <c r="O446" s="6">
        <v>21462</v>
      </c>
      <c r="P446" s="21">
        <f t="shared" si="48"/>
        <v>490</v>
      </c>
      <c r="Q446" s="22">
        <f t="shared" si="48"/>
        <v>172088</v>
      </c>
    </row>
    <row r="447" spans="1:17" s="23" customFormat="1" ht="21" customHeight="1" outlineLevel="2">
      <c r="A447" s="4">
        <f t="shared" si="49"/>
        <v>12</v>
      </c>
      <c r="B447" s="5" t="s">
        <v>750</v>
      </c>
      <c r="C447" s="5" t="s">
        <v>760</v>
      </c>
      <c r="D447" s="5" t="s">
        <v>208</v>
      </c>
      <c r="E447" s="5">
        <v>1</v>
      </c>
      <c r="F447" s="57">
        <v>48</v>
      </c>
      <c r="G447" s="6">
        <v>41616</v>
      </c>
      <c r="H447" s="57">
        <v>48</v>
      </c>
      <c r="I447" s="6">
        <v>15600</v>
      </c>
      <c r="J447" s="57">
        <v>48</v>
      </c>
      <c r="K447" s="6">
        <v>9600</v>
      </c>
      <c r="L447" s="57">
        <v>48</v>
      </c>
      <c r="M447" s="6">
        <v>6960</v>
      </c>
      <c r="N447" s="57">
        <v>48</v>
      </c>
      <c r="O447" s="6">
        <v>10512</v>
      </c>
      <c r="P447" s="21">
        <f t="shared" si="48"/>
        <v>240</v>
      </c>
      <c r="Q447" s="22">
        <f t="shared" si="48"/>
        <v>84288</v>
      </c>
    </row>
    <row r="448" spans="1:17" s="23" customFormat="1" ht="21" customHeight="1" outlineLevel="2">
      <c r="A448" s="4">
        <f t="shared" si="49"/>
        <v>13</v>
      </c>
      <c r="B448" s="5" t="s">
        <v>750</v>
      </c>
      <c r="C448" s="5" t="s">
        <v>763</v>
      </c>
      <c r="D448" s="5" t="s">
        <v>770</v>
      </c>
      <c r="E448" s="5">
        <v>1</v>
      </c>
      <c r="F448" s="57">
        <v>64</v>
      </c>
      <c r="G448" s="6">
        <v>55488</v>
      </c>
      <c r="H448" s="57">
        <v>64</v>
      </c>
      <c r="I448" s="6">
        <v>20800</v>
      </c>
      <c r="J448" s="57">
        <v>64</v>
      </c>
      <c r="K448" s="6">
        <v>12800</v>
      </c>
      <c r="L448" s="57">
        <v>64</v>
      </c>
      <c r="M448" s="6">
        <v>9280</v>
      </c>
      <c r="N448" s="57">
        <v>64</v>
      </c>
      <c r="O448" s="6">
        <v>14016</v>
      </c>
      <c r="P448" s="21">
        <f t="shared" si="48"/>
        <v>320</v>
      </c>
      <c r="Q448" s="22">
        <f t="shared" si="48"/>
        <v>112384</v>
      </c>
    </row>
    <row r="449" spans="1:17" s="23" customFormat="1" ht="21" customHeight="1" outlineLevel="2">
      <c r="A449" s="4">
        <f t="shared" si="49"/>
        <v>14</v>
      </c>
      <c r="B449" s="5" t="s">
        <v>750</v>
      </c>
      <c r="C449" s="5" t="s">
        <v>763</v>
      </c>
      <c r="D449" s="5" t="s">
        <v>771</v>
      </c>
      <c r="E449" s="5">
        <v>1</v>
      </c>
      <c r="F449" s="57">
        <v>93</v>
      </c>
      <c r="G449" s="6">
        <v>80631</v>
      </c>
      <c r="H449" s="57">
        <v>93</v>
      </c>
      <c r="I449" s="6">
        <v>30225</v>
      </c>
      <c r="J449" s="57">
        <v>93</v>
      </c>
      <c r="K449" s="6">
        <v>18600</v>
      </c>
      <c r="L449" s="57">
        <v>93</v>
      </c>
      <c r="M449" s="6">
        <v>13485</v>
      </c>
      <c r="N449" s="57">
        <v>93</v>
      </c>
      <c r="O449" s="6">
        <v>20367</v>
      </c>
      <c r="P449" s="21">
        <f t="shared" si="48"/>
        <v>465</v>
      </c>
      <c r="Q449" s="22">
        <f t="shared" si="48"/>
        <v>163308</v>
      </c>
    </row>
    <row r="450" spans="1:17" s="23" customFormat="1" ht="21" customHeight="1" outlineLevel="2">
      <c r="A450" s="4">
        <f t="shared" si="49"/>
        <v>15</v>
      </c>
      <c r="B450" s="5" t="s">
        <v>750</v>
      </c>
      <c r="C450" s="5" t="s">
        <v>765</v>
      </c>
      <c r="D450" s="5" t="s">
        <v>772</v>
      </c>
      <c r="E450" s="5">
        <v>1</v>
      </c>
      <c r="F450" s="57">
        <v>200</v>
      </c>
      <c r="G450" s="6">
        <v>194872</v>
      </c>
      <c r="H450" s="57">
        <v>200</v>
      </c>
      <c r="I450" s="6">
        <v>69575</v>
      </c>
      <c r="J450" s="57">
        <v>200</v>
      </c>
      <c r="K450" s="6">
        <v>67687</v>
      </c>
      <c r="L450" s="57">
        <v>200</v>
      </c>
      <c r="M450" s="6">
        <v>33575</v>
      </c>
      <c r="N450" s="57">
        <v>200</v>
      </c>
      <c r="O450" s="6">
        <v>45356</v>
      </c>
      <c r="P450" s="21">
        <f t="shared" si="48"/>
        <v>1000</v>
      </c>
      <c r="Q450" s="22">
        <f t="shared" si="48"/>
        <v>411065</v>
      </c>
    </row>
    <row r="451" spans="1:17" s="23" customFormat="1" ht="21" customHeight="1" outlineLevel="2">
      <c r="A451" s="4">
        <f t="shared" si="49"/>
        <v>16</v>
      </c>
      <c r="B451" s="5" t="s">
        <v>750</v>
      </c>
      <c r="C451" s="5" t="s">
        <v>766</v>
      </c>
      <c r="D451" s="5" t="s">
        <v>774</v>
      </c>
      <c r="E451" s="5">
        <v>1</v>
      </c>
      <c r="F451" s="57">
        <v>34</v>
      </c>
      <c r="G451" s="6">
        <v>29478</v>
      </c>
      <c r="H451" s="57">
        <v>34</v>
      </c>
      <c r="I451" s="6">
        <v>11050</v>
      </c>
      <c r="J451" s="57">
        <v>34</v>
      </c>
      <c r="K451" s="6">
        <v>6800</v>
      </c>
      <c r="L451" s="57">
        <v>34</v>
      </c>
      <c r="M451" s="6">
        <v>4930</v>
      </c>
      <c r="N451" s="57">
        <v>34</v>
      </c>
      <c r="O451" s="6">
        <v>7446</v>
      </c>
      <c r="P451" s="21">
        <f t="shared" si="48"/>
        <v>170</v>
      </c>
      <c r="Q451" s="22">
        <f t="shared" si="48"/>
        <v>59704</v>
      </c>
    </row>
    <row r="452" spans="1:17" s="23" customFormat="1" ht="21" customHeight="1" outlineLevel="2">
      <c r="A452" s="62">
        <f t="shared" si="49"/>
        <v>17</v>
      </c>
      <c r="B452" s="11" t="s">
        <v>750</v>
      </c>
      <c r="C452" s="11" t="s">
        <v>766</v>
      </c>
      <c r="D452" s="11" t="s">
        <v>775</v>
      </c>
      <c r="E452" s="11">
        <v>1</v>
      </c>
      <c r="F452" s="63">
        <v>45</v>
      </c>
      <c r="G452" s="12">
        <v>39015</v>
      </c>
      <c r="H452" s="63">
        <v>45</v>
      </c>
      <c r="I452" s="12">
        <v>14625</v>
      </c>
      <c r="J452" s="63">
        <v>45</v>
      </c>
      <c r="K452" s="12">
        <v>9000</v>
      </c>
      <c r="L452" s="63">
        <v>45</v>
      </c>
      <c r="M452" s="12">
        <v>6525</v>
      </c>
      <c r="N452" s="63">
        <v>45</v>
      </c>
      <c r="O452" s="12">
        <v>9855</v>
      </c>
      <c r="P452" s="21">
        <f t="shared" si="48"/>
        <v>225</v>
      </c>
      <c r="Q452" s="22">
        <f t="shared" si="48"/>
        <v>79020</v>
      </c>
    </row>
    <row r="453" spans="1:17" s="23" customFormat="1" ht="21" customHeight="1" outlineLevel="1">
      <c r="A453" s="72"/>
      <c r="B453" s="73" t="s">
        <v>1248</v>
      </c>
      <c r="C453" s="73"/>
      <c r="D453" s="73"/>
      <c r="E453" s="73">
        <f t="shared" ref="E453:Q453" si="51">SUBTOTAL(9,E436:E452)</f>
        <v>17</v>
      </c>
      <c r="F453" s="74">
        <f t="shared" si="51"/>
        <v>2179</v>
      </c>
      <c r="G453" s="75">
        <f t="shared" si="51"/>
        <v>1964419</v>
      </c>
      <c r="H453" s="74">
        <f t="shared" si="51"/>
        <v>2179</v>
      </c>
      <c r="I453" s="75">
        <f t="shared" si="51"/>
        <v>752275</v>
      </c>
      <c r="J453" s="74">
        <f t="shared" si="51"/>
        <v>2179</v>
      </c>
      <c r="K453" s="75">
        <f t="shared" si="51"/>
        <v>743737</v>
      </c>
      <c r="L453" s="74">
        <f t="shared" si="51"/>
        <v>2179</v>
      </c>
      <c r="M453" s="75">
        <f t="shared" si="51"/>
        <v>360055</v>
      </c>
      <c r="N453" s="74">
        <f t="shared" si="51"/>
        <v>2179</v>
      </c>
      <c r="O453" s="75">
        <f t="shared" si="51"/>
        <v>492197</v>
      </c>
      <c r="P453" s="21">
        <f t="shared" si="51"/>
        <v>10895</v>
      </c>
      <c r="Q453" s="22">
        <f t="shared" si="51"/>
        <v>4312683</v>
      </c>
    </row>
    <row r="454" spans="1:17" s="23" customFormat="1" ht="21" customHeight="1" outlineLevel="2">
      <c r="A454" s="64">
        <v>1</v>
      </c>
      <c r="B454" s="65" t="s">
        <v>776</v>
      </c>
      <c r="C454" s="65" t="s">
        <v>777</v>
      </c>
      <c r="D454" s="65" t="s">
        <v>778</v>
      </c>
      <c r="E454" s="65">
        <v>1</v>
      </c>
      <c r="F454" s="66">
        <v>1211</v>
      </c>
      <c r="G454" s="67">
        <v>1148979</v>
      </c>
      <c r="H454" s="66">
        <v>1211</v>
      </c>
      <c r="I454" s="67">
        <v>466400</v>
      </c>
      <c r="J454" s="66">
        <v>1211</v>
      </c>
      <c r="K454" s="67">
        <v>754108</v>
      </c>
      <c r="L454" s="66">
        <v>1211</v>
      </c>
      <c r="M454" s="67">
        <v>248420</v>
      </c>
      <c r="N454" s="66">
        <v>1211</v>
      </c>
      <c r="O454" s="67">
        <v>289970</v>
      </c>
      <c r="P454" s="21">
        <f t="shared" si="48"/>
        <v>6055</v>
      </c>
      <c r="Q454" s="22">
        <f t="shared" si="48"/>
        <v>2907877</v>
      </c>
    </row>
    <row r="455" spans="1:17" s="23" customFormat="1" ht="21" customHeight="1" outlineLevel="2">
      <c r="A455" s="4">
        <f t="shared" si="49"/>
        <v>2</v>
      </c>
      <c r="B455" s="5" t="s">
        <v>776</v>
      </c>
      <c r="C455" s="5" t="s">
        <v>777</v>
      </c>
      <c r="D455" s="5" t="s">
        <v>779</v>
      </c>
      <c r="E455" s="5">
        <v>1</v>
      </c>
      <c r="F455" s="57">
        <v>220</v>
      </c>
      <c r="G455" s="6">
        <v>190740</v>
      </c>
      <c r="H455" s="57">
        <v>220</v>
      </c>
      <c r="I455" s="6">
        <v>71500</v>
      </c>
      <c r="J455" s="57">
        <v>220</v>
      </c>
      <c r="K455" s="6">
        <v>44000</v>
      </c>
      <c r="L455" s="57">
        <v>220</v>
      </c>
      <c r="M455" s="6">
        <v>31900</v>
      </c>
      <c r="N455" s="57">
        <v>220</v>
      </c>
      <c r="O455" s="6">
        <v>48180</v>
      </c>
      <c r="P455" s="21">
        <f t="shared" si="48"/>
        <v>1100</v>
      </c>
      <c r="Q455" s="22">
        <f t="shared" si="48"/>
        <v>386320</v>
      </c>
    </row>
    <row r="456" spans="1:17" s="23" customFormat="1" ht="21" customHeight="1" outlineLevel="2">
      <c r="A456" s="4">
        <f t="shared" si="49"/>
        <v>3</v>
      </c>
      <c r="B456" s="5" t="s">
        <v>776</v>
      </c>
      <c r="C456" s="5" t="s">
        <v>777</v>
      </c>
      <c r="D456" s="5" t="s">
        <v>780</v>
      </c>
      <c r="E456" s="5">
        <v>1</v>
      </c>
      <c r="F456" s="57">
        <v>246</v>
      </c>
      <c r="G456" s="6">
        <v>213282</v>
      </c>
      <c r="H456" s="57">
        <v>246</v>
      </c>
      <c r="I456" s="6">
        <v>79950</v>
      </c>
      <c r="J456" s="57">
        <v>246</v>
      </c>
      <c r="K456" s="6">
        <v>49200</v>
      </c>
      <c r="L456" s="57">
        <v>246</v>
      </c>
      <c r="M456" s="6">
        <v>35670</v>
      </c>
      <c r="N456" s="57">
        <v>246</v>
      </c>
      <c r="O456" s="6">
        <v>53874</v>
      </c>
      <c r="P456" s="21">
        <f t="shared" si="48"/>
        <v>1230</v>
      </c>
      <c r="Q456" s="22">
        <f t="shared" si="48"/>
        <v>431976</v>
      </c>
    </row>
    <row r="457" spans="1:17" s="23" customFormat="1" ht="21" customHeight="1" outlineLevel="2">
      <c r="A457" s="4">
        <f t="shared" si="49"/>
        <v>4</v>
      </c>
      <c r="B457" s="5" t="s">
        <v>776</v>
      </c>
      <c r="C457" s="5" t="s">
        <v>777</v>
      </c>
      <c r="D457" s="5" t="s">
        <v>781</v>
      </c>
      <c r="E457" s="5">
        <v>1</v>
      </c>
      <c r="F457" s="57">
        <v>234</v>
      </c>
      <c r="G457" s="6">
        <v>202878</v>
      </c>
      <c r="H457" s="57">
        <v>234</v>
      </c>
      <c r="I457" s="6">
        <v>76050</v>
      </c>
      <c r="J457" s="57">
        <v>234</v>
      </c>
      <c r="K457" s="6">
        <v>46800</v>
      </c>
      <c r="L457" s="57">
        <v>234</v>
      </c>
      <c r="M457" s="6">
        <v>33930</v>
      </c>
      <c r="N457" s="57">
        <v>234</v>
      </c>
      <c r="O457" s="6">
        <v>51246</v>
      </c>
      <c r="P457" s="21">
        <f t="shared" si="48"/>
        <v>1170</v>
      </c>
      <c r="Q457" s="22">
        <f t="shared" si="48"/>
        <v>410904</v>
      </c>
    </row>
    <row r="458" spans="1:17" s="23" customFormat="1" ht="21" customHeight="1" outlineLevel="2">
      <c r="A458" s="4">
        <f t="shared" si="49"/>
        <v>5</v>
      </c>
      <c r="B458" s="5" t="s">
        <v>776</v>
      </c>
      <c r="C458" s="5" t="s">
        <v>782</v>
      </c>
      <c r="D458" s="5" t="s">
        <v>783</v>
      </c>
      <c r="E458" s="5">
        <v>1</v>
      </c>
      <c r="F458" s="57">
        <v>182</v>
      </c>
      <c r="G458" s="6">
        <v>157794</v>
      </c>
      <c r="H458" s="57">
        <v>182</v>
      </c>
      <c r="I458" s="6">
        <v>59150</v>
      </c>
      <c r="J458" s="57">
        <v>182</v>
      </c>
      <c r="K458" s="6">
        <v>36400</v>
      </c>
      <c r="L458" s="57">
        <v>182</v>
      </c>
      <c r="M458" s="6">
        <v>26390</v>
      </c>
      <c r="N458" s="57">
        <v>182</v>
      </c>
      <c r="O458" s="6">
        <v>39858</v>
      </c>
      <c r="P458" s="21">
        <f t="shared" si="48"/>
        <v>910</v>
      </c>
      <c r="Q458" s="22">
        <f t="shared" si="48"/>
        <v>319592</v>
      </c>
    </row>
    <row r="459" spans="1:17" s="23" customFormat="1" ht="21" customHeight="1" outlineLevel="2">
      <c r="A459" s="4">
        <f t="shared" si="49"/>
        <v>6</v>
      </c>
      <c r="B459" s="5" t="s">
        <v>776</v>
      </c>
      <c r="C459" s="5" t="s">
        <v>782</v>
      </c>
      <c r="D459" s="5" t="s">
        <v>784</v>
      </c>
      <c r="E459" s="5">
        <v>1</v>
      </c>
      <c r="F459" s="57">
        <v>114</v>
      </c>
      <c r="G459" s="6">
        <v>98838</v>
      </c>
      <c r="H459" s="57">
        <v>114</v>
      </c>
      <c r="I459" s="6">
        <v>37050</v>
      </c>
      <c r="J459" s="57">
        <v>114</v>
      </c>
      <c r="K459" s="6">
        <v>22800</v>
      </c>
      <c r="L459" s="57">
        <v>114</v>
      </c>
      <c r="M459" s="6">
        <v>16530</v>
      </c>
      <c r="N459" s="57">
        <v>114</v>
      </c>
      <c r="O459" s="6">
        <v>24966</v>
      </c>
      <c r="P459" s="21">
        <f t="shared" si="48"/>
        <v>570</v>
      </c>
      <c r="Q459" s="22">
        <f t="shared" si="48"/>
        <v>200184</v>
      </c>
    </row>
    <row r="460" spans="1:17" s="23" customFormat="1" ht="21" customHeight="1" outlineLevel="2">
      <c r="A460" s="4">
        <f t="shared" si="49"/>
        <v>7</v>
      </c>
      <c r="B460" s="5" t="s">
        <v>776</v>
      </c>
      <c r="C460" s="5" t="s">
        <v>785</v>
      </c>
      <c r="D460" s="5" t="s">
        <v>786</v>
      </c>
      <c r="E460" s="5">
        <v>1</v>
      </c>
      <c r="F460" s="57">
        <v>179</v>
      </c>
      <c r="G460" s="6">
        <v>155193</v>
      </c>
      <c r="H460" s="57">
        <v>179</v>
      </c>
      <c r="I460" s="6">
        <v>58175</v>
      </c>
      <c r="J460" s="57">
        <v>179</v>
      </c>
      <c r="K460" s="6">
        <v>35800</v>
      </c>
      <c r="L460" s="57">
        <v>179</v>
      </c>
      <c r="M460" s="6">
        <v>25955</v>
      </c>
      <c r="N460" s="57">
        <v>179</v>
      </c>
      <c r="O460" s="6">
        <v>39201</v>
      </c>
      <c r="P460" s="21">
        <f t="shared" si="48"/>
        <v>895</v>
      </c>
      <c r="Q460" s="22">
        <f t="shared" si="48"/>
        <v>314324</v>
      </c>
    </row>
    <row r="461" spans="1:17" s="23" customFormat="1" ht="21" customHeight="1" outlineLevel="2">
      <c r="A461" s="62">
        <f t="shared" si="49"/>
        <v>8</v>
      </c>
      <c r="B461" s="11" t="s">
        <v>776</v>
      </c>
      <c r="C461" s="11" t="s">
        <v>777</v>
      </c>
      <c r="D461" s="11" t="s">
        <v>787</v>
      </c>
      <c r="E461" s="11">
        <v>1</v>
      </c>
      <c r="F461" s="63">
        <v>155</v>
      </c>
      <c r="G461" s="12">
        <v>134385</v>
      </c>
      <c r="H461" s="63">
        <v>155</v>
      </c>
      <c r="I461" s="12">
        <v>50375</v>
      </c>
      <c r="J461" s="63">
        <v>155</v>
      </c>
      <c r="K461" s="12">
        <v>31000</v>
      </c>
      <c r="L461" s="63">
        <v>155</v>
      </c>
      <c r="M461" s="12">
        <v>22475</v>
      </c>
      <c r="N461" s="63">
        <v>155</v>
      </c>
      <c r="O461" s="12">
        <v>33945</v>
      </c>
      <c r="P461" s="21">
        <f t="shared" si="48"/>
        <v>775</v>
      </c>
      <c r="Q461" s="22">
        <f t="shared" si="48"/>
        <v>272180</v>
      </c>
    </row>
    <row r="462" spans="1:17" s="23" customFormat="1" ht="21" customHeight="1" outlineLevel="1">
      <c r="A462" s="72"/>
      <c r="B462" s="73" t="s">
        <v>1249</v>
      </c>
      <c r="C462" s="73"/>
      <c r="D462" s="73"/>
      <c r="E462" s="73">
        <f t="shared" ref="E462:Q462" si="52">SUBTOTAL(9,E454:E461)</f>
        <v>8</v>
      </c>
      <c r="F462" s="74">
        <f t="shared" si="52"/>
        <v>2541</v>
      </c>
      <c r="G462" s="75">
        <f t="shared" si="52"/>
        <v>2302089</v>
      </c>
      <c r="H462" s="74">
        <f t="shared" si="52"/>
        <v>2541</v>
      </c>
      <c r="I462" s="75">
        <f t="shared" si="52"/>
        <v>898650</v>
      </c>
      <c r="J462" s="74">
        <f t="shared" si="52"/>
        <v>2541</v>
      </c>
      <c r="K462" s="75">
        <f t="shared" si="52"/>
        <v>1020108</v>
      </c>
      <c r="L462" s="74">
        <f t="shared" si="52"/>
        <v>2541</v>
      </c>
      <c r="M462" s="75">
        <f t="shared" si="52"/>
        <v>441270</v>
      </c>
      <c r="N462" s="74">
        <f t="shared" si="52"/>
        <v>2541</v>
      </c>
      <c r="O462" s="75">
        <f t="shared" si="52"/>
        <v>581240</v>
      </c>
      <c r="P462" s="21">
        <f t="shared" si="52"/>
        <v>12705</v>
      </c>
      <c r="Q462" s="22">
        <f t="shared" si="52"/>
        <v>5243357</v>
      </c>
    </row>
    <row r="463" spans="1:17" s="23" customFormat="1" ht="21" customHeight="1" outlineLevel="2">
      <c r="A463" s="64">
        <v>1</v>
      </c>
      <c r="B463" s="65" t="s">
        <v>788</v>
      </c>
      <c r="C463" s="65" t="s">
        <v>790</v>
      </c>
      <c r="D463" s="65" t="s">
        <v>791</v>
      </c>
      <c r="E463" s="65">
        <v>1</v>
      </c>
      <c r="F463" s="66">
        <v>63</v>
      </c>
      <c r="G463" s="67">
        <v>71165</v>
      </c>
      <c r="H463" s="66">
        <v>63</v>
      </c>
      <c r="I463" s="67">
        <v>24000</v>
      </c>
      <c r="J463" s="66">
        <v>63</v>
      </c>
      <c r="K463" s="67">
        <v>37748</v>
      </c>
      <c r="L463" s="66">
        <v>63</v>
      </c>
      <c r="M463" s="67">
        <v>12660</v>
      </c>
      <c r="N463" s="66">
        <v>63</v>
      </c>
      <c r="O463" s="67">
        <v>14996</v>
      </c>
      <c r="P463" s="21">
        <f t="shared" si="48"/>
        <v>315</v>
      </c>
      <c r="Q463" s="22">
        <f t="shared" si="48"/>
        <v>160569</v>
      </c>
    </row>
    <row r="464" spans="1:17" s="23" customFormat="1" ht="21" customHeight="1" outlineLevel="2">
      <c r="A464" s="4">
        <f t="shared" si="49"/>
        <v>2</v>
      </c>
      <c r="B464" s="5" t="s">
        <v>788</v>
      </c>
      <c r="C464" s="5" t="s">
        <v>792</v>
      </c>
      <c r="D464" s="5" t="s">
        <v>793</v>
      </c>
      <c r="E464" s="5">
        <v>1</v>
      </c>
      <c r="F464" s="57">
        <v>488</v>
      </c>
      <c r="G464" s="6">
        <v>463488</v>
      </c>
      <c r="H464" s="57">
        <v>488</v>
      </c>
      <c r="I464" s="6">
        <v>188300</v>
      </c>
      <c r="J464" s="57">
        <v>488</v>
      </c>
      <c r="K464" s="6">
        <v>309605</v>
      </c>
      <c r="L464" s="57">
        <v>488</v>
      </c>
      <c r="M464" s="6">
        <v>100460</v>
      </c>
      <c r="N464" s="57">
        <v>488</v>
      </c>
      <c r="O464" s="6">
        <v>116970</v>
      </c>
      <c r="P464" s="21">
        <f t="shared" si="48"/>
        <v>2440</v>
      </c>
      <c r="Q464" s="22">
        <f t="shared" si="48"/>
        <v>1178823</v>
      </c>
    </row>
    <row r="465" spans="1:17" s="23" customFormat="1" ht="21" customHeight="1" outlineLevel="2">
      <c r="A465" s="4">
        <f t="shared" si="49"/>
        <v>3</v>
      </c>
      <c r="B465" s="5" t="s">
        <v>788</v>
      </c>
      <c r="C465" s="5" t="s">
        <v>794</v>
      </c>
      <c r="D465" s="5" t="s">
        <v>795</v>
      </c>
      <c r="E465" s="5">
        <v>1</v>
      </c>
      <c r="F465" s="57">
        <v>118</v>
      </c>
      <c r="G465" s="6">
        <v>102306</v>
      </c>
      <c r="H465" s="57">
        <v>118</v>
      </c>
      <c r="I465" s="6">
        <v>38350</v>
      </c>
      <c r="J465" s="57">
        <v>118</v>
      </c>
      <c r="K465" s="6">
        <v>23600</v>
      </c>
      <c r="L465" s="57">
        <v>118</v>
      </c>
      <c r="M465" s="6">
        <v>17110</v>
      </c>
      <c r="N465" s="57">
        <v>118</v>
      </c>
      <c r="O465" s="6">
        <v>25842</v>
      </c>
      <c r="P465" s="21">
        <f t="shared" si="48"/>
        <v>590</v>
      </c>
      <c r="Q465" s="22">
        <f t="shared" si="48"/>
        <v>207208</v>
      </c>
    </row>
    <row r="466" spans="1:17" s="23" customFormat="1" ht="21" customHeight="1" outlineLevel="2">
      <c r="A466" s="4">
        <f t="shared" si="49"/>
        <v>4</v>
      </c>
      <c r="B466" s="5" t="s">
        <v>788</v>
      </c>
      <c r="C466" s="5" t="s">
        <v>796</v>
      </c>
      <c r="D466" s="5" t="s">
        <v>797</v>
      </c>
      <c r="E466" s="5">
        <v>1</v>
      </c>
      <c r="F466" s="57">
        <v>336</v>
      </c>
      <c r="G466" s="6">
        <v>311100</v>
      </c>
      <c r="H466" s="57">
        <v>336</v>
      </c>
      <c r="I466" s="6">
        <v>123750</v>
      </c>
      <c r="J466" s="57">
        <v>336</v>
      </c>
      <c r="K466" s="6">
        <v>167417</v>
      </c>
      <c r="L466" s="57">
        <v>336</v>
      </c>
      <c r="M466" s="6">
        <v>63270</v>
      </c>
      <c r="N466" s="57">
        <v>336</v>
      </c>
      <c r="O466" s="6">
        <v>78531</v>
      </c>
      <c r="P466" s="21">
        <f t="shared" si="48"/>
        <v>1680</v>
      </c>
      <c r="Q466" s="22">
        <f t="shared" si="48"/>
        <v>744068</v>
      </c>
    </row>
    <row r="467" spans="1:17" s="23" customFormat="1" ht="21" customHeight="1" outlineLevel="2">
      <c r="A467" s="4">
        <f t="shared" si="49"/>
        <v>5</v>
      </c>
      <c r="B467" s="5" t="s">
        <v>788</v>
      </c>
      <c r="C467" s="5" t="s">
        <v>798</v>
      </c>
      <c r="D467" s="5" t="s">
        <v>799</v>
      </c>
      <c r="E467" s="5">
        <v>1</v>
      </c>
      <c r="F467" s="57">
        <v>487</v>
      </c>
      <c r="G467" s="6">
        <v>453135</v>
      </c>
      <c r="H467" s="57">
        <v>487</v>
      </c>
      <c r="I467" s="6">
        <v>181000</v>
      </c>
      <c r="J467" s="57">
        <v>487</v>
      </c>
      <c r="K467" s="6">
        <v>261636</v>
      </c>
      <c r="L467" s="57">
        <v>487</v>
      </c>
      <c r="M467" s="6">
        <v>93340</v>
      </c>
      <c r="N467" s="57">
        <v>487</v>
      </c>
      <c r="O467" s="6">
        <v>114380</v>
      </c>
      <c r="P467" s="21">
        <f t="shared" si="48"/>
        <v>2435</v>
      </c>
      <c r="Q467" s="22">
        <f t="shared" si="48"/>
        <v>1103491</v>
      </c>
    </row>
    <row r="468" spans="1:17" s="23" customFormat="1" ht="21" customHeight="1" outlineLevel="2">
      <c r="A468" s="4">
        <f t="shared" si="49"/>
        <v>6</v>
      </c>
      <c r="B468" s="5" t="s">
        <v>788</v>
      </c>
      <c r="C468" s="5" t="s">
        <v>789</v>
      </c>
      <c r="D468" s="5" t="s">
        <v>202</v>
      </c>
      <c r="E468" s="5">
        <v>1</v>
      </c>
      <c r="F468" s="57">
        <v>57</v>
      </c>
      <c r="G468" s="6">
        <v>49419</v>
      </c>
      <c r="H468" s="57">
        <v>57</v>
      </c>
      <c r="I468" s="6">
        <v>18525</v>
      </c>
      <c r="J468" s="57">
        <v>57</v>
      </c>
      <c r="K468" s="6">
        <v>11400</v>
      </c>
      <c r="L468" s="57">
        <v>57</v>
      </c>
      <c r="M468" s="6">
        <v>8265</v>
      </c>
      <c r="N468" s="57">
        <v>57</v>
      </c>
      <c r="O468" s="6">
        <v>12483</v>
      </c>
      <c r="P468" s="21">
        <f t="shared" si="48"/>
        <v>285</v>
      </c>
      <c r="Q468" s="22">
        <f t="shared" si="48"/>
        <v>100092</v>
      </c>
    </row>
    <row r="469" spans="1:17" s="23" customFormat="1" ht="21" customHeight="1" outlineLevel="2">
      <c r="A469" s="4">
        <f t="shared" si="49"/>
        <v>7</v>
      </c>
      <c r="B469" s="5" t="s">
        <v>788</v>
      </c>
      <c r="C469" s="5" t="s">
        <v>796</v>
      </c>
      <c r="D469" s="5" t="s">
        <v>802</v>
      </c>
      <c r="E469" s="5">
        <v>1</v>
      </c>
      <c r="F469" s="57">
        <v>108</v>
      </c>
      <c r="G469" s="6">
        <v>93636</v>
      </c>
      <c r="H469" s="57">
        <v>108</v>
      </c>
      <c r="I469" s="6">
        <v>35100</v>
      </c>
      <c r="J469" s="57">
        <v>108</v>
      </c>
      <c r="K469" s="6">
        <v>21600</v>
      </c>
      <c r="L469" s="57">
        <v>108</v>
      </c>
      <c r="M469" s="6">
        <v>15660</v>
      </c>
      <c r="N469" s="57">
        <v>108</v>
      </c>
      <c r="O469" s="6">
        <v>23652</v>
      </c>
      <c r="P469" s="21">
        <f t="shared" si="48"/>
        <v>540</v>
      </c>
      <c r="Q469" s="22">
        <f t="shared" si="48"/>
        <v>189648</v>
      </c>
    </row>
    <row r="470" spans="1:17" s="23" customFormat="1" ht="21" customHeight="1" outlineLevel="2">
      <c r="A470" s="4">
        <f t="shared" si="49"/>
        <v>8</v>
      </c>
      <c r="B470" s="5" t="s">
        <v>788</v>
      </c>
      <c r="C470" s="5" t="s">
        <v>800</v>
      </c>
      <c r="D470" s="5" t="s">
        <v>803</v>
      </c>
      <c r="E470" s="5">
        <v>1</v>
      </c>
      <c r="F470" s="57">
        <v>110</v>
      </c>
      <c r="G470" s="6">
        <v>95370</v>
      </c>
      <c r="H470" s="57">
        <v>110</v>
      </c>
      <c r="I470" s="6">
        <v>35750</v>
      </c>
      <c r="J470" s="57">
        <v>110</v>
      </c>
      <c r="K470" s="6">
        <v>22000</v>
      </c>
      <c r="L470" s="57">
        <v>110</v>
      </c>
      <c r="M470" s="6">
        <v>15950</v>
      </c>
      <c r="N470" s="57">
        <v>110</v>
      </c>
      <c r="O470" s="6">
        <v>24090</v>
      </c>
      <c r="P470" s="21">
        <f t="shared" si="48"/>
        <v>550</v>
      </c>
      <c r="Q470" s="22">
        <f t="shared" si="48"/>
        <v>193160</v>
      </c>
    </row>
    <row r="471" spans="1:17" s="23" customFormat="1" ht="21" customHeight="1" outlineLevel="2">
      <c r="A471" s="62">
        <f t="shared" si="49"/>
        <v>9</v>
      </c>
      <c r="B471" s="11" t="s">
        <v>788</v>
      </c>
      <c r="C471" s="11" t="s">
        <v>801</v>
      </c>
      <c r="D471" s="11" t="s">
        <v>462</v>
      </c>
      <c r="E471" s="11">
        <v>1</v>
      </c>
      <c r="F471" s="63">
        <v>419</v>
      </c>
      <c r="G471" s="12">
        <v>392853</v>
      </c>
      <c r="H471" s="63">
        <v>419</v>
      </c>
      <c r="I471" s="12">
        <v>157925</v>
      </c>
      <c r="J471" s="63">
        <v>419</v>
      </c>
      <c r="K471" s="12">
        <v>235010</v>
      </c>
      <c r="L471" s="63">
        <v>419</v>
      </c>
      <c r="M471" s="12">
        <v>82505</v>
      </c>
      <c r="N471" s="63">
        <v>419</v>
      </c>
      <c r="O471" s="12">
        <v>99156</v>
      </c>
      <c r="P471" s="21">
        <f t="shared" si="48"/>
        <v>2095</v>
      </c>
      <c r="Q471" s="22">
        <f t="shared" si="48"/>
        <v>967449</v>
      </c>
    </row>
    <row r="472" spans="1:17" s="23" customFormat="1" ht="21" customHeight="1" outlineLevel="1">
      <c r="A472" s="72"/>
      <c r="B472" s="73" t="s">
        <v>1250</v>
      </c>
      <c r="C472" s="73"/>
      <c r="D472" s="73"/>
      <c r="E472" s="73">
        <f t="shared" ref="E472:Q472" si="53">SUBTOTAL(9,E463:E471)</f>
        <v>9</v>
      </c>
      <c r="F472" s="74">
        <f t="shared" si="53"/>
        <v>2186</v>
      </c>
      <c r="G472" s="75">
        <f t="shared" si="53"/>
        <v>2032472</v>
      </c>
      <c r="H472" s="74">
        <f t="shared" si="53"/>
        <v>2186</v>
      </c>
      <c r="I472" s="75">
        <f t="shared" si="53"/>
        <v>802700</v>
      </c>
      <c r="J472" s="74">
        <f t="shared" si="53"/>
        <v>2186</v>
      </c>
      <c r="K472" s="75">
        <f t="shared" si="53"/>
        <v>1090016</v>
      </c>
      <c r="L472" s="74">
        <f t="shared" si="53"/>
        <v>2186</v>
      </c>
      <c r="M472" s="75">
        <f t="shared" si="53"/>
        <v>409220</v>
      </c>
      <c r="N472" s="74">
        <f t="shared" si="53"/>
        <v>2186</v>
      </c>
      <c r="O472" s="75">
        <f t="shared" si="53"/>
        <v>510100</v>
      </c>
      <c r="P472" s="21">
        <f t="shared" si="53"/>
        <v>10930</v>
      </c>
      <c r="Q472" s="22">
        <f t="shared" si="53"/>
        <v>4844508</v>
      </c>
    </row>
    <row r="473" spans="1:17" s="23" customFormat="1" ht="21" customHeight="1" outlineLevel="2">
      <c r="A473" s="64">
        <v>1</v>
      </c>
      <c r="B473" s="65" t="s">
        <v>804</v>
      </c>
      <c r="C473" s="65" t="s">
        <v>805</v>
      </c>
      <c r="D473" s="65" t="s">
        <v>806</v>
      </c>
      <c r="E473" s="65">
        <v>1</v>
      </c>
      <c r="F473" s="66">
        <v>244</v>
      </c>
      <c r="G473" s="67">
        <v>228888</v>
      </c>
      <c r="H473" s="66">
        <v>244</v>
      </c>
      <c r="I473" s="67">
        <v>92050</v>
      </c>
      <c r="J473" s="66">
        <v>244</v>
      </c>
      <c r="K473" s="67">
        <v>142192</v>
      </c>
      <c r="L473" s="66">
        <v>244</v>
      </c>
      <c r="M473" s="67">
        <v>48130</v>
      </c>
      <c r="N473" s="66">
        <v>244</v>
      </c>
      <c r="O473" s="67">
        <v>57771</v>
      </c>
      <c r="P473" s="21">
        <f t="shared" si="48"/>
        <v>1220</v>
      </c>
      <c r="Q473" s="22">
        <f t="shared" si="48"/>
        <v>569031</v>
      </c>
    </row>
    <row r="474" spans="1:17" s="23" customFormat="1" ht="21" customHeight="1" outlineLevel="2">
      <c r="A474" s="4">
        <f t="shared" si="49"/>
        <v>2</v>
      </c>
      <c r="B474" s="5" t="s">
        <v>804</v>
      </c>
      <c r="C474" s="5" t="s">
        <v>807</v>
      </c>
      <c r="D474" s="5" t="s">
        <v>808</v>
      </c>
      <c r="E474" s="5">
        <v>1</v>
      </c>
      <c r="F474" s="57">
        <v>95</v>
      </c>
      <c r="G474" s="6">
        <v>82365</v>
      </c>
      <c r="H474" s="57">
        <v>95</v>
      </c>
      <c r="I474" s="6">
        <v>30875</v>
      </c>
      <c r="J474" s="57">
        <v>95</v>
      </c>
      <c r="K474" s="6">
        <v>19000</v>
      </c>
      <c r="L474" s="57">
        <v>95</v>
      </c>
      <c r="M474" s="6">
        <v>13775</v>
      </c>
      <c r="N474" s="57">
        <v>95</v>
      </c>
      <c r="O474" s="6">
        <v>20805</v>
      </c>
      <c r="P474" s="21">
        <f t="shared" si="48"/>
        <v>475</v>
      </c>
      <c r="Q474" s="22">
        <f t="shared" si="48"/>
        <v>166820</v>
      </c>
    </row>
    <row r="475" spans="1:17" s="23" customFormat="1" ht="21" customHeight="1" outlineLevel="2">
      <c r="A475" s="62">
        <f t="shared" si="49"/>
        <v>3</v>
      </c>
      <c r="B475" s="11" t="s">
        <v>804</v>
      </c>
      <c r="C475" s="11" t="s">
        <v>809</v>
      </c>
      <c r="D475" s="11" t="s">
        <v>810</v>
      </c>
      <c r="E475" s="11">
        <v>1</v>
      </c>
      <c r="F475" s="63">
        <v>227</v>
      </c>
      <c r="G475" s="12">
        <v>215067</v>
      </c>
      <c r="H475" s="63">
        <v>227</v>
      </c>
      <c r="I475" s="12">
        <v>87200</v>
      </c>
      <c r="J475" s="63">
        <v>227</v>
      </c>
      <c r="K475" s="12">
        <v>140319</v>
      </c>
      <c r="L475" s="63">
        <v>227</v>
      </c>
      <c r="M475" s="12">
        <v>46340</v>
      </c>
      <c r="N475" s="63">
        <v>227</v>
      </c>
      <c r="O475" s="12">
        <v>54278</v>
      </c>
      <c r="P475" s="21">
        <f t="shared" si="48"/>
        <v>1135</v>
      </c>
      <c r="Q475" s="22">
        <f t="shared" si="48"/>
        <v>543204</v>
      </c>
    </row>
    <row r="476" spans="1:17" s="23" customFormat="1" ht="21" customHeight="1" outlineLevel="1">
      <c r="A476" s="72"/>
      <c r="B476" s="73" t="s">
        <v>1251</v>
      </c>
      <c r="C476" s="73"/>
      <c r="D476" s="73"/>
      <c r="E476" s="73">
        <f t="shared" ref="E476:Q476" si="54">SUBTOTAL(9,E473:E475)</f>
        <v>3</v>
      </c>
      <c r="F476" s="74">
        <f t="shared" si="54"/>
        <v>566</v>
      </c>
      <c r="G476" s="75">
        <f t="shared" si="54"/>
        <v>526320</v>
      </c>
      <c r="H476" s="74">
        <f t="shared" si="54"/>
        <v>566</v>
      </c>
      <c r="I476" s="75">
        <f t="shared" si="54"/>
        <v>210125</v>
      </c>
      <c r="J476" s="74">
        <f t="shared" si="54"/>
        <v>566</v>
      </c>
      <c r="K476" s="75">
        <f t="shared" si="54"/>
        <v>301511</v>
      </c>
      <c r="L476" s="74">
        <f t="shared" si="54"/>
        <v>566</v>
      </c>
      <c r="M476" s="75">
        <f t="shared" si="54"/>
        <v>108245</v>
      </c>
      <c r="N476" s="74">
        <f t="shared" si="54"/>
        <v>566</v>
      </c>
      <c r="O476" s="75">
        <f t="shared" si="54"/>
        <v>132854</v>
      </c>
      <c r="P476" s="21">
        <f t="shared" si="54"/>
        <v>2830</v>
      </c>
      <c r="Q476" s="22">
        <f t="shared" si="54"/>
        <v>1279055</v>
      </c>
    </row>
    <row r="477" spans="1:17" s="23" customFormat="1" ht="21" customHeight="1" outlineLevel="2">
      <c r="A477" s="64">
        <v>1</v>
      </c>
      <c r="B477" s="65" t="s">
        <v>811</v>
      </c>
      <c r="C477" s="65" t="s">
        <v>812</v>
      </c>
      <c r="D477" s="65" t="s">
        <v>813</v>
      </c>
      <c r="E477" s="65">
        <v>1</v>
      </c>
      <c r="F477" s="66">
        <v>228</v>
      </c>
      <c r="G477" s="67">
        <v>236748</v>
      </c>
      <c r="H477" s="66">
        <v>228</v>
      </c>
      <c r="I477" s="67">
        <v>82425</v>
      </c>
      <c r="J477" s="66">
        <v>228</v>
      </c>
      <c r="K477" s="67">
        <v>102726</v>
      </c>
      <c r="L477" s="66">
        <v>228</v>
      </c>
      <c r="M477" s="67">
        <v>41385</v>
      </c>
      <c r="N477" s="66">
        <v>228</v>
      </c>
      <c r="O477" s="67">
        <v>52763</v>
      </c>
      <c r="P477" s="21">
        <f t="shared" si="48"/>
        <v>1140</v>
      </c>
      <c r="Q477" s="22">
        <f t="shared" si="48"/>
        <v>516047</v>
      </c>
    </row>
    <row r="478" spans="1:17" s="23" customFormat="1" ht="21" customHeight="1" outlineLevel="2">
      <c r="A478" s="4">
        <f t="shared" si="49"/>
        <v>2</v>
      </c>
      <c r="B478" s="5" t="s">
        <v>811</v>
      </c>
      <c r="C478" s="5" t="s">
        <v>814</v>
      </c>
      <c r="D478" s="5" t="s">
        <v>815</v>
      </c>
      <c r="E478" s="5">
        <v>1</v>
      </c>
      <c r="F478" s="57">
        <v>29</v>
      </c>
      <c r="G478" s="6">
        <v>25143</v>
      </c>
      <c r="H478" s="57">
        <v>29</v>
      </c>
      <c r="I478" s="6">
        <v>9425</v>
      </c>
      <c r="J478" s="57">
        <v>29</v>
      </c>
      <c r="K478" s="6">
        <v>5800</v>
      </c>
      <c r="L478" s="57">
        <v>29</v>
      </c>
      <c r="M478" s="6">
        <v>4205</v>
      </c>
      <c r="N478" s="57">
        <v>29</v>
      </c>
      <c r="O478" s="6">
        <v>6351</v>
      </c>
      <c r="P478" s="21">
        <f t="shared" si="48"/>
        <v>145</v>
      </c>
      <c r="Q478" s="22">
        <f t="shared" si="48"/>
        <v>50924</v>
      </c>
    </row>
    <row r="479" spans="1:17" s="23" customFormat="1" ht="21" customHeight="1" outlineLevel="2">
      <c r="A479" s="4">
        <f t="shared" si="49"/>
        <v>3</v>
      </c>
      <c r="B479" s="5" t="s">
        <v>811</v>
      </c>
      <c r="C479" s="5" t="s">
        <v>816</v>
      </c>
      <c r="D479" s="5" t="s">
        <v>817</v>
      </c>
      <c r="E479" s="5">
        <v>1</v>
      </c>
      <c r="F479" s="57">
        <v>319</v>
      </c>
      <c r="G479" s="6">
        <v>385349</v>
      </c>
      <c r="H479" s="57">
        <v>319</v>
      </c>
      <c r="I479" s="6">
        <v>125525</v>
      </c>
      <c r="J479" s="57">
        <v>319</v>
      </c>
      <c r="K479" s="6">
        <v>185654</v>
      </c>
      <c r="L479" s="57">
        <v>319</v>
      </c>
      <c r="M479" s="6">
        <v>64085</v>
      </c>
      <c r="N479" s="57">
        <v>319</v>
      </c>
      <c r="O479" s="6">
        <v>88681</v>
      </c>
      <c r="P479" s="21">
        <f t="shared" si="48"/>
        <v>1595</v>
      </c>
      <c r="Q479" s="22">
        <f t="shared" si="48"/>
        <v>849294</v>
      </c>
    </row>
    <row r="480" spans="1:17" s="23" customFormat="1" ht="21" customHeight="1" outlineLevel="2">
      <c r="A480" s="4">
        <f t="shared" si="49"/>
        <v>4</v>
      </c>
      <c r="B480" s="5" t="s">
        <v>811</v>
      </c>
      <c r="C480" s="5" t="s">
        <v>818</v>
      </c>
      <c r="D480" s="5" t="s">
        <v>819</v>
      </c>
      <c r="E480" s="5">
        <v>1</v>
      </c>
      <c r="F480" s="57">
        <v>110</v>
      </c>
      <c r="G480" s="6">
        <v>119658</v>
      </c>
      <c r="H480" s="57">
        <v>110</v>
      </c>
      <c r="I480" s="6">
        <v>40925</v>
      </c>
      <c r="J480" s="57">
        <v>110</v>
      </c>
      <c r="K480" s="6">
        <v>59012</v>
      </c>
      <c r="L480" s="57">
        <v>110</v>
      </c>
      <c r="M480" s="6">
        <v>21125</v>
      </c>
      <c r="N480" s="57">
        <v>110</v>
      </c>
      <c r="O480" s="6">
        <v>25850</v>
      </c>
      <c r="P480" s="21">
        <f t="shared" si="48"/>
        <v>550</v>
      </c>
      <c r="Q480" s="22">
        <f t="shared" si="48"/>
        <v>266570</v>
      </c>
    </row>
    <row r="481" spans="1:17" s="23" customFormat="1" ht="21" customHeight="1" outlineLevel="2">
      <c r="A481" s="62">
        <f t="shared" si="49"/>
        <v>5</v>
      </c>
      <c r="B481" s="11" t="s">
        <v>811</v>
      </c>
      <c r="C481" s="11" t="s">
        <v>818</v>
      </c>
      <c r="D481" s="11" t="s">
        <v>773</v>
      </c>
      <c r="E481" s="11">
        <v>1</v>
      </c>
      <c r="F481" s="63">
        <v>78</v>
      </c>
      <c r="G481" s="12">
        <v>67626</v>
      </c>
      <c r="H481" s="63">
        <v>78</v>
      </c>
      <c r="I481" s="12">
        <v>25350</v>
      </c>
      <c r="J481" s="63">
        <v>78</v>
      </c>
      <c r="K481" s="12">
        <v>15600</v>
      </c>
      <c r="L481" s="63">
        <v>78</v>
      </c>
      <c r="M481" s="12">
        <v>11310</v>
      </c>
      <c r="N481" s="63">
        <v>78</v>
      </c>
      <c r="O481" s="12">
        <v>17082</v>
      </c>
      <c r="P481" s="21">
        <f t="shared" si="48"/>
        <v>390</v>
      </c>
      <c r="Q481" s="22">
        <f t="shared" si="48"/>
        <v>136968</v>
      </c>
    </row>
    <row r="482" spans="1:17" s="23" customFormat="1" ht="21" customHeight="1" outlineLevel="1">
      <c r="A482" s="72"/>
      <c r="B482" s="73" t="s">
        <v>1252</v>
      </c>
      <c r="C482" s="73"/>
      <c r="D482" s="73"/>
      <c r="E482" s="73">
        <f t="shared" ref="E482:Q482" si="55">SUBTOTAL(9,E477:E481)</f>
        <v>5</v>
      </c>
      <c r="F482" s="74">
        <f t="shared" si="55"/>
        <v>764</v>
      </c>
      <c r="G482" s="75">
        <f t="shared" si="55"/>
        <v>834524</v>
      </c>
      <c r="H482" s="74">
        <f t="shared" si="55"/>
        <v>764</v>
      </c>
      <c r="I482" s="75">
        <f t="shared" si="55"/>
        <v>283650</v>
      </c>
      <c r="J482" s="74">
        <f t="shared" si="55"/>
        <v>764</v>
      </c>
      <c r="K482" s="75">
        <f t="shared" si="55"/>
        <v>368792</v>
      </c>
      <c r="L482" s="74">
        <f t="shared" si="55"/>
        <v>764</v>
      </c>
      <c r="M482" s="75">
        <f t="shared" si="55"/>
        <v>142110</v>
      </c>
      <c r="N482" s="74">
        <f t="shared" si="55"/>
        <v>764</v>
      </c>
      <c r="O482" s="75">
        <f t="shared" si="55"/>
        <v>190727</v>
      </c>
      <c r="P482" s="21">
        <f t="shared" si="55"/>
        <v>3820</v>
      </c>
      <c r="Q482" s="22">
        <f t="shared" si="55"/>
        <v>1819803</v>
      </c>
    </row>
    <row r="483" spans="1:17" s="23" customFormat="1" ht="21" customHeight="1" outlineLevel="2">
      <c r="A483" s="64">
        <v>1</v>
      </c>
      <c r="B483" s="65" t="s">
        <v>820</v>
      </c>
      <c r="C483" s="65" t="s">
        <v>821</v>
      </c>
      <c r="D483" s="65" t="s">
        <v>822</v>
      </c>
      <c r="E483" s="65">
        <v>1</v>
      </c>
      <c r="F483" s="66">
        <v>259</v>
      </c>
      <c r="G483" s="67">
        <v>241383</v>
      </c>
      <c r="H483" s="66">
        <v>259</v>
      </c>
      <c r="I483" s="67">
        <v>96550</v>
      </c>
      <c r="J483" s="66">
        <v>259</v>
      </c>
      <c r="K483" s="67">
        <v>137731</v>
      </c>
      <c r="L483" s="66">
        <v>259</v>
      </c>
      <c r="M483" s="67">
        <v>49930</v>
      </c>
      <c r="N483" s="66">
        <v>259</v>
      </c>
      <c r="O483" s="67">
        <v>60929</v>
      </c>
      <c r="P483" s="21">
        <f t="shared" si="48"/>
        <v>1295</v>
      </c>
      <c r="Q483" s="22">
        <f t="shared" si="48"/>
        <v>586523</v>
      </c>
    </row>
    <row r="484" spans="1:17" s="23" customFormat="1" ht="21" customHeight="1" outlineLevel="2">
      <c r="A484" s="4">
        <f t="shared" si="49"/>
        <v>2</v>
      </c>
      <c r="B484" s="5" t="s">
        <v>820</v>
      </c>
      <c r="C484" s="5" t="s">
        <v>823</v>
      </c>
      <c r="D484" s="5" t="s">
        <v>824</v>
      </c>
      <c r="E484" s="5">
        <v>1</v>
      </c>
      <c r="F484" s="57">
        <v>457</v>
      </c>
      <c r="G484" s="6">
        <v>422739</v>
      </c>
      <c r="H484" s="57">
        <v>457</v>
      </c>
      <c r="I484" s="6">
        <v>168025</v>
      </c>
      <c r="J484" s="57">
        <v>457</v>
      </c>
      <c r="K484" s="6">
        <v>226902</v>
      </c>
      <c r="L484" s="57">
        <v>457</v>
      </c>
      <c r="M484" s="6">
        <v>85765</v>
      </c>
      <c r="N484" s="57">
        <v>457</v>
      </c>
      <c r="O484" s="6">
        <v>106713</v>
      </c>
      <c r="P484" s="21">
        <f t="shared" si="48"/>
        <v>2285</v>
      </c>
      <c r="Q484" s="22">
        <f t="shared" si="48"/>
        <v>1010144</v>
      </c>
    </row>
    <row r="485" spans="1:17" s="23" customFormat="1" ht="21" customHeight="1" outlineLevel="2">
      <c r="A485" s="4">
        <f t="shared" si="49"/>
        <v>3</v>
      </c>
      <c r="B485" s="5" t="s">
        <v>820</v>
      </c>
      <c r="C485" s="5" t="s">
        <v>825</v>
      </c>
      <c r="D485" s="5" t="s">
        <v>826</v>
      </c>
      <c r="E485" s="5">
        <v>1</v>
      </c>
      <c r="F485" s="57">
        <v>99</v>
      </c>
      <c r="G485" s="6">
        <v>85833</v>
      </c>
      <c r="H485" s="57">
        <v>99</v>
      </c>
      <c r="I485" s="6">
        <v>32175</v>
      </c>
      <c r="J485" s="57">
        <v>99</v>
      </c>
      <c r="K485" s="6">
        <v>19800</v>
      </c>
      <c r="L485" s="57">
        <v>99</v>
      </c>
      <c r="M485" s="6">
        <v>14355</v>
      </c>
      <c r="N485" s="57">
        <v>99</v>
      </c>
      <c r="O485" s="6">
        <v>21681</v>
      </c>
      <c r="P485" s="21">
        <f t="shared" si="48"/>
        <v>495</v>
      </c>
      <c r="Q485" s="22">
        <f t="shared" si="48"/>
        <v>173844</v>
      </c>
    </row>
    <row r="486" spans="1:17" s="23" customFormat="1" ht="21" customHeight="1" outlineLevel="2">
      <c r="A486" s="4">
        <f t="shared" si="49"/>
        <v>4</v>
      </c>
      <c r="B486" s="5" t="s">
        <v>820</v>
      </c>
      <c r="C486" s="5" t="s">
        <v>827</v>
      </c>
      <c r="D486" s="5" t="s">
        <v>828</v>
      </c>
      <c r="E486" s="5">
        <v>1</v>
      </c>
      <c r="F486" s="57">
        <v>492</v>
      </c>
      <c r="G486" s="6">
        <v>468180</v>
      </c>
      <c r="H486" s="57">
        <v>492</v>
      </c>
      <c r="I486" s="6">
        <v>190500</v>
      </c>
      <c r="J486" s="57">
        <v>492</v>
      </c>
      <c r="K486" s="6">
        <v>322293</v>
      </c>
      <c r="L486" s="57">
        <v>492</v>
      </c>
      <c r="M486" s="6">
        <v>101940</v>
      </c>
      <c r="N486" s="57">
        <v>492</v>
      </c>
      <c r="O486" s="6">
        <v>118152</v>
      </c>
      <c r="P486" s="21">
        <f t="shared" si="48"/>
        <v>2460</v>
      </c>
      <c r="Q486" s="22">
        <f t="shared" si="48"/>
        <v>1201065</v>
      </c>
    </row>
    <row r="487" spans="1:17" s="23" customFormat="1" ht="21" customHeight="1" outlineLevel="2">
      <c r="A487" s="62">
        <f t="shared" si="49"/>
        <v>5</v>
      </c>
      <c r="B487" s="11" t="s">
        <v>820</v>
      </c>
      <c r="C487" s="11" t="s">
        <v>827</v>
      </c>
      <c r="D487" s="11" t="s">
        <v>829</v>
      </c>
      <c r="E487" s="11">
        <v>1</v>
      </c>
      <c r="F487" s="63">
        <v>62</v>
      </c>
      <c r="G487" s="12">
        <v>67482</v>
      </c>
      <c r="H487" s="63">
        <v>62</v>
      </c>
      <c r="I487" s="12">
        <v>23075</v>
      </c>
      <c r="J487" s="63">
        <v>62</v>
      </c>
      <c r="K487" s="12">
        <v>31928</v>
      </c>
      <c r="L487" s="63">
        <v>62</v>
      </c>
      <c r="M487" s="12">
        <v>11915</v>
      </c>
      <c r="N487" s="63">
        <v>62</v>
      </c>
      <c r="O487" s="12">
        <v>14573</v>
      </c>
      <c r="P487" s="21">
        <f t="shared" si="48"/>
        <v>310</v>
      </c>
      <c r="Q487" s="22">
        <f t="shared" si="48"/>
        <v>148973</v>
      </c>
    </row>
    <row r="488" spans="1:17" s="23" customFormat="1" ht="21" customHeight="1" outlineLevel="1">
      <c r="A488" s="72"/>
      <c r="B488" s="73" t="s">
        <v>1253</v>
      </c>
      <c r="C488" s="73"/>
      <c r="D488" s="73"/>
      <c r="E488" s="73">
        <f t="shared" ref="E488:Q488" si="56">SUBTOTAL(9,E483:E487)</f>
        <v>5</v>
      </c>
      <c r="F488" s="74">
        <f t="shared" si="56"/>
        <v>1369</v>
      </c>
      <c r="G488" s="75">
        <f t="shared" si="56"/>
        <v>1285617</v>
      </c>
      <c r="H488" s="74">
        <f t="shared" si="56"/>
        <v>1369</v>
      </c>
      <c r="I488" s="75">
        <f t="shared" si="56"/>
        <v>510325</v>
      </c>
      <c r="J488" s="74">
        <f t="shared" si="56"/>
        <v>1369</v>
      </c>
      <c r="K488" s="75">
        <f t="shared" si="56"/>
        <v>738654</v>
      </c>
      <c r="L488" s="74">
        <f t="shared" si="56"/>
        <v>1369</v>
      </c>
      <c r="M488" s="75">
        <f t="shared" si="56"/>
        <v>263905</v>
      </c>
      <c r="N488" s="74">
        <f t="shared" si="56"/>
        <v>1369</v>
      </c>
      <c r="O488" s="75">
        <f t="shared" si="56"/>
        <v>322048</v>
      </c>
      <c r="P488" s="21">
        <f t="shared" si="56"/>
        <v>6845</v>
      </c>
      <c r="Q488" s="22">
        <f t="shared" si="56"/>
        <v>3120549</v>
      </c>
    </row>
    <row r="489" spans="1:17" s="23" customFormat="1" ht="21" customHeight="1" outlineLevel="2">
      <c r="A489" s="64">
        <v>1</v>
      </c>
      <c r="B489" s="65" t="s">
        <v>830</v>
      </c>
      <c r="C489" s="65" t="s">
        <v>831</v>
      </c>
      <c r="D489" s="65" t="s">
        <v>832</v>
      </c>
      <c r="E489" s="65">
        <v>1</v>
      </c>
      <c r="F489" s="66">
        <v>83</v>
      </c>
      <c r="G489" s="67">
        <v>71961</v>
      </c>
      <c r="H489" s="66">
        <v>83</v>
      </c>
      <c r="I489" s="67">
        <v>26975</v>
      </c>
      <c r="J489" s="66">
        <v>83</v>
      </c>
      <c r="K489" s="67">
        <v>16600</v>
      </c>
      <c r="L489" s="66">
        <v>83</v>
      </c>
      <c r="M489" s="67">
        <v>12035</v>
      </c>
      <c r="N489" s="66">
        <v>83</v>
      </c>
      <c r="O489" s="67">
        <v>18177</v>
      </c>
      <c r="P489" s="21">
        <f t="shared" si="48"/>
        <v>415</v>
      </c>
      <c r="Q489" s="22">
        <f t="shared" si="48"/>
        <v>145748</v>
      </c>
    </row>
    <row r="490" spans="1:17" s="23" customFormat="1" ht="21" customHeight="1" outlineLevel="2">
      <c r="A490" s="4">
        <f t="shared" si="49"/>
        <v>2</v>
      </c>
      <c r="B490" s="5" t="s">
        <v>830</v>
      </c>
      <c r="C490" s="5" t="s">
        <v>833</v>
      </c>
      <c r="D490" s="5" t="s">
        <v>834</v>
      </c>
      <c r="E490" s="5">
        <v>1</v>
      </c>
      <c r="F490" s="57">
        <v>149</v>
      </c>
      <c r="G490" s="6">
        <v>151359</v>
      </c>
      <c r="H490" s="57">
        <v>149</v>
      </c>
      <c r="I490" s="6">
        <v>53150</v>
      </c>
      <c r="J490" s="57">
        <v>149</v>
      </c>
      <c r="K490" s="6">
        <v>58333</v>
      </c>
      <c r="L490" s="57">
        <v>149</v>
      </c>
      <c r="M490" s="6">
        <v>26330</v>
      </c>
      <c r="N490" s="57">
        <v>149</v>
      </c>
      <c r="O490" s="6">
        <v>34238</v>
      </c>
      <c r="P490" s="21">
        <f t="shared" si="48"/>
        <v>745</v>
      </c>
      <c r="Q490" s="22">
        <f t="shared" si="48"/>
        <v>323410</v>
      </c>
    </row>
    <row r="491" spans="1:17" s="23" customFormat="1" ht="21" customHeight="1" outlineLevel="2">
      <c r="A491" s="62">
        <f t="shared" si="49"/>
        <v>3</v>
      </c>
      <c r="B491" s="11" t="s">
        <v>830</v>
      </c>
      <c r="C491" s="11" t="s">
        <v>833</v>
      </c>
      <c r="D491" s="11" t="s">
        <v>835</v>
      </c>
      <c r="E491" s="11">
        <v>1</v>
      </c>
      <c r="F491" s="63">
        <v>129</v>
      </c>
      <c r="G491" s="12">
        <v>111843</v>
      </c>
      <c r="H491" s="63">
        <v>129</v>
      </c>
      <c r="I491" s="12">
        <v>41925</v>
      </c>
      <c r="J491" s="63">
        <v>129</v>
      </c>
      <c r="K491" s="12">
        <v>25800</v>
      </c>
      <c r="L491" s="63">
        <v>129</v>
      </c>
      <c r="M491" s="12">
        <v>18705</v>
      </c>
      <c r="N491" s="63">
        <v>129</v>
      </c>
      <c r="O491" s="12">
        <v>28251</v>
      </c>
      <c r="P491" s="21">
        <f t="shared" si="48"/>
        <v>645</v>
      </c>
      <c r="Q491" s="22">
        <f t="shared" si="48"/>
        <v>226524</v>
      </c>
    </row>
    <row r="492" spans="1:17" s="23" customFormat="1" ht="21" customHeight="1" outlineLevel="1">
      <c r="A492" s="72"/>
      <c r="B492" s="73" t="s">
        <v>1254</v>
      </c>
      <c r="C492" s="73"/>
      <c r="D492" s="73"/>
      <c r="E492" s="73">
        <f t="shared" ref="E492:Q492" si="57">SUBTOTAL(9,E489:E491)</f>
        <v>3</v>
      </c>
      <c r="F492" s="74">
        <f t="shared" si="57"/>
        <v>361</v>
      </c>
      <c r="G492" s="75">
        <f t="shared" si="57"/>
        <v>335163</v>
      </c>
      <c r="H492" s="74">
        <f t="shared" si="57"/>
        <v>361</v>
      </c>
      <c r="I492" s="75">
        <f t="shared" si="57"/>
        <v>122050</v>
      </c>
      <c r="J492" s="74">
        <f t="shared" si="57"/>
        <v>361</v>
      </c>
      <c r="K492" s="75">
        <f t="shared" si="57"/>
        <v>100733</v>
      </c>
      <c r="L492" s="74">
        <f t="shared" si="57"/>
        <v>361</v>
      </c>
      <c r="M492" s="75">
        <f t="shared" si="57"/>
        <v>57070</v>
      </c>
      <c r="N492" s="74">
        <f t="shared" si="57"/>
        <v>361</v>
      </c>
      <c r="O492" s="75">
        <f t="shared" si="57"/>
        <v>80666</v>
      </c>
      <c r="P492" s="21">
        <f t="shared" si="57"/>
        <v>1805</v>
      </c>
      <c r="Q492" s="22">
        <f t="shared" si="57"/>
        <v>695682</v>
      </c>
    </row>
    <row r="493" spans="1:17" s="23" customFormat="1" ht="21" customHeight="1" outlineLevel="2">
      <c r="A493" s="64">
        <v>1</v>
      </c>
      <c r="B493" s="65" t="s">
        <v>836</v>
      </c>
      <c r="C493" s="65" t="s">
        <v>837</v>
      </c>
      <c r="D493" s="65" t="s">
        <v>838</v>
      </c>
      <c r="E493" s="65">
        <v>1</v>
      </c>
      <c r="F493" s="66">
        <v>67</v>
      </c>
      <c r="G493" s="67">
        <v>58089</v>
      </c>
      <c r="H493" s="66">
        <v>67</v>
      </c>
      <c r="I493" s="67">
        <v>21775</v>
      </c>
      <c r="J493" s="66">
        <v>67</v>
      </c>
      <c r="K493" s="67">
        <v>13400</v>
      </c>
      <c r="L493" s="66">
        <v>67</v>
      </c>
      <c r="M493" s="67">
        <v>9715</v>
      </c>
      <c r="N493" s="66">
        <v>67</v>
      </c>
      <c r="O493" s="67">
        <v>14673</v>
      </c>
      <c r="P493" s="21">
        <f t="shared" si="48"/>
        <v>335</v>
      </c>
      <c r="Q493" s="22">
        <f t="shared" si="48"/>
        <v>117652</v>
      </c>
    </row>
    <row r="494" spans="1:17" s="23" customFormat="1" ht="21" customHeight="1" outlineLevel="2">
      <c r="A494" s="4">
        <f t="shared" si="49"/>
        <v>2</v>
      </c>
      <c r="B494" s="5" t="s">
        <v>836</v>
      </c>
      <c r="C494" s="5" t="s">
        <v>839</v>
      </c>
      <c r="D494" s="5" t="s">
        <v>840</v>
      </c>
      <c r="E494" s="5">
        <v>1</v>
      </c>
      <c r="F494" s="57">
        <v>95</v>
      </c>
      <c r="G494" s="6">
        <v>95037</v>
      </c>
      <c r="H494" s="57">
        <v>95</v>
      </c>
      <c r="I494" s="6">
        <v>33575</v>
      </c>
      <c r="J494" s="57">
        <v>95</v>
      </c>
      <c r="K494" s="6">
        <v>35337</v>
      </c>
      <c r="L494" s="57">
        <v>95</v>
      </c>
      <c r="M494" s="6">
        <v>16475</v>
      </c>
      <c r="N494" s="57">
        <v>95</v>
      </c>
      <c r="O494" s="6">
        <v>21723</v>
      </c>
      <c r="P494" s="21">
        <f t="shared" si="48"/>
        <v>475</v>
      </c>
      <c r="Q494" s="22">
        <f t="shared" si="48"/>
        <v>202147</v>
      </c>
    </row>
    <row r="495" spans="1:17" s="23" customFormat="1" ht="21" customHeight="1" outlineLevel="2">
      <c r="A495" s="4">
        <f t="shared" si="49"/>
        <v>3</v>
      </c>
      <c r="B495" s="5" t="s">
        <v>836</v>
      </c>
      <c r="C495" s="5" t="s">
        <v>841</v>
      </c>
      <c r="D495" s="5" t="s">
        <v>842</v>
      </c>
      <c r="E495" s="5">
        <v>1</v>
      </c>
      <c r="F495" s="57">
        <v>49</v>
      </c>
      <c r="G495" s="6">
        <v>42483</v>
      </c>
      <c r="H495" s="57">
        <v>49</v>
      </c>
      <c r="I495" s="6">
        <v>15925</v>
      </c>
      <c r="J495" s="57">
        <v>49</v>
      </c>
      <c r="K495" s="6">
        <v>9800</v>
      </c>
      <c r="L495" s="57">
        <v>49</v>
      </c>
      <c r="M495" s="6">
        <v>7105</v>
      </c>
      <c r="N495" s="57">
        <v>49</v>
      </c>
      <c r="O495" s="6">
        <v>10731</v>
      </c>
      <c r="P495" s="21">
        <f t="shared" si="48"/>
        <v>245</v>
      </c>
      <c r="Q495" s="22">
        <f t="shared" si="48"/>
        <v>86044</v>
      </c>
    </row>
    <row r="496" spans="1:17" s="23" customFormat="1" ht="21" customHeight="1" outlineLevel="2">
      <c r="A496" s="4">
        <f t="shared" si="49"/>
        <v>4</v>
      </c>
      <c r="B496" s="5" t="s">
        <v>836</v>
      </c>
      <c r="C496" s="5" t="s">
        <v>841</v>
      </c>
      <c r="D496" s="5" t="s">
        <v>843</v>
      </c>
      <c r="E496" s="5">
        <v>1</v>
      </c>
      <c r="F496" s="57">
        <v>369</v>
      </c>
      <c r="G496" s="6">
        <v>341037</v>
      </c>
      <c r="H496" s="57">
        <v>369</v>
      </c>
      <c r="I496" s="6">
        <v>135450</v>
      </c>
      <c r="J496" s="57">
        <v>369</v>
      </c>
      <c r="K496" s="6">
        <v>181093</v>
      </c>
      <c r="L496" s="57">
        <v>369</v>
      </c>
      <c r="M496" s="6">
        <v>69030</v>
      </c>
      <c r="N496" s="57">
        <v>369</v>
      </c>
      <c r="O496" s="6">
        <v>86090</v>
      </c>
      <c r="P496" s="21">
        <f t="shared" si="48"/>
        <v>1845</v>
      </c>
      <c r="Q496" s="22">
        <f t="shared" si="48"/>
        <v>812700</v>
      </c>
    </row>
    <row r="497" spans="1:17" s="23" customFormat="1" ht="21" customHeight="1" outlineLevel="2">
      <c r="A497" s="4">
        <f t="shared" si="49"/>
        <v>5</v>
      </c>
      <c r="B497" s="5" t="s">
        <v>836</v>
      </c>
      <c r="C497" s="5" t="s">
        <v>844</v>
      </c>
      <c r="D497" s="5" t="s">
        <v>135</v>
      </c>
      <c r="E497" s="5">
        <v>1</v>
      </c>
      <c r="F497" s="57">
        <v>69</v>
      </c>
      <c r="G497" s="6">
        <v>59823</v>
      </c>
      <c r="H497" s="57">
        <v>69</v>
      </c>
      <c r="I497" s="6">
        <v>22425</v>
      </c>
      <c r="J497" s="57">
        <v>69</v>
      </c>
      <c r="K497" s="6">
        <v>13800</v>
      </c>
      <c r="L497" s="57">
        <v>69</v>
      </c>
      <c r="M497" s="6">
        <v>10005</v>
      </c>
      <c r="N497" s="57">
        <v>69</v>
      </c>
      <c r="O497" s="6">
        <v>15111</v>
      </c>
      <c r="P497" s="21">
        <f t="shared" si="48"/>
        <v>345</v>
      </c>
      <c r="Q497" s="22">
        <f t="shared" si="48"/>
        <v>121164</v>
      </c>
    </row>
    <row r="498" spans="1:17" s="23" customFormat="1" ht="21" customHeight="1" outlineLevel="2">
      <c r="A498" s="4">
        <f t="shared" si="49"/>
        <v>6</v>
      </c>
      <c r="B498" s="5" t="s">
        <v>836</v>
      </c>
      <c r="C498" s="5" t="s">
        <v>845</v>
      </c>
      <c r="D498" s="5" t="s">
        <v>442</v>
      </c>
      <c r="E498" s="5">
        <v>1</v>
      </c>
      <c r="F498" s="57">
        <v>89</v>
      </c>
      <c r="G498" s="6">
        <v>77163</v>
      </c>
      <c r="H498" s="57">
        <v>89</v>
      </c>
      <c r="I498" s="6">
        <v>28925</v>
      </c>
      <c r="J498" s="57">
        <v>89</v>
      </c>
      <c r="K498" s="6">
        <v>17800</v>
      </c>
      <c r="L498" s="57">
        <v>89</v>
      </c>
      <c r="M498" s="6">
        <v>12905</v>
      </c>
      <c r="N498" s="57">
        <v>89</v>
      </c>
      <c r="O498" s="6">
        <v>19491</v>
      </c>
      <c r="P498" s="21">
        <f t="shared" si="48"/>
        <v>445</v>
      </c>
      <c r="Q498" s="22">
        <f t="shared" si="48"/>
        <v>156284</v>
      </c>
    </row>
    <row r="499" spans="1:17" s="23" customFormat="1" ht="21" customHeight="1" outlineLevel="2">
      <c r="A499" s="4">
        <f t="shared" si="49"/>
        <v>7</v>
      </c>
      <c r="B499" s="5" t="s">
        <v>836</v>
      </c>
      <c r="C499" s="5" t="s">
        <v>845</v>
      </c>
      <c r="D499" s="5" t="s">
        <v>846</v>
      </c>
      <c r="E499" s="5">
        <v>1</v>
      </c>
      <c r="F499" s="57">
        <v>193</v>
      </c>
      <c r="G499" s="6">
        <v>183875</v>
      </c>
      <c r="H499" s="57">
        <v>193</v>
      </c>
      <c r="I499" s="6">
        <v>66250</v>
      </c>
      <c r="J499" s="57">
        <v>193</v>
      </c>
      <c r="K499" s="6">
        <v>60469</v>
      </c>
      <c r="L499" s="57">
        <v>193</v>
      </c>
      <c r="M499" s="6">
        <v>31510</v>
      </c>
      <c r="N499" s="57">
        <v>193</v>
      </c>
      <c r="O499" s="6">
        <v>43466</v>
      </c>
      <c r="P499" s="21">
        <f t="shared" si="48"/>
        <v>965</v>
      </c>
      <c r="Q499" s="22">
        <f t="shared" si="48"/>
        <v>385570</v>
      </c>
    </row>
    <row r="500" spans="1:17" s="25" customFormat="1" ht="21" customHeight="1" outlineLevel="2">
      <c r="A500" s="4">
        <f t="shared" si="49"/>
        <v>8</v>
      </c>
      <c r="B500" s="5" t="s">
        <v>836</v>
      </c>
      <c r="C500" s="5" t="s">
        <v>848</v>
      </c>
      <c r="D500" s="5" t="s">
        <v>849</v>
      </c>
      <c r="E500" s="5">
        <v>1</v>
      </c>
      <c r="F500" s="57">
        <v>90</v>
      </c>
      <c r="G500" s="6">
        <v>78030</v>
      </c>
      <c r="H500" s="57">
        <v>90</v>
      </c>
      <c r="I500" s="6">
        <v>29250</v>
      </c>
      <c r="J500" s="57">
        <v>90</v>
      </c>
      <c r="K500" s="6">
        <v>18000</v>
      </c>
      <c r="L500" s="57">
        <v>90</v>
      </c>
      <c r="M500" s="6">
        <v>13050</v>
      </c>
      <c r="N500" s="57">
        <v>90</v>
      </c>
      <c r="O500" s="6">
        <v>19710</v>
      </c>
      <c r="P500" s="21">
        <f t="shared" si="48"/>
        <v>450</v>
      </c>
      <c r="Q500" s="22">
        <f t="shared" si="48"/>
        <v>158040</v>
      </c>
    </row>
    <row r="501" spans="1:17" s="23" customFormat="1" ht="21" customHeight="1" outlineLevel="2">
      <c r="A501" s="4">
        <f t="shared" si="49"/>
        <v>9</v>
      </c>
      <c r="B501" s="5" t="s">
        <v>836</v>
      </c>
      <c r="C501" s="5" t="s">
        <v>850</v>
      </c>
      <c r="D501" s="5" t="s">
        <v>851</v>
      </c>
      <c r="E501" s="5">
        <v>1</v>
      </c>
      <c r="F501" s="57">
        <v>185</v>
      </c>
      <c r="G501" s="6">
        <v>173961</v>
      </c>
      <c r="H501" s="57">
        <v>185</v>
      </c>
      <c r="I501" s="6">
        <v>70100</v>
      </c>
      <c r="J501" s="57">
        <v>185</v>
      </c>
      <c r="K501" s="6">
        <v>108022</v>
      </c>
      <c r="L501" s="57">
        <v>185</v>
      </c>
      <c r="M501" s="6">
        <v>36800</v>
      </c>
      <c r="N501" s="57">
        <v>185</v>
      </c>
      <c r="O501" s="6">
        <v>43907</v>
      </c>
      <c r="P501" s="21">
        <f t="shared" si="48"/>
        <v>925</v>
      </c>
      <c r="Q501" s="22">
        <f t="shared" si="48"/>
        <v>432790</v>
      </c>
    </row>
    <row r="502" spans="1:17" s="23" customFormat="1" ht="21" customHeight="1" outlineLevel="2">
      <c r="A502" s="4">
        <f t="shared" si="49"/>
        <v>10</v>
      </c>
      <c r="B502" s="5" t="s">
        <v>836</v>
      </c>
      <c r="C502" s="5" t="s">
        <v>845</v>
      </c>
      <c r="D502" s="5" t="s">
        <v>852</v>
      </c>
      <c r="E502" s="5">
        <v>1</v>
      </c>
      <c r="F502" s="57">
        <v>15</v>
      </c>
      <c r="G502" s="6">
        <v>13005</v>
      </c>
      <c r="H502" s="57">
        <v>15</v>
      </c>
      <c r="I502" s="6">
        <v>4875</v>
      </c>
      <c r="J502" s="57">
        <v>15</v>
      </c>
      <c r="K502" s="6">
        <v>3000</v>
      </c>
      <c r="L502" s="57">
        <v>15</v>
      </c>
      <c r="M502" s="6">
        <v>2175</v>
      </c>
      <c r="N502" s="57">
        <v>15</v>
      </c>
      <c r="O502" s="6">
        <v>3285</v>
      </c>
      <c r="P502" s="21">
        <f t="shared" si="48"/>
        <v>75</v>
      </c>
      <c r="Q502" s="22">
        <f t="shared" si="48"/>
        <v>26340</v>
      </c>
    </row>
    <row r="503" spans="1:17" s="23" customFormat="1" ht="21" customHeight="1" outlineLevel="2">
      <c r="A503" s="62">
        <f t="shared" si="49"/>
        <v>11</v>
      </c>
      <c r="B503" s="11" t="s">
        <v>836</v>
      </c>
      <c r="C503" s="11" t="s">
        <v>850</v>
      </c>
      <c r="D503" s="11" t="s">
        <v>559</v>
      </c>
      <c r="E503" s="11">
        <v>1</v>
      </c>
      <c r="F503" s="63">
        <v>364</v>
      </c>
      <c r="G503" s="12">
        <v>486204</v>
      </c>
      <c r="H503" s="63">
        <v>364</v>
      </c>
      <c r="I503" s="12">
        <v>152650</v>
      </c>
      <c r="J503" s="63">
        <v>364</v>
      </c>
      <c r="K503" s="12">
        <v>263052</v>
      </c>
      <c r="L503" s="63">
        <v>364</v>
      </c>
      <c r="M503" s="12">
        <v>80830</v>
      </c>
      <c r="N503" s="63">
        <v>364</v>
      </c>
      <c r="O503" s="12">
        <v>109245</v>
      </c>
      <c r="P503" s="21">
        <f t="shared" ref="P503:Q573" si="58">SUM(F503+H503+J503+L503+N503)</f>
        <v>1820</v>
      </c>
      <c r="Q503" s="22">
        <f t="shared" si="58"/>
        <v>1091981</v>
      </c>
    </row>
    <row r="504" spans="1:17" s="23" customFormat="1" ht="21" customHeight="1" outlineLevel="1">
      <c r="A504" s="72"/>
      <c r="B504" s="73" t="s">
        <v>1255</v>
      </c>
      <c r="C504" s="73"/>
      <c r="D504" s="73"/>
      <c r="E504" s="73">
        <f t="shared" ref="E504:Q504" si="59">SUBTOTAL(9,E493:E503)</f>
        <v>11</v>
      </c>
      <c r="F504" s="74">
        <f t="shared" si="59"/>
        <v>1585</v>
      </c>
      <c r="G504" s="75">
        <f t="shared" si="59"/>
        <v>1608707</v>
      </c>
      <c r="H504" s="74">
        <f t="shared" si="59"/>
        <v>1585</v>
      </c>
      <c r="I504" s="75">
        <f t="shared" si="59"/>
        <v>581200</v>
      </c>
      <c r="J504" s="74">
        <f t="shared" si="59"/>
        <v>1585</v>
      </c>
      <c r="K504" s="75">
        <f t="shared" si="59"/>
        <v>723773</v>
      </c>
      <c r="L504" s="74">
        <f t="shared" si="59"/>
        <v>1585</v>
      </c>
      <c r="M504" s="75">
        <f t="shared" si="59"/>
        <v>289600</v>
      </c>
      <c r="N504" s="74">
        <f t="shared" si="59"/>
        <v>1585</v>
      </c>
      <c r="O504" s="75">
        <f t="shared" si="59"/>
        <v>387432</v>
      </c>
      <c r="P504" s="21">
        <f t="shared" si="59"/>
        <v>7925</v>
      </c>
      <c r="Q504" s="22">
        <f t="shared" si="59"/>
        <v>3590712</v>
      </c>
    </row>
    <row r="505" spans="1:17" s="23" customFormat="1" ht="21" customHeight="1" outlineLevel="2">
      <c r="A505" s="64">
        <v>1</v>
      </c>
      <c r="B505" s="65" t="s">
        <v>853</v>
      </c>
      <c r="C505" s="65" t="s">
        <v>855</v>
      </c>
      <c r="D505" s="65" t="s">
        <v>856</v>
      </c>
      <c r="E505" s="65">
        <v>1</v>
      </c>
      <c r="F505" s="66">
        <v>41</v>
      </c>
      <c r="G505" s="67">
        <v>35547</v>
      </c>
      <c r="H505" s="66">
        <v>41</v>
      </c>
      <c r="I505" s="67">
        <v>13325</v>
      </c>
      <c r="J505" s="66">
        <v>41</v>
      </c>
      <c r="K505" s="67">
        <v>8200</v>
      </c>
      <c r="L505" s="66">
        <v>41</v>
      </c>
      <c r="M505" s="67">
        <v>5945</v>
      </c>
      <c r="N505" s="66">
        <v>41</v>
      </c>
      <c r="O505" s="67">
        <v>8979</v>
      </c>
      <c r="P505" s="21">
        <f t="shared" si="58"/>
        <v>205</v>
      </c>
      <c r="Q505" s="22">
        <f t="shared" si="58"/>
        <v>71996</v>
      </c>
    </row>
    <row r="506" spans="1:17" s="23" customFormat="1" ht="21" customHeight="1" outlineLevel="2">
      <c r="A506" s="62">
        <f t="shared" ref="A506:A574" si="60">A505+1</f>
        <v>2</v>
      </c>
      <c r="B506" s="11" t="s">
        <v>853</v>
      </c>
      <c r="C506" s="11" t="s">
        <v>854</v>
      </c>
      <c r="D506" s="11" t="s">
        <v>642</v>
      </c>
      <c r="E506" s="11">
        <v>1</v>
      </c>
      <c r="F506" s="63">
        <v>49</v>
      </c>
      <c r="G506" s="12">
        <v>55155</v>
      </c>
      <c r="H506" s="63">
        <v>49</v>
      </c>
      <c r="I506" s="12">
        <v>18625</v>
      </c>
      <c r="J506" s="63">
        <v>49</v>
      </c>
      <c r="K506" s="12">
        <v>28455</v>
      </c>
      <c r="L506" s="63">
        <v>49</v>
      </c>
      <c r="M506" s="12">
        <v>9805</v>
      </c>
      <c r="N506" s="63">
        <v>49</v>
      </c>
      <c r="O506" s="12">
        <v>11649</v>
      </c>
      <c r="P506" s="21">
        <f t="shared" si="58"/>
        <v>245</v>
      </c>
      <c r="Q506" s="22">
        <f t="shared" si="58"/>
        <v>123689</v>
      </c>
    </row>
    <row r="507" spans="1:17" s="23" customFormat="1" ht="21" customHeight="1" outlineLevel="1">
      <c r="A507" s="72"/>
      <c r="B507" s="73" t="s">
        <v>1256</v>
      </c>
      <c r="C507" s="73"/>
      <c r="D507" s="73"/>
      <c r="E507" s="73">
        <f t="shared" ref="E507:Q507" si="61">SUBTOTAL(9,E505:E506)</f>
        <v>2</v>
      </c>
      <c r="F507" s="74">
        <f t="shared" si="61"/>
        <v>90</v>
      </c>
      <c r="G507" s="75">
        <f t="shared" si="61"/>
        <v>90702</v>
      </c>
      <c r="H507" s="74">
        <f t="shared" si="61"/>
        <v>90</v>
      </c>
      <c r="I507" s="75">
        <f t="shared" si="61"/>
        <v>31950</v>
      </c>
      <c r="J507" s="74">
        <f t="shared" si="61"/>
        <v>90</v>
      </c>
      <c r="K507" s="75">
        <f t="shared" si="61"/>
        <v>36655</v>
      </c>
      <c r="L507" s="74">
        <f t="shared" si="61"/>
        <v>90</v>
      </c>
      <c r="M507" s="75">
        <f t="shared" si="61"/>
        <v>15750</v>
      </c>
      <c r="N507" s="74">
        <f t="shared" si="61"/>
        <v>90</v>
      </c>
      <c r="O507" s="75">
        <f t="shared" si="61"/>
        <v>20628</v>
      </c>
      <c r="P507" s="21">
        <f t="shared" si="61"/>
        <v>450</v>
      </c>
      <c r="Q507" s="22">
        <f t="shared" si="61"/>
        <v>195685</v>
      </c>
    </row>
    <row r="508" spans="1:17" s="23" customFormat="1" ht="21" customHeight="1" outlineLevel="2">
      <c r="A508" s="64">
        <v>1</v>
      </c>
      <c r="B508" s="65" t="s">
        <v>857</v>
      </c>
      <c r="C508" s="65" t="s">
        <v>858</v>
      </c>
      <c r="D508" s="65" t="s">
        <v>859</v>
      </c>
      <c r="E508" s="65">
        <v>1</v>
      </c>
      <c r="F508" s="66">
        <v>288</v>
      </c>
      <c r="G508" s="67">
        <v>268362</v>
      </c>
      <c r="H508" s="66">
        <v>288</v>
      </c>
      <c r="I508" s="67">
        <v>107325</v>
      </c>
      <c r="J508" s="66">
        <v>288</v>
      </c>
      <c r="K508" s="67">
        <v>151458</v>
      </c>
      <c r="L508" s="66">
        <v>288</v>
      </c>
      <c r="M508" s="67">
        <v>55485</v>
      </c>
      <c r="N508" s="66">
        <v>288</v>
      </c>
      <c r="O508" s="67">
        <v>67739</v>
      </c>
      <c r="P508" s="21">
        <f t="shared" si="58"/>
        <v>1440</v>
      </c>
      <c r="Q508" s="22">
        <f t="shared" si="58"/>
        <v>650369</v>
      </c>
    </row>
    <row r="509" spans="1:17" s="23" customFormat="1" ht="21" customHeight="1" outlineLevel="2">
      <c r="A509" s="4">
        <f t="shared" si="60"/>
        <v>2</v>
      </c>
      <c r="B509" s="5" t="s">
        <v>857</v>
      </c>
      <c r="C509" s="5" t="s">
        <v>858</v>
      </c>
      <c r="D509" s="5" t="s">
        <v>860</v>
      </c>
      <c r="E509" s="5">
        <v>1</v>
      </c>
      <c r="F509" s="57">
        <v>104</v>
      </c>
      <c r="G509" s="6">
        <v>90168</v>
      </c>
      <c r="H509" s="57">
        <v>104</v>
      </c>
      <c r="I509" s="6">
        <v>33800</v>
      </c>
      <c r="J509" s="57">
        <v>104</v>
      </c>
      <c r="K509" s="6">
        <v>20800</v>
      </c>
      <c r="L509" s="57">
        <v>104</v>
      </c>
      <c r="M509" s="6">
        <v>15080</v>
      </c>
      <c r="N509" s="57">
        <v>104</v>
      </c>
      <c r="O509" s="6">
        <v>22776</v>
      </c>
      <c r="P509" s="21">
        <f t="shared" si="58"/>
        <v>520</v>
      </c>
      <c r="Q509" s="22">
        <f t="shared" si="58"/>
        <v>182624</v>
      </c>
    </row>
    <row r="510" spans="1:17" s="23" customFormat="1" ht="21" customHeight="1" outlineLevel="2">
      <c r="A510" s="4">
        <f t="shared" si="60"/>
        <v>3</v>
      </c>
      <c r="B510" s="5" t="s">
        <v>857</v>
      </c>
      <c r="C510" s="5" t="s">
        <v>861</v>
      </c>
      <c r="D510" s="5" t="s">
        <v>862</v>
      </c>
      <c r="E510" s="5">
        <v>1</v>
      </c>
      <c r="F510" s="57">
        <v>196</v>
      </c>
      <c r="G510" s="6">
        <v>169932</v>
      </c>
      <c r="H510" s="57">
        <v>196</v>
      </c>
      <c r="I510" s="6">
        <v>63700</v>
      </c>
      <c r="J510" s="57">
        <v>196</v>
      </c>
      <c r="K510" s="6">
        <v>39200</v>
      </c>
      <c r="L510" s="57">
        <v>196</v>
      </c>
      <c r="M510" s="6">
        <v>28420</v>
      </c>
      <c r="N510" s="57">
        <v>196</v>
      </c>
      <c r="O510" s="6">
        <v>42924</v>
      </c>
      <c r="P510" s="21">
        <f t="shared" si="58"/>
        <v>980</v>
      </c>
      <c r="Q510" s="22">
        <f t="shared" si="58"/>
        <v>344176</v>
      </c>
    </row>
    <row r="511" spans="1:17" s="23" customFormat="1" ht="21" customHeight="1" outlineLevel="2">
      <c r="A511" s="4">
        <f t="shared" si="60"/>
        <v>4</v>
      </c>
      <c r="B511" s="5" t="s">
        <v>857</v>
      </c>
      <c r="C511" s="5" t="s">
        <v>1296</v>
      </c>
      <c r="D511" s="5" t="s">
        <v>1297</v>
      </c>
      <c r="E511" s="5">
        <v>1</v>
      </c>
      <c r="F511" s="57">
        <v>93</v>
      </c>
      <c r="G511" s="6">
        <v>80631</v>
      </c>
      <c r="H511" s="57">
        <v>93</v>
      </c>
      <c r="I511" s="6">
        <v>30225</v>
      </c>
      <c r="J511" s="57">
        <v>93</v>
      </c>
      <c r="K511" s="6">
        <v>18600</v>
      </c>
      <c r="L511" s="57">
        <v>93</v>
      </c>
      <c r="M511" s="6">
        <v>13485</v>
      </c>
      <c r="N511" s="57">
        <v>93</v>
      </c>
      <c r="O511" s="6">
        <v>20367</v>
      </c>
      <c r="P511" s="21">
        <f t="shared" si="58"/>
        <v>465</v>
      </c>
      <c r="Q511" s="22">
        <f t="shared" si="58"/>
        <v>163308</v>
      </c>
    </row>
    <row r="512" spans="1:17" s="23" customFormat="1" ht="21" customHeight="1" outlineLevel="2">
      <c r="A512" s="4">
        <f t="shared" si="60"/>
        <v>5</v>
      </c>
      <c r="B512" s="5" t="s">
        <v>857</v>
      </c>
      <c r="C512" s="5" t="s">
        <v>863</v>
      </c>
      <c r="D512" s="5" t="s">
        <v>864</v>
      </c>
      <c r="E512" s="5">
        <v>1</v>
      </c>
      <c r="F512" s="57">
        <v>772</v>
      </c>
      <c r="G512" s="6">
        <v>722058</v>
      </c>
      <c r="H512" s="57">
        <v>772</v>
      </c>
      <c r="I512" s="6">
        <v>289675</v>
      </c>
      <c r="J512" s="57">
        <v>772</v>
      </c>
      <c r="K512" s="6">
        <v>419710</v>
      </c>
      <c r="L512" s="57">
        <v>772</v>
      </c>
      <c r="M512" s="6">
        <v>150715</v>
      </c>
      <c r="N512" s="57">
        <v>772</v>
      </c>
      <c r="O512" s="6">
        <v>182252</v>
      </c>
      <c r="P512" s="21">
        <f t="shared" si="58"/>
        <v>3860</v>
      </c>
      <c r="Q512" s="22">
        <f t="shared" si="58"/>
        <v>1764410</v>
      </c>
    </row>
    <row r="513" spans="1:17" s="23" customFormat="1" ht="21" customHeight="1" outlineLevel="2">
      <c r="A513" s="4">
        <f t="shared" si="60"/>
        <v>6</v>
      </c>
      <c r="B513" s="5" t="s">
        <v>857</v>
      </c>
      <c r="C513" s="5" t="s">
        <v>865</v>
      </c>
      <c r="D513" s="5" t="s">
        <v>866</v>
      </c>
      <c r="E513" s="5">
        <v>1</v>
      </c>
      <c r="F513" s="57">
        <v>210</v>
      </c>
      <c r="G513" s="6">
        <v>182070</v>
      </c>
      <c r="H513" s="57">
        <v>210</v>
      </c>
      <c r="I513" s="6">
        <v>68250</v>
      </c>
      <c r="J513" s="57">
        <v>210</v>
      </c>
      <c r="K513" s="6">
        <v>42000</v>
      </c>
      <c r="L513" s="57">
        <v>210</v>
      </c>
      <c r="M513" s="6">
        <v>30450</v>
      </c>
      <c r="N513" s="57">
        <v>210</v>
      </c>
      <c r="O513" s="6">
        <v>45990</v>
      </c>
      <c r="P513" s="21">
        <f t="shared" si="58"/>
        <v>1050</v>
      </c>
      <c r="Q513" s="22">
        <f t="shared" si="58"/>
        <v>368760</v>
      </c>
    </row>
    <row r="514" spans="1:17" s="23" customFormat="1" ht="21" customHeight="1" outlineLevel="2">
      <c r="A514" s="4">
        <f t="shared" si="60"/>
        <v>7</v>
      </c>
      <c r="B514" s="5" t="s">
        <v>857</v>
      </c>
      <c r="C514" s="5" t="s">
        <v>865</v>
      </c>
      <c r="D514" s="5" t="s">
        <v>867</v>
      </c>
      <c r="E514" s="5">
        <v>1</v>
      </c>
      <c r="F514" s="57">
        <v>317</v>
      </c>
      <c r="G514" s="6">
        <v>274839</v>
      </c>
      <c r="H514" s="57">
        <v>317</v>
      </c>
      <c r="I514" s="6">
        <v>103025</v>
      </c>
      <c r="J514" s="57">
        <v>317</v>
      </c>
      <c r="K514" s="6">
        <v>63400</v>
      </c>
      <c r="L514" s="57">
        <v>317</v>
      </c>
      <c r="M514" s="6">
        <v>45965</v>
      </c>
      <c r="N514" s="57">
        <v>317</v>
      </c>
      <c r="O514" s="6">
        <v>69423</v>
      </c>
      <c r="P514" s="21">
        <f t="shared" si="58"/>
        <v>1585</v>
      </c>
      <c r="Q514" s="22">
        <f t="shared" si="58"/>
        <v>556652</v>
      </c>
    </row>
    <row r="515" spans="1:17" s="23" customFormat="1" ht="21" customHeight="1" outlineLevel="2">
      <c r="A515" s="4">
        <f t="shared" si="60"/>
        <v>8</v>
      </c>
      <c r="B515" s="5" t="s">
        <v>857</v>
      </c>
      <c r="C515" s="5" t="s">
        <v>865</v>
      </c>
      <c r="D515" s="5" t="s">
        <v>868</v>
      </c>
      <c r="E515" s="5">
        <v>1</v>
      </c>
      <c r="F515" s="57">
        <v>400</v>
      </c>
      <c r="G515" s="6">
        <v>370260</v>
      </c>
      <c r="H515" s="57">
        <v>400</v>
      </c>
      <c r="I515" s="6">
        <v>147250</v>
      </c>
      <c r="J515" s="57">
        <v>400</v>
      </c>
      <c r="K515" s="6">
        <v>200947</v>
      </c>
      <c r="L515" s="57">
        <v>400</v>
      </c>
      <c r="M515" s="6">
        <v>75250</v>
      </c>
      <c r="N515" s="57">
        <v>400</v>
      </c>
      <c r="O515" s="6">
        <v>93465</v>
      </c>
      <c r="P515" s="21">
        <f t="shared" si="58"/>
        <v>2000</v>
      </c>
      <c r="Q515" s="22">
        <f t="shared" si="58"/>
        <v>887172</v>
      </c>
    </row>
    <row r="516" spans="1:17" s="23" customFormat="1" ht="21" customHeight="1" outlineLevel="2">
      <c r="A516" s="4">
        <f t="shared" si="60"/>
        <v>9</v>
      </c>
      <c r="B516" s="5" t="s">
        <v>857</v>
      </c>
      <c r="C516" s="5" t="s">
        <v>861</v>
      </c>
      <c r="D516" s="5" t="s">
        <v>727</v>
      </c>
      <c r="E516" s="5">
        <v>1</v>
      </c>
      <c r="F516" s="57">
        <v>600</v>
      </c>
      <c r="G516" s="6">
        <v>556410</v>
      </c>
      <c r="H516" s="57">
        <v>600</v>
      </c>
      <c r="I516" s="6">
        <v>221625</v>
      </c>
      <c r="J516" s="57">
        <v>600</v>
      </c>
      <c r="K516" s="6">
        <v>305983</v>
      </c>
      <c r="L516" s="57">
        <v>600</v>
      </c>
      <c r="M516" s="6">
        <v>113625</v>
      </c>
      <c r="N516" s="57">
        <v>600</v>
      </c>
      <c r="O516" s="6">
        <v>140453</v>
      </c>
      <c r="P516" s="21">
        <f t="shared" si="58"/>
        <v>3000</v>
      </c>
      <c r="Q516" s="22">
        <f t="shared" si="58"/>
        <v>1338096</v>
      </c>
    </row>
    <row r="517" spans="1:17" s="23" customFormat="1" ht="21" customHeight="1" outlineLevel="2">
      <c r="A517" s="4">
        <f t="shared" si="60"/>
        <v>10</v>
      </c>
      <c r="B517" s="5" t="s">
        <v>857</v>
      </c>
      <c r="C517" s="5" t="s">
        <v>861</v>
      </c>
      <c r="D517" s="5" t="s">
        <v>869</v>
      </c>
      <c r="E517" s="5">
        <v>1</v>
      </c>
      <c r="F517" s="57">
        <v>87</v>
      </c>
      <c r="G517" s="6">
        <v>75429</v>
      </c>
      <c r="H517" s="57">
        <v>87</v>
      </c>
      <c r="I517" s="6">
        <v>28275</v>
      </c>
      <c r="J517" s="57">
        <v>87</v>
      </c>
      <c r="K517" s="6">
        <v>17400</v>
      </c>
      <c r="L517" s="57">
        <v>87</v>
      </c>
      <c r="M517" s="6">
        <v>12615</v>
      </c>
      <c r="N517" s="57">
        <v>87</v>
      </c>
      <c r="O517" s="6">
        <v>19053</v>
      </c>
      <c r="P517" s="21">
        <f t="shared" si="58"/>
        <v>435</v>
      </c>
      <c r="Q517" s="22">
        <f t="shared" si="58"/>
        <v>152772</v>
      </c>
    </row>
    <row r="518" spans="1:17" s="23" customFormat="1" ht="21" customHeight="1" outlineLevel="2">
      <c r="A518" s="4">
        <f t="shared" si="60"/>
        <v>11</v>
      </c>
      <c r="B518" s="5" t="s">
        <v>857</v>
      </c>
      <c r="C518" s="5" t="s">
        <v>863</v>
      </c>
      <c r="D518" s="5" t="s">
        <v>870</v>
      </c>
      <c r="E518" s="5">
        <v>1</v>
      </c>
      <c r="F518" s="57">
        <v>203</v>
      </c>
      <c r="G518" s="6">
        <v>176001</v>
      </c>
      <c r="H518" s="57">
        <v>203</v>
      </c>
      <c r="I518" s="6">
        <v>65975</v>
      </c>
      <c r="J518" s="57">
        <v>203</v>
      </c>
      <c r="K518" s="6">
        <v>40600</v>
      </c>
      <c r="L518" s="57">
        <v>203</v>
      </c>
      <c r="M518" s="6">
        <v>29435</v>
      </c>
      <c r="N518" s="57">
        <v>203</v>
      </c>
      <c r="O518" s="6">
        <v>44457</v>
      </c>
      <c r="P518" s="21">
        <f t="shared" si="58"/>
        <v>1015</v>
      </c>
      <c r="Q518" s="22">
        <f t="shared" si="58"/>
        <v>356468</v>
      </c>
    </row>
    <row r="519" spans="1:17" s="23" customFormat="1" ht="21" customHeight="1" outlineLevel="2">
      <c r="A519" s="62">
        <f t="shared" si="60"/>
        <v>12</v>
      </c>
      <c r="B519" s="11" t="s">
        <v>857</v>
      </c>
      <c r="C519" s="11" t="s">
        <v>865</v>
      </c>
      <c r="D519" s="11" t="s">
        <v>871</v>
      </c>
      <c r="E519" s="11">
        <v>1</v>
      </c>
      <c r="F519" s="63">
        <v>211</v>
      </c>
      <c r="G519" s="12">
        <v>182937</v>
      </c>
      <c r="H519" s="63">
        <v>211</v>
      </c>
      <c r="I519" s="12">
        <v>68575</v>
      </c>
      <c r="J519" s="63">
        <v>211</v>
      </c>
      <c r="K519" s="12">
        <v>42200</v>
      </c>
      <c r="L519" s="63">
        <v>211</v>
      </c>
      <c r="M519" s="12">
        <v>30595</v>
      </c>
      <c r="N519" s="63">
        <v>211</v>
      </c>
      <c r="O519" s="12">
        <v>46209</v>
      </c>
      <c r="P519" s="21">
        <f t="shared" si="58"/>
        <v>1055</v>
      </c>
      <c r="Q519" s="22">
        <f t="shared" si="58"/>
        <v>370516</v>
      </c>
    </row>
    <row r="520" spans="1:17" s="23" customFormat="1" ht="21" customHeight="1" outlineLevel="1">
      <c r="A520" s="72"/>
      <c r="B520" s="73" t="s">
        <v>1257</v>
      </c>
      <c r="C520" s="73"/>
      <c r="D520" s="73"/>
      <c r="E520" s="73">
        <f t="shared" ref="E520:Q520" si="62">SUBTOTAL(9,E508:E519)</f>
        <v>12</v>
      </c>
      <c r="F520" s="74">
        <f t="shared" si="62"/>
        <v>3481</v>
      </c>
      <c r="G520" s="75">
        <f t="shared" si="62"/>
        <v>3149097</v>
      </c>
      <c r="H520" s="74">
        <f t="shared" si="62"/>
        <v>3481</v>
      </c>
      <c r="I520" s="75">
        <f t="shared" si="62"/>
        <v>1227700</v>
      </c>
      <c r="J520" s="74">
        <f t="shared" si="62"/>
        <v>3481</v>
      </c>
      <c r="K520" s="75">
        <f t="shared" si="62"/>
        <v>1362298</v>
      </c>
      <c r="L520" s="74">
        <f t="shared" si="62"/>
        <v>3481</v>
      </c>
      <c r="M520" s="75">
        <f t="shared" si="62"/>
        <v>601120</v>
      </c>
      <c r="N520" s="74">
        <f t="shared" si="62"/>
        <v>3481</v>
      </c>
      <c r="O520" s="75">
        <f t="shared" si="62"/>
        <v>795108</v>
      </c>
      <c r="P520" s="21">
        <f t="shared" si="62"/>
        <v>17405</v>
      </c>
      <c r="Q520" s="22">
        <f t="shared" si="62"/>
        <v>7135323</v>
      </c>
    </row>
    <row r="521" spans="1:17" s="23" customFormat="1" ht="21" customHeight="1" outlineLevel="2">
      <c r="A521" s="64">
        <v>1</v>
      </c>
      <c r="B521" s="65" t="s">
        <v>872</v>
      </c>
      <c r="C521" s="65" t="s">
        <v>875</v>
      </c>
      <c r="D521" s="65" t="s">
        <v>876</v>
      </c>
      <c r="E521" s="65">
        <v>1</v>
      </c>
      <c r="F521" s="66">
        <v>609</v>
      </c>
      <c r="G521" s="67">
        <v>572883</v>
      </c>
      <c r="H521" s="66">
        <v>609</v>
      </c>
      <c r="I521" s="67">
        <v>230925</v>
      </c>
      <c r="J521" s="66">
        <v>609</v>
      </c>
      <c r="K521" s="67">
        <v>355141</v>
      </c>
      <c r="L521" s="66">
        <v>609</v>
      </c>
      <c r="M521" s="67">
        <v>121305</v>
      </c>
      <c r="N521" s="66">
        <v>609</v>
      </c>
      <c r="O521" s="67">
        <v>144591</v>
      </c>
      <c r="P521" s="21">
        <f t="shared" si="58"/>
        <v>3045</v>
      </c>
      <c r="Q521" s="22">
        <f t="shared" si="58"/>
        <v>1424845</v>
      </c>
    </row>
    <row r="522" spans="1:17" s="23" customFormat="1" ht="21" customHeight="1" outlineLevel="2">
      <c r="A522" s="4">
        <f t="shared" si="60"/>
        <v>2</v>
      </c>
      <c r="B522" s="5" t="s">
        <v>872</v>
      </c>
      <c r="C522" s="5" t="s">
        <v>877</v>
      </c>
      <c r="D522" s="5" t="s">
        <v>878</v>
      </c>
      <c r="E522" s="5">
        <v>1</v>
      </c>
      <c r="F522" s="57">
        <v>365</v>
      </c>
      <c r="G522" s="6">
        <v>336753</v>
      </c>
      <c r="H522" s="57">
        <v>365</v>
      </c>
      <c r="I522" s="6">
        <v>133550</v>
      </c>
      <c r="J522" s="57">
        <v>365</v>
      </c>
      <c r="K522" s="6">
        <v>176141</v>
      </c>
      <c r="L522" s="57">
        <v>365</v>
      </c>
      <c r="M522" s="6">
        <v>67850</v>
      </c>
      <c r="N522" s="57">
        <v>365</v>
      </c>
      <c r="O522" s="6">
        <v>85010</v>
      </c>
      <c r="P522" s="21">
        <f t="shared" si="58"/>
        <v>1825</v>
      </c>
      <c r="Q522" s="22">
        <f t="shared" si="58"/>
        <v>799304</v>
      </c>
    </row>
    <row r="523" spans="1:17" s="23" customFormat="1" ht="21" customHeight="1" outlineLevel="2">
      <c r="A523" s="4">
        <f t="shared" si="60"/>
        <v>3</v>
      </c>
      <c r="B523" s="5" t="s">
        <v>872</v>
      </c>
      <c r="C523" s="5" t="s">
        <v>877</v>
      </c>
      <c r="D523" s="5" t="s">
        <v>125</v>
      </c>
      <c r="E523" s="5">
        <v>1</v>
      </c>
      <c r="F523" s="57">
        <v>286</v>
      </c>
      <c r="G523" s="6">
        <v>263262</v>
      </c>
      <c r="H523" s="57">
        <v>286</v>
      </c>
      <c r="I523" s="6">
        <v>104200</v>
      </c>
      <c r="J523" s="57">
        <v>286</v>
      </c>
      <c r="K523" s="6">
        <v>136096</v>
      </c>
      <c r="L523" s="57">
        <v>286</v>
      </c>
      <c r="M523" s="6">
        <v>52720</v>
      </c>
      <c r="N523" s="57">
        <v>286</v>
      </c>
      <c r="O523" s="6">
        <v>66459</v>
      </c>
      <c r="P523" s="21">
        <f t="shared" si="58"/>
        <v>1430</v>
      </c>
      <c r="Q523" s="22">
        <f t="shared" si="58"/>
        <v>622737</v>
      </c>
    </row>
    <row r="524" spans="1:17" s="23" customFormat="1" ht="21" customHeight="1" outlineLevel="2">
      <c r="A524" s="62">
        <f t="shared" si="60"/>
        <v>4</v>
      </c>
      <c r="B524" s="11" t="s">
        <v>872</v>
      </c>
      <c r="C524" s="11" t="s">
        <v>873</v>
      </c>
      <c r="D524" s="11" t="s">
        <v>879</v>
      </c>
      <c r="E524" s="11">
        <v>1</v>
      </c>
      <c r="F524" s="63">
        <v>77</v>
      </c>
      <c r="G524" s="12">
        <v>66759</v>
      </c>
      <c r="H524" s="63">
        <v>77</v>
      </c>
      <c r="I524" s="12">
        <v>25025</v>
      </c>
      <c r="J524" s="63">
        <v>77</v>
      </c>
      <c r="K524" s="12">
        <v>15400</v>
      </c>
      <c r="L524" s="63">
        <v>77</v>
      </c>
      <c r="M524" s="12">
        <v>11165</v>
      </c>
      <c r="N524" s="63">
        <v>77</v>
      </c>
      <c r="O524" s="12">
        <v>16863</v>
      </c>
      <c r="P524" s="21">
        <f t="shared" si="58"/>
        <v>385</v>
      </c>
      <c r="Q524" s="22">
        <f t="shared" si="58"/>
        <v>135212</v>
      </c>
    </row>
    <row r="525" spans="1:17" s="23" customFormat="1" ht="21" customHeight="1" outlineLevel="1">
      <c r="A525" s="72"/>
      <c r="B525" s="73" t="s">
        <v>1258</v>
      </c>
      <c r="C525" s="73"/>
      <c r="D525" s="73"/>
      <c r="E525" s="73">
        <f t="shared" ref="E525:Q525" si="63">SUBTOTAL(9,E521:E524)</f>
        <v>4</v>
      </c>
      <c r="F525" s="74">
        <f t="shared" si="63"/>
        <v>1337</v>
      </c>
      <c r="G525" s="75">
        <f t="shared" si="63"/>
        <v>1239657</v>
      </c>
      <c r="H525" s="74">
        <f t="shared" si="63"/>
        <v>1337</v>
      </c>
      <c r="I525" s="75">
        <f t="shared" si="63"/>
        <v>493700</v>
      </c>
      <c r="J525" s="74">
        <f t="shared" si="63"/>
        <v>1337</v>
      </c>
      <c r="K525" s="75">
        <f t="shared" si="63"/>
        <v>682778</v>
      </c>
      <c r="L525" s="74">
        <f t="shared" si="63"/>
        <v>1337</v>
      </c>
      <c r="M525" s="75">
        <f t="shared" si="63"/>
        <v>253040</v>
      </c>
      <c r="N525" s="74">
        <f t="shared" si="63"/>
        <v>1337</v>
      </c>
      <c r="O525" s="75">
        <f t="shared" si="63"/>
        <v>312923</v>
      </c>
      <c r="P525" s="21">
        <f t="shared" si="63"/>
        <v>6685</v>
      </c>
      <c r="Q525" s="22">
        <f t="shared" si="63"/>
        <v>2982098</v>
      </c>
    </row>
    <row r="526" spans="1:17" s="23" customFormat="1" ht="21" customHeight="1" outlineLevel="2">
      <c r="A526" s="64">
        <v>1</v>
      </c>
      <c r="B526" s="65" t="s">
        <v>880</v>
      </c>
      <c r="C526" s="65" t="s">
        <v>881</v>
      </c>
      <c r="D526" s="65" t="s">
        <v>882</v>
      </c>
      <c r="E526" s="65">
        <v>1</v>
      </c>
      <c r="F526" s="66">
        <v>1876</v>
      </c>
      <c r="G526" s="67">
        <v>2516308</v>
      </c>
      <c r="H526" s="66">
        <v>1876</v>
      </c>
      <c r="I526" s="67">
        <v>783300</v>
      </c>
      <c r="J526" s="66">
        <v>1876</v>
      </c>
      <c r="K526" s="67">
        <v>1310083</v>
      </c>
      <c r="L526" s="66">
        <v>1876</v>
      </c>
      <c r="M526" s="67">
        <v>412380</v>
      </c>
      <c r="N526" s="66">
        <v>1876</v>
      </c>
      <c r="O526" s="67">
        <v>564048</v>
      </c>
      <c r="P526" s="21">
        <f t="shared" si="58"/>
        <v>9380</v>
      </c>
      <c r="Q526" s="22">
        <f t="shared" si="58"/>
        <v>5586119</v>
      </c>
    </row>
    <row r="527" spans="1:17" s="23" customFormat="1" ht="21" customHeight="1" outlineLevel="2">
      <c r="A527" s="4">
        <f t="shared" si="60"/>
        <v>2</v>
      </c>
      <c r="B527" s="5" t="s">
        <v>880</v>
      </c>
      <c r="C527" s="5" t="s">
        <v>883</v>
      </c>
      <c r="D527" s="5" t="s">
        <v>884</v>
      </c>
      <c r="E527" s="5">
        <v>1</v>
      </c>
      <c r="F527" s="57">
        <v>143</v>
      </c>
      <c r="G527" s="6">
        <v>123981</v>
      </c>
      <c r="H527" s="57">
        <v>143</v>
      </c>
      <c r="I527" s="6">
        <v>46475</v>
      </c>
      <c r="J527" s="57">
        <v>143</v>
      </c>
      <c r="K527" s="6">
        <v>28600</v>
      </c>
      <c r="L527" s="57">
        <v>143</v>
      </c>
      <c r="M527" s="6">
        <v>20735</v>
      </c>
      <c r="N527" s="57">
        <v>143</v>
      </c>
      <c r="O527" s="6">
        <v>31317</v>
      </c>
      <c r="P527" s="21">
        <f t="shared" si="58"/>
        <v>715</v>
      </c>
      <c r="Q527" s="22">
        <f t="shared" si="58"/>
        <v>251108</v>
      </c>
    </row>
    <row r="528" spans="1:17" s="23" customFormat="1" ht="21" customHeight="1" outlineLevel="2">
      <c r="A528" s="4">
        <f t="shared" si="60"/>
        <v>3</v>
      </c>
      <c r="B528" s="5" t="s">
        <v>880</v>
      </c>
      <c r="C528" s="5" t="s">
        <v>885</v>
      </c>
      <c r="D528" s="5" t="s">
        <v>886</v>
      </c>
      <c r="E528" s="5">
        <v>1</v>
      </c>
      <c r="F528" s="57">
        <v>131</v>
      </c>
      <c r="G528" s="6">
        <v>138921</v>
      </c>
      <c r="H528" s="57">
        <v>131</v>
      </c>
      <c r="I528" s="6">
        <v>47975</v>
      </c>
      <c r="J528" s="57">
        <v>131</v>
      </c>
      <c r="K528" s="6">
        <v>62466</v>
      </c>
      <c r="L528" s="57">
        <v>131</v>
      </c>
      <c r="M528" s="6">
        <v>24395</v>
      </c>
      <c r="N528" s="57">
        <v>131</v>
      </c>
      <c r="O528" s="6">
        <v>30525</v>
      </c>
      <c r="P528" s="21">
        <f t="shared" si="58"/>
        <v>655</v>
      </c>
      <c r="Q528" s="22">
        <f t="shared" si="58"/>
        <v>304282</v>
      </c>
    </row>
    <row r="529" spans="1:17" s="23" customFormat="1" ht="21" customHeight="1" outlineLevel="2">
      <c r="A529" s="4">
        <f t="shared" si="60"/>
        <v>4</v>
      </c>
      <c r="B529" s="5" t="s">
        <v>880</v>
      </c>
      <c r="C529" s="5" t="s">
        <v>887</v>
      </c>
      <c r="D529" s="5" t="s">
        <v>888</v>
      </c>
      <c r="E529" s="5">
        <v>1</v>
      </c>
      <c r="F529" s="57">
        <v>624</v>
      </c>
      <c r="G529" s="6">
        <v>737126</v>
      </c>
      <c r="H529" s="57">
        <v>624</v>
      </c>
      <c r="I529" s="6">
        <v>247225</v>
      </c>
      <c r="J529" s="57">
        <v>624</v>
      </c>
      <c r="K529" s="6">
        <v>376401</v>
      </c>
      <c r="L529" s="57">
        <v>624</v>
      </c>
      <c r="M529" s="6">
        <v>128005</v>
      </c>
      <c r="N529" s="57">
        <v>624</v>
      </c>
      <c r="O529" s="6">
        <v>171311</v>
      </c>
      <c r="P529" s="21">
        <f t="shared" si="58"/>
        <v>3120</v>
      </c>
      <c r="Q529" s="22">
        <f t="shared" si="58"/>
        <v>1660068</v>
      </c>
    </row>
    <row r="530" spans="1:17" s="23" customFormat="1" ht="21" customHeight="1" outlineLevel="2">
      <c r="A530" s="4">
        <f t="shared" si="60"/>
        <v>5</v>
      </c>
      <c r="B530" s="5" t="s">
        <v>880</v>
      </c>
      <c r="C530" s="5" t="s">
        <v>887</v>
      </c>
      <c r="D530" s="5" t="s">
        <v>889</v>
      </c>
      <c r="E530" s="5">
        <v>1</v>
      </c>
      <c r="F530" s="57">
        <v>365</v>
      </c>
      <c r="G530" s="6">
        <v>348089</v>
      </c>
      <c r="H530" s="57">
        <v>365</v>
      </c>
      <c r="I530" s="6">
        <v>134900</v>
      </c>
      <c r="J530" s="57">
        <v>365</v>
      </c>
      <c r="K530" s="6">
        <v>186037</v>
      </c>
      <c r="L530" s="57">
        <v>365</v>
      </c>
      <c r="M530" s="6">
        <v>69200</v>
      </c>
      <c r="N530" s="57">
        <v>365</v>
      </c>
      <c r="O530" s="6">
        <v>85469</v>
      </c>
      <c r="P530" s="21">
        <f t="shared" si="58"/>
        <v>1825</v>
      </c>
      <c r="Q530" s="22">
        <f t="shared" si="58"/>
        <v>823695</v>
      </c>
    </row>
    <row r="531" spans="1:17" s="23" customFormat="1" ht="21" customHeight="1" outlineLevel="2">
      <c r="A531" s="4">
        <f t="shared" si="60"/>
        <v>6</v>
      </c>
      <c r="B531" s="5" t="s">
        <v>880</v>
      </c>
      <c r="C531" s="5" t="s">
        <v>890</v>
      </c>
      <c r="D531" s="5" t="s">
        <v>891</v>
      </c>
      <c r="E531" s="5">
        <v>1</v>
      </c>
      <c r="F531" s="57">
        <v>225</v>
      </c>
      <c r="G531" s="6">
        <v>207417</v>
      </c>
      <c r="H531" s="57">
        <v>225</v>
      </c>
      <c r="I531" s="6">
        <v>82200</v>
      </c>
      <c r="J531" s="57">
        <v>225</v>
      </c>
      <c r="K531" s="6">
        <v>106912</v>
      </c>
      <c r="L531" s="57">
        <v>225</v>
      </c>
      <c r="M531" s="6">
        <v>41700</v>
      </c>
      <c r="N531" s="57">
        <v>225</v>
      </c>
      <c r="O531" s="6">
        <v>52361</v>
      </c>
      <c r="P531" s="21">
        <f t="shared" si="58"/>
        <v>1125</v>
      </c>
      <c r="Q531" s="22">
        <f t="shared" si="58"/>
        <v>490590</v>
      </c>
    </row>
    <row r="532" spans="1:17" s="23" customFormat="1" ht="21" customHeight="1" outlineLevel="2">
      <c r="A532" s="4">
        <f t="shared" si="60"/>
        <v>7</v>
      </c>
      <c r="B532" s="5" t="s">
        <v>880</v>
      </c>
      <c r="C532" s="5" t="s">
        <v>881</v>
      </c>
      <c r="D532" s="5" t="s">
        <v>729</v>
      </c>
      <c r="E532" s="5">
        <v>1</v>
      </c>
      <c r="F532" s="57">
        <v>166</v>
      </c>
      <c r="G532" s="6">
        <v>172434</v>
      </c>
      <c r="H532" s="57">
        <v>166</v>
      </c>
      <c r="I532" s="6">
        <v>60025</v>
      </c>
      <c r="J532" s="57">
        <v>166</v>
      </c>
      <c r="K532" s="6">
        <v>74052</v>
      </c>
      <c r="L532" s="57">
        <v>166</v>
      </c>
      <c r="M532" s="6">
        <v>30145</v>
      </c>
      <c r="N532" s="57">
        <v>166</v>
      </c>
      <c r="O532" s="6">
        <v>38420</v>
      </c>
      <c r="P532" s="21">
        <f t="shared" si="58"/>
        <v>830</v>
      </c>
      <c r="Q532" s="22">
        <f t="shared" si="58"/>
        <v>375076</v>
      </c>
    </row>
    <row r="533" spans="1:17" s="23" customFormat="1" ht="21" customHeight="1" outlineLevel="2">
      <c r="A533" s="62">
        <f t="shared" si="60"/>
        <v>8</v>
      </c>
      <c r="B533" s="11" t="s">
        <v>880</v>
      </c>
      <c r="C533" s="11" t="s">
        <v>885</v>
      </c>
      <c r="D533" s="11" t="s">
        <v>892</v>
      </c>
      <c r="E533" s="11">
        <v>1</v>
      </c>
      <c r="F533" s="63">
        <v>177</v>
      </c>
      <c r="G533" s="12">
        <v>239677</v>
      </c>
      <c r="H533" s="63">
        <v>177</v>
      </c>
      <c r="I533" s="12">
        <v>71700</v>
      </c>
      <c r="J533" s="63">
        <v>177</v>
      </c>
      <c r="K533" s="12">
        <v>118465</v>
      </c>
      <c r="L533" s="63">
        <v>177</v>
      </c>
      <c r="M533" s="12">
        <v>37860</v>
      </c>
      <c r="N533" s="63">
        <v>177</v>
      </c>
      <c r="O533" s="12">
        <v>49193</v>
      </c>
      <c r="P533" s="21">
        <f t="shared" si="58"/>
        <v>885</v>
      </c>
      <c r="Q533" s="22">
        <f t="shared" si="58"/>
        <v>516895</v>
      </c>
    </row>
    <row r="534" spans="1:17" s="23" customFormat="1" ht="21" customHeight="1" outlineLevel="1">
      <c r="A534" s="72"/>
      <c r="B534" s="73" t="s">
        <v>1259</v>
      </c>
      <c r="C534" s="73"/>
      <c r="D534" s="73"/>
      <c r="E534" s="73">
        <f t="shared" ref="E534:Q534" si="64">SUBTOTAL(9,E526:E533)</f>
        <v>8</v>
      </c>
      <c r="F534" s="74">
        <f t="shared" si="64"/>
        <v>3707</v>
      </c>
      <c r="G534" s="75">
        <f t="shared" si="64"/>
        <v>4483953</v>
      </c>
      <c r="H534" s="74">
        <f t="shared" si="64"/>
        <v>3707</v>
      </c>
      <c r="I534" s="75">
        <f t="shared" si="64"/>
        <v>1473800</v>
      </c>
      <c r="J534" s="74">
        <f t="shared" si="64"/>
        <v>3707</v>
      </c>
      <c r="K534" s="75">
        <f t="shared" si="64"/>
        <v>2263016</v>
      </c>
      <c r="L534" s="74">
        <f t="shared" si="64"/>
        <v>3707</v>
      </c>
      <c r="M534" s="75">
        <f t="shared" si="64"/>
        <v>764420</v>
      </c>
      <c r="N534" s="74">
        <f t="shared" si="64"/>
        <v>3707</v>
      </c>
      <c r="O534" s="75">
        <f t="shared" si="64"/>
        <v>1022644</v>
      </c>
      <c r="P534" s="21">
        <f t="shared" si="64"/>
        <v>18535</v>
      </c>
      <c r="Q534" s="22">
        <f t="shared" si="64"/>
        <v>10007833</v>
      </c>
    </row>
    <row r="535" spans="1:17" s="23" customFormat="1" ht="21" customHeight="1" outlineLevel="2">
      <c r="A535" s="64">
        <v>1</v>
      </c>
      <c r="B535" s="65" t="s">
        <v>893</v>
      </c>
      <c r="C535" s="65" t="s">
        <v>896</v>
      </c>
      <c r="D535" s="65" t="s">
        <v>897</v>
      </c>
      <c r="E535" s="65">
        <v>1</v>
      </c>
      <c r="F535" s="66">
        <v>81</v>
      </c>
      <c r="G535" s="67">
        <v>70227</v>
      </c>
      <c r="H535" s="66">
        <v>81</v>
      </c>
      <c r="I535" s="67">
        <v>26325</v>
      </c>
      <c r="J535" s="66">
        <v>81</v>
      </c>
      <c r="K535" s="67">
        <v>16200</v>
      </c>
      <c r="L535" s="66">
        <v>81</v>
      </c>
      <c r="M535" s="67">
        <v>11745</v>
      </c>
      <c r="N535" s="66">
        <v>81</v>
      </c>
      <c r="O535" s="67">
        <v>17739</v>
      </c>
      <c r="P535" s="21">
        <f t="shared" si="58"/>
        <v>405</v>
      </c>
      <c r="Q535" s="22">
        <f t="shared" si="58"/>
        <v>142236</v>
      </c>
    </row>
    <row r="536" spans="1:17" s="23" customFormat="1" ht="21" customHeight="1" outlineLevel="2">
      <c r="A536" s="4">
        <f t="shared" si="60"/>
        <v>2</v>
      </c>
      <c r="B536" s="5" t="s">
        <v>893</v>
      </c>
      <c r="C536" s="5" t="s">
        <v>898</v>
      </c>
      <c r="D536" s="5" t="s">
        <v>899</v>
      </c>
      <c r="E536" s="5">
        <v>1</v>
      </c>
      <c r="F536" s="57">
        <v>152</v>
      </c>
      <c r="G536" s="6">
        <v>153608</v>
      </c>
      <c r="H536" s="57">
        <v>152</v>
      </c>
      <c r="I536" s="6">
        <v>54050</v>
      </c>
      <c r="J536" s="57">
        <v>152</v>
      </c>
      <c r="K536" s="6">
        <v>59107</v>
      </c>
      <c r="L536" s="57">
        <v>152</v>
      </c>
      <c r="M536" s="6">
        <v>26690</v>
      </c>
      <c r="N536" s="57">
        <v>152</v>
      </c>
      <c r="O536" s="6">
        <v>34869</v>
      </c>
      <c r="P536" s="21">
        <f t="shared" si="58"/>
        <v>760</v>
      </c>
      <c r="Q536" s="22">
        <f t="shared" si="58"/>
        <v>328324</v>
      </c>
    </row>
    <row r="537" spans="1:17" s="23" customFormat="1" ht="21" customHeight="1" outlineLevel="2">
      <c r="A537" s="4">
        <f t="shared" si="60"/>
        <v>3</v>
      </c>
      <c r="B537" s="5" t="s">
        <v>893</v>
      </c>
      <c r="C537" s="5" t="s">
        <v>898</v>
      </c>
      <c r="D537" s="5" t="s">
        <v>900</v>
      </c>
      <c r="E537" s="5">
        <v>1</v>
      </c>
      <c r="F537" s="57">
        <v>89</v>
      </c>
      <c r="G537" s="6">
        <v>77163</v>
      </c>
      <c r="H537" s="57">
        <v>89</v>
      </c>
      <c r="I537" s="6">
        <v>28925</v>
      </c>
      <c r="J537" s="57">
        <v>89</v>
      </c>
      <c r="K537" s="6">
        <v>17800</v>
      </c>
      <c r="L537" s="57">
        <v>89</v>
      </c>
      <c r="M537" s="6">
        <v>12905</v>
      </c>
      <c r="N537" s="57">
        <v>89</v>
      </c>
      <c r="O537" s="6">
        <v>19491</v>
      </c>
      <c r="P537" s="21">
        <f t="shared" si="58"/>
        <v>445</v>
      </c>
      <c r="Q537" s="22">
        <f t="shared" si="58"/>
        <v>156284</v>
      </c>
    </row>
    <row r="538" spans="1:17" s="23" customFormat="1" ht="21" customHeight="1" outlineLevel="2">
      <c r="A538" s="4">
        <f t="shared" si="60"/>
        <v>4</v>
      </c>
      <c r="B538" s="5" t="s">
        <v>893</v>
      </c>
      <c r="C538" s="5" t="s">
        <v>898</v>
      </c>
      <c r="D538" s="5" t="s">
        <v>901</v>
      </c>
      <c r="E538" s="5">
        <v>1</v>
      </c>
      <c r="F538" s="57">
        <v>151</v>
      </c>
      <c r="G538" s="6">
        <v>159781</v>
      </c>
      <c r="H538" s="57">
        <v>151</v>
      </c>
      <c r="I538" s="6">
        <v>55225</v>
      </c>
      <c r="J538" s="57">
        <v>151</v>
      </c>
      <c r="K538" s="6">
        <v>73745</v>
      </c>
      <c r="L538" s="57">
        <v>151</v>
      </c>
      <c r="M538" s="6">
        <v>28045</v>
      </c>
      <c r="N538" s="57">
        <v>151</v>
      </c>
      <c r="O538" s="6">
        <v>35160</v>
      </c>
      <c r="P538" s="21">
        <f t="shared" si="58"/>
        <v>755</v>
      </c>
      <c r="Q538" s="22">
        <f t="shared" si="58"/>
        <v>351956</v>
      </c>
    </row>
    <row r="539" spans="1:17" s="23" customFormat="1" ht="21" customHeight="1" outlineLevel="2">
      <c r="A539" s="4">
        <f t="shared" si="60"/>
        <v>5</v>
      </c>
      <c r="B539" s="5" t="s">
        <v>893</v>
      </c>
      <c r="C539" s="5" t="s">
        <v>898</v>
      </c>
      <c r="D539" s="5" t="s">
        <v>902</v>
      </c>
      <c r="E539" s="5">
        <v>1</v>
      </c>
      <c r="F539" s="57">
        <v>54</v>
      </c>
      <c r="G539" s="6">
        <v>46818</v>
      </c>
      <c r="H539" s="57">
        <v>54</v>
      </c>
      <c r="I539" s="6">
        <v>17550</v>
      </c>
      <c r="J539" s="57">
        <v>54</v>
      </c>
      <c r="K539" s="6">
        <v>10800</v>
      </c>
      <c r="L539" s="57">
        <v>54</v>
      </c>
      <c r="M539" s="6">
        <v>7830</v>
      </c>
      <c r="N539" s="57">
        <v>54</v>
      </c>
      <c r="O539" s="6">
        <v>11826</v>
      </c>
      <c r="P539" s="21">
        <f t="shared" si="58"/>
        <v>270</v>
      </c>
      <c r="Q539" s="22">
        <f t="shared" si="58"/>
        <v>94824</v>
      </c>
    </row>
    <row r="540" spans="1:17" s="23" customFormat="1" ht="21" customHeight="1" outlineLevel="2">
      <c r="A540" s="4">
        <f t="shared" si="60"/>
        <v>6</v>
      </c>
      <c r="B540" s="5" t="s">
        <v>893</v>
      </c>
      <c r="C540" s="5" t="s">
        <v>903</v>
      </c>
      <c r="D540" s="5" t="s">
        <v>904</v>
      </c>
      <c r="E540" s="5">
        <v>1</v>
      </c>
      <c r="F540" s="57">
        <v>503</v>
      </c>
      <c r="G540" s="6">
        <v>436101</v>
      </c>
      <c r="H540" s="57">
        <v>503</v>
      </c>
      <c r="I540" s="6">
        <v>163475</v>
      </c>
      <c r="J540" s="57">
        <v>503</v>
      </c>
      <c r="K540" s="6">
        <v>100600</v>
      </c>
      <c r="L540" s="57">
        <v>503</v>
      </c>
      <c r="M540" s="6">
        <v>72935</v>
      </c>
      <c r="N540" s="57">
        <v>503</v>
      </c>
      <c r="O540" s="6">
        <v>110157</v>
      </c>
      <c r="P540" s="21">
        <f t="shared" si="58"/>
        <v>2515</v>
      </c>
      <c r="Q540" s="22">
        <f t="shared" si="58"/>
        <v>883268</v>
      </c>
    </row>
    <row r="541" spans="1:17" s="23" customFormat="1" ht="21" customHeight="1" outlineLevel="2">
      <c r="A541" s="4">
        <f t="shared" si="60"/>
        <v>7</v>
      </c>
      <c r="B541" s="5" t="s">
        <v>893</v>
      </c>
      <c r="C541" s="5" t="s">
        <v>906</v>
      </c>
      <c r="D541" s="5" t="s">
        <v>907</v>
      </c>
      <c r="E541" s="5">
        <v>1</v>
      </c>
      <c r="F541" s="57">
        <v>244</v>
      </c>
      <c r="G541" s="6">
        <v>231540</v>
      </c>
      <c r="H541" s="57">
        <v>244</v>
      </c>
      <c r="I541" s="6">
        <v>94000</v>
      </c>
      <c r="J541" s="57">
        <v>244</v>
      </c>
      <c r="K541" s="6">
        <v>158229</v>
      </c>
      <c r="L541" s="57">
        <v>244</v>
      </c>
      <c r="M541" s="6">
        <v>50080</v>
      </c>
      <c r="N541" s="57">
        <v>244</v>
      </c>
      <c r="O541" s="6">
        <v>58434</v>
      </c>
      <c r="P541" s="21">
        <f t="shared" si="58"/>
        <v>1220</v>
      </c>
      <c r="Q541" s="22">
        <f t="shared" si="58"/>
        <v>592283</v>
      </c>
    </row>
    <row r="542" spans="1:17" s="23" customFormat="1" ht="21" customHeight="1" outlineLevel="2">
      <c r="A542" s="4">
        <f t="shared" si="60"/>
        <v>8</v>
      </c>
      <c r="B542" s="5" t="s">
        <v>893</v>
      </c>
      <c r="C542" s="5" t="s">
        <v>908</v>
      </c>
      <c r="D542" s="5" t="s">
        <v>909</v>
      </c>
      <c r="E542" s="5">
        <v>1</v>
      </c>
      <c r="F542" s="57">
        <v>69</v>
      </c>
      <c r="G542" s="6">
        <v>59823</v>
      </c>
      <c r="H542" s="57">
        <v>69</v>
      </c>
      <c r="I542" s="6">
        <v>22425</v>
      </c>
      <c r="J542" s="57">
        <v>69</v>
      </c>
      <c r="K542" s="6">
        <v>13800</v>
      </c>
      <c r="L542" s="57">
        <v>69</v>
      </c>
      <c r="M542" s="6">
        <v>10005</v>
      </c>
      <c r="N542" s="57">
        <v>69</v>
      </c>
      <c r="O542" s="6">
        <v>15111</v>
      </c>
      <c r="P542" s="21">
        <f t="shared" si="58"/>
        <v>345</v>
      </c>
      <c r="Q542" s="22">
        <f t="shared" si="58"/>
        <v>121164</v>
      </c>
    </row>
    <row r="543" spans="1:17" s="23" customFormat="1" ht="21" customHeight="1" outlineLevel="2">
      <c r="A543" s="4">
        <f t="shared" si="60"/>
        <v>9</v>
      </c>
      <c r="B543" s="5" t="s">
        <v>893</v>
      </c>
      <c r="C543" s="5" t="s">
        <v>910</v>
      </c>
      <c r="D543" s="5" t="s">
        <v>1298</v>
      </c>
      <c r="E543" s="5">
        <v>1</v>
      </c>
      <c r="F543" s="57">
        <v>44</v>
      </c>
      <c r="G543" s="6">
        <v>46948</v>
      </c>
      <c r="H543" s="57">
        <v>44</v>
      </c>
      <c r="I543" s="6">
        <v>16175</v>
      </c>
      <c r="J543" s="57">
        <v>44</v>
      </c>
      <c r="K543" s="6">
        <v>22094</v>
      </c>
      <c r="L543" s="57">
        <v>44</v>
      </c>
      <c r="M543" s="6">
        <v>8255</v>
      </c>
      <c r="N543" s="57">
        <v>44</v>
      </c>
      <c r="O543" s="6">
        <v>10274</v>
      </c>
      <c r="P543" s="21">
        <f t="shared" si="58"/>
        <v>220</v>
      </c>
      <c r="Q543" s="22">
        <f t="shared" si="58"/>
        <v>103746</v>
      </c>
    </row>
    <row r="544" spans="1:17" s="23" customFormat="1" ht="21" customHeight="1" outlineLevel="2">
      <c r="A544" s="4">
        <f t="shared" si="60"/>
        <v>10</v>
      </c>
      <c r="B544" s="5" t="s">
        <v>893</v>
      </c>
      <c r="C544" s="5" t="s">
        <v>910</v>
      </c>
      <c r="D544" s="5" t="s">
        <v>911</v>
      </c>
      <c r="E544" s="5">
        <v>1</v>
      </c>
      <c r="F544" s="57">
        <v>185</v>
      </c>
      <c r="G544" s="6">
        <v>160395</v>
      </c>
      <c r="H544" s="57">
        <v>185</v>
      </c>
      <c r="I544" s="6">
        <v>60125</v>
      </c>
      <c r="J544" s="57">
        <v>185</v>
      </c>
      <c r="K544" s="6">
        <v>37000</v>
      </c>
      <c r="L544" s="57">
        <v>185</v>
      </c>
      <c r="M544" s="6">
        <v>26825</v>
      </c>
      <c r="N544" s="57">
        <v>185</v>
      </c>
      <c r="O544" s="6">
        <v>40515</v>
      </c>
      <c r="P544" s="21">
        <f t="shared" si="58"/>
        <v>925</v>
      </c>
      <c r="Q544" s="22">
        <f t="shared" si="58"/>
        <v>324860</v>
      </c>
    </row>
    <row r="545" spans="1:17" s="23" customFormat="1" ht="21" customHeight="1" outlineLevel="2">
      <c r="A545" s="4">
        <f t="shared" si="60"/>
        <v>11</v>
      </c>
      <c r="B545" s="5" t="s">
        <v>893</v>
      </c>
      <c r="C545" s="5" t="s">
        <v>894</v>
      </c>
      <c r="D545" s="5" t="s">
        <v>912</v>
      </c>
      <c r="E545" s="5">
        <v>1</v>
      </c>
      <c r="F545" s="57">
        <v>64</v>
      </c>
      <c r="G545" s="6">
        <v>55488</v>
      </c>
      <c r="H545" s="57">
        <v>64</v>
      </c>
      <c r="I545" s="6">
        <v>20800</v>
      </c>
      <c r="J545" s="57">
        <v>64</v>
      </c>
      <c r="K545" s="6">
        <v>12800</v>
      </c>
      <c r="L545" s="57">
        <v>64</v>
      </c>
      <c r="M545" s="6">
        <v>9280</v>
      </c>
      <c r="N545" s="57">
        <v>64</v>
      </c>
      <c r="O545" s="6">
        <v>14016</v>
      </c>
      <c r="P545" s="21">
        <f t="shared" si="58"/>
        <v>320</v>
      </c>
      <c r="Q545" s="22">
        <f t="shared" si="58"/>
        <v>112384</v>
      </c>
    </row>
    <row r="546" spans="1:17" s="23" customFormat="1" ht="21" customHeight="1" outlineLevel="2">
      <c r="A546" s="4">
        <f t="shared" si="60"/>
        <v>12</v>
      </c>
      <c r="B546" s="5" t="s">
        <v>893</v>
      </c>
      <c r="C546" s="5" t="s">
        <v>895</v>
      </c>
      <c r="D546" s="5" t="s">
        <v>913</v>
      </c>
      <c r="E546" s="5">
        <v>1</v>
      </c>
      <c r="F546" s="57">
        <v>43</v>
      </c>
      <c r="G546" s="6">
        <v>37281</v>
      </c>
      <c r="H546" s="57">
        <v>43</v>
      </c>
      <c r="I546" s="6">
        <v>13975</v>
      </c>
      <c r="J546" s="57">
        <v>43</v>
      </c>
      <c r="K546" s="6">
        <v>8600</v>
      </c>
      <c r="L546" s="57">
        <v>43</v>
      </c>
      <c r="M546" s="6">
        <v>6235</v>
      </c>
      <c r="N546" s="57">
        <v>43</v>
      </c>
      <c r="O546" s="6">
        <v>9417</v>
      </c>
      <c r="P546" s="21">
        <f t="shared" si="58"/>
        <v>215</v>
      </c>
      <c r="Q546" s="22">
        <f t="shared" si="58"/>
        <v>75508</v>
      </c>
    </row>
    <row r="547" spans="1:17" s="23" customFormat="1" ht="21" customHeight="1" outlineLevel="2">
      <c r="A547" s="4">
        <f t="shared" si="60"/>
        <v>13</v>
      </c>
      <c r="B547" s="5" t="s">
        <v>893</v>
      </c>
      <c r="C547" s="5" t="s">
        <v>905</v>
      </c>
      <c r="D547" s="5" t="s">
        <v>914</v>
      </c>
      <c r="E547" s="5">
        <v>1</v>
      </c>
      <c r="F547" s="57">
        <v>354</v>
      </c>
      <c r="G547" s="6">
        <v>347046</v>
      </c>
      <c r="H547" s="57">
        <v>354</v>
      </c>
      <c r="I547" s="6">
        <v>132975</v>
      </c>
      <c r="J547" s="57">
        <v>354</v>
      </c>
      <c r="K547" s="6">
        <v>194806</v>
      </c>
      <c r="L547" s="57">
        <v>354</v>
      </c>
      <c r="M547" s="6">
        <v>69255</v>
      </c>
      <c r="N547" s="57">
        <v>354</v>
      </c>
      <c r="O547" s="6">
        <v>83621</v>
      </c>
      <c r="P547" s="21">
        <f t="shared" si="58"/>
        <v>1770</v>
      </c>
      <c r="Q547" s="22">
        <f t="shared" si="58"/>
        <v>827703</v>
      </c>
    </row>
    <row r="548" spans="1:17" s="23" customFormat="1" ht="21" customHeight="1" outlineLevel="2">
      <c r="A548" s="62">
        <f t="shared" si="60"/>
        <v>14</v>
      </c>
      <c r="B548" s="11" t="s">
        <v>893</v>
      </c>
      <c r="C548" s="11" t="s">
        <v>905</v>
      </c>
      <c r="D548" s="11" t="s">
        <v>915</v>
      </c>
      <c r="E548" s="11">
        <v>1</v>
      </c>
      <c r="F548" s="63">
        <v>9</v>
      </c>
      <c r="G548" s="12">
        <v>7803</v>
      </c>
      <c r="H548" s="63">
        <v>9</v>
      </c>
      <c r="I548" s="12">
        <v>2925</v>
      </c>
      <c r="J548" s="63">
        <v>9</v>
      </c>
      <c r="K548" s="12">
        <v>1800</v>
      </c>
      <c r="L548" s="63">
        <v>9</v>
      </c>
      <c r="M548" s="12">
        <v>1305</v>
      </c>
      <c r="N548" s="63">
        <v>9</v>
      </c>
      <c r="O548" s="12">
        <v>1971</v>
      </c>
      <c r="P548" s="21">
        <f t="shared" si="58"/>
        <v>45</v>
      </c>
      <c r="Q548" s="22">
        <f t="shared" si="58"/>
        <v>15804</v>
      </c>
    </row>
    <row r="549" spans="1:17" s="23" customFormat="1" ht="21" customHeight="1" outlineLevel="1">
      <c r="A549" s="72"/>
      <c r="B549" s="73" t="s">
        <v>1260</v>
      </c>
      <c r="C549" s="73"/>
      <c r="D549" s="73"/>
      <c r="E549" s="73">
        <f t="shared" ref="E549:Q549" si="65">SUBTOTAL(9,E535:E548)</f>
        <v>14</v>
      </c>
      <c r="F549" s="74">
        <f t="shared" si="65"/>
        <v>2042</v>
      </c>
      <c r="G549" s="75">
        <f t="shared" si="65"/>
        <v>1890022</v>
      </c>
      <c r="H549" s="74">
        <f t="shared" si="65"/>
        <v>2042</v>
      </c>
      <c r="I549" s="75">
        <f t="shared" si="65"/>
        <v>708950</v>
      </c>
      <c r="J549" s="74">
        <f t="shared" si="65"/>
        <v>2042</v>
      </c>
      <c r="K549" s="75">
        <f t="shared" si="65"/>
        <v>727381</v>
      </c>
      <c r="L549" s="74">
        <f t="shared" si="65"/>
        <v>2042</v>
      </c>
      <c r="M549" s="75">
        <f t="shared" si="65"/>
        <v>341390</v>
      </c>
      <c r="N549" s="74">
        <f t="shared" si="65"/>
        <v>2042</v>
      </c>
      <c r="O549" s="75">
        <f t="shared" si="65"/>
        <v>462601</v>
      </c>
      <c r="P549" s="21">
        <f t="shared" si="65"/>
        <v>10210</v>
      </c>
      <c r="Q549" s="22">
        <f t="shared" si="65"/>
        <v>4130344</v>
      </c>
    </row>
    <row r="550" spans="1:17" s="23" customFormat="1" ht="21" customHeight="1" outlineLevel="2">
      <c r="A550" s="64">
        <v>1</v>
      </c>
      <c r="B550" s="65" t="s">
        <v>916</v>
      </c>
      <c r="C550" s="65" t="s">
        <v>917</v>
      </c>
      <c r="D550" s="65" t="s">
        <v>918</v>
      </c>
      <c r="E550" s="65">
        <v>1</v>
      </c>
      <c r="F550" s="66">
        <v>223</v>
      </c>
      <c r="G550" s="67">
        <v>207009</v>
      </c>
      <c r="H550" s="66">
        <v>223</v>
      </c>
      <c r="I550" s="67">
        <v>82525</v>
      </c>
      <c r="J550" s="66">
        <v>223</v>
      </c>
      <c r="K550" s="67">
        <v>113657</v>
      </c>
      <c r="L550" s="66">
        <v>223</v>
      </c>
      <c r="M550" s="67">
        <v>42385</v>
      </c>
      <c r="N550" s="66">
        <v>223</v>
      </c>
      <c r="O550" s="67">
        <v>52254</v>
      </c>
      <c r="P550" s="21">
        <f t="shared" si="58"/>
        <v>1115</v>
      </c>
      <c r="Q550" s="22">
        <f t="shared" si="58"/>
        <v>497830</v>
      </c>
    </row>
    <row r="551" spans="1:17" s="23" customFormat="1" ht="21" customHeight="1" outlineLevel="2">
      <c r="A551" s="4">
        <f t="shared" si="60"/>
        <v>2</v>
      </c>
      <c r="B551" s="5" t="s">
        <v>916</v>
      </c>
      <c r="C551" s="5" t="s">
        <v>919</v>
      </c>
      <c r="D551" s="5" t="s">
        <v>920</v>
      </c>
      <c r="E551" s="5">
        <v>1</v>
      </c>
      <c r="F551" s="57">
        <v>391</v>
      </c>
      <c r="G551" s="6">
        <v>366741</v>
      </c>
      <c r="H551" s="57">
        <v>391</v>
      </c>
      <c r="I551" s="6">
        <v>147475</v>
      </c>
      <c r="J551" s="57">
        <v>391</v>
      </c>
      <c r="K551" s="6">
        <v>217226</v>
      </c>
      <c r="L551" s="57">
        <v>391</v>
      </c>
      <c r="M551" s="6">
        <v>77095</v>
      </c>
      <c r="N551" s="57">
        <v>391</v>
      </c>
      <c r="O551" s="6">
        <v>92565</v>
      </c>
      <c r="P551" s="21">
        <f t="shared" si="58"/>
        <v>1955</v>
      </c>
      <c r="Q551" s="22">
        <f t="shared" si="58"/>
        <v>901102</v>
      </c>
    </row>
    <row r="552" spans="1:17" s="23" customFormat="1" ht="21" customHeight="1" outlineLevel="2">
      <c r="A552" s="4">
        <f t="shared" si="60"/>
        <v>3</v>
      </c>
      <c r="B552" s="5" t="s">
        <v>916</v>
      </c>
      <c r="C552" s="5" t="s">
        <v>921</v>
      </c>
      <c r="D552" s="5" t="s">
        <v>922</v>
      </c>
      <c r="E552" s="5">
        <v>1</v>
      </c>
      <c r="F552" s="57">
        <v>53</v>
      </c>
      <c r="G552" s="6">
        <v>45951</v>
      </c>
      <c r="H552" s="57">
        <v>53</v>
      </c>
      <c r="I552" s="6">
        <v>17225</v>
      </c>
      <c r="J552" s="57">
        <v>53</v>
      </c>
      <c r="K552" s="6">
        <v>10600</v>
      </c>
      <c r="L552" s="57">
        <v>53</v>
      </c>
      <c r="M552" s="6">
        <v>7685</v>
      </c>
      <c r="N552" s="57">
        <v>53</v>
      </c>
      <c r="O552" s="6">
        <v>11607</v>
      </c>
      <c r="P552" s="21">
        <f t="shared" si="58"/>
        <v>265</v>
      </c>
      <c r="Q552" s="22">
        <f t="shared" si="58"/>
        <v>93068</v>
      </c>
    </row>
    <row r="553" spans="1:17" s="23" customFormat="1" ht="21" customHeight="1" outlineLevel="2">
      <c r="A553" s="4">
        <f t="shared" si="60"/>
        <v>4</v>
      </c>
      <c r="B553" s="5" t="s">
        <v>916</v>
      </c>
      <c r="C553" s="5" t="s">
        <v>923</v>
      </c>
      <c r="D553" s="5" t="s">
        <v>315</v>
      </c>
      <c r="E553" s="5">
        <v>1</v>
      </c>
      <c r="F553" s="57">
        <v>100</v>
      </c>
      <c r="G553" s="6">
        <v>86700</v>
      </c>
      <c r="H553" s="57">
        <v>100</v>
      </c>
      <c r="I553" s="6">
        <v>32500</v>
      </c>
      <c r="J553" s="57">
        <v>100</v>
      </c>
      <c r="K553" s="6">
        <v>20000</v>
      </c>
      <c r="L553" s="57">
        <v>100</v>
      </c>
      <c r="M553" s="6">
        <v>14500</v>
      </c>
      <c r="N553" s="57">
        <v>100</v>
      </c>
      <c r="O553" s="6">
        <v>21900</v>
      </c>
      <c r="P553" s="21">
        <f t="shared" si="58"/>
        <v>500</v>
      </c>
      <c r="Q553" s="22">
        <f t="shared" si="58"/>
        <v>175600</v>
      </c>
    </row>
    <row r="554" spans="1:17" s="23" customFormat="1" ht="21" customHeight="1" outlineLevel="2">
      <c r="A554" s="4">
        <f t="shared" si="60"/>
        <v>5</v>
      </c>
      <c r="B554" s="5" t="s">
        <v>916</v>
      </c>
      <c r="C554" s="5" t="s">
        <v>924</v>
      </c>
      <c r="D554" s="5" t="s">
        <v>399</v>
      </c>
      <c r="E554" s="5">
        <v>1</v>
      </c>
      <c r="F554" s="57">
        <v>1110</v>
      </c>
      <c r="G554" s="6">
        <v>1291326</v>
      </c>
      <c r="H554" s="57">
        <v>1110</v>
      </c>
      <c r="I554" s="6">
        <v>443850</v>
      </c>
      <c r="J554" s="57">
        <v>1110</v>
      </c>
      <c r="K554" s="6">
        <v>715632</v>
      </c>
      <c r="L554" s="57">
        <v>1110</v>
      </c>
      <c r="M554" s="6">
        <v>233070</v>
      </c>
      <c r="N554" s="57">
        <v>1110</v>
      </c>
      <c r="O554" s="6">
        <v>302454</v>
      </c>
      <c r="P554" s="21">
        <f t="shared" si="58"/>
        <v>5550</v>
      </c>
      <c r="Q554" s="22">
        <f t="shared" si="58"/>
        <v>2986332</v>
      </c>
    </row>
    <row r="555" spans="1:17" s="23" customFormat="1" ht="21" customHeight="1" outlineLevel="2">
      <c r="A555" s="4">
        <f t="shared" si="60"/>
        <v>6</v>
      </c>
      <c r="B555" s="5" t="s">
        <v>916</v>
      </c>
      <c r="C555" s="5" t="s">
        <v>924</v>
      </c>
      <c r="D555" s="5" t="s">
        <v>925</v>
      </c>
      <c r="E555" s="5">
        <v>1</v>
      </c>
      <c r="F555" s="57">
        <v>114</v>
      </c>
      <c r="G555" s="6">
        <v>98838</v>
      </c>
      <c r="H555" s="57">
        <v>114</v>
      </c>
      <c r="I555" s="6">
        <v>37050</v>
      </c>
      <c r="J555" s="57">
        <v>114</v>
      </c>
      <c r="K555" s="6">
        <v>22800</v>
      </c>
      <c r="L555" s="57">
        <v>114</v>
      </c>
      <c r="M555" s="6">
        <v>16530</v>
      </c>
      <c r="N555" s="57">
        <v>114</v>
      </c>
      <c r="O555" s="6">
        <v>24966</v>
      </c>
      <c r="P555" s="21">
        <f t="shared" si="58"/>
        <v>570</v>
      </c>
      <c r="Q555" s="22">
        <f t="shared" si="58"/>
        <v>200184</v>
      </c>
    </row>
    <row r="556" spans="1:17" s="23" customFormat="1" ht="21" customHeight="1" outlineLevel="2">
      <c r="A556" s="4">
        <f t="shared" si="60"/>
        <v>7</v>
      </c>
      <c r="B556" s="5" t="s">
        <v>916</v>
      </c>
      <c r="C556" s="5" t="s">
        <v>924</v>
      </c>
      <c r="D556" s="5" t="s">
        <v>926</v>
      </c>
      <c r="E556" s="5">
        <v>1</v>
      </c>
      <c r="F556" s="57">
        <v>211</v>
      </c>
      <c r="G556" s="6">
        <v>199767</v>
      </c>
      <c r="H556" s="57">
        <v>211</v>
      </c>
      <c r="I556" s="6">
        <v>80950</v>
      </c>
      <c r="J556" s="57">
        <v>211</v>
      </c>
      <c r="K556" s="6">
        <v>132603</v>
      </c>
      <c r="L556" s="57">
        <v>211</v>
      </c>
      <c r="M556" s="6">
        <v>42970</v>
      </c>
      <c r="N556" s="57">
        <v>211</v>
      </c>
      <c r="O556" s="6">
        <v>50417</v>
      </c>
      <c r="P556" s="21">
        <f t="shared" si="58"/>
        <v>1055</v>
      </c>
      <c r="Q556" s="22">
        <f t="shared" si="58"/>
        <v>506707</v>
      </c>
    </row>
    <row r="557" spans="1:17" s="23" customFormat="1" ht="21" customHeight="1" outlineLevel="2">
      <c r="A557" s="4">
        <f t="shared" si="60"/>
        <v>8</v>
      </c>
      <c r="B557" s="5" t="s">
        <v>916</v>
      </c>
      <c r="C557" s="5" t="s">
        <v>927</v>
      </c>
      <c r="D557" s="5" t="s">
        <v>928</v>
      </c>
      <c r="E557" s="5">
        <v>1</v>
      </c>
      <c r="F557" s="57">
        <v>106</v>
      </c>
      <c r="G557" s="6">
        <v>91902</v>
      </c>
      <c r="H557" s="57">
        <v>106</v>
      </c>
      <c r="I557" s="6">
        <v>34450</v>
      </c>
      <c r="J557" s="57">
        <v>106</v>
      </c>
      <c r="K557" s="6">
        <v>21200</v>
      </c>
      <c r="L557" s="57">
        <v>106</v>
      </c>
      <c r="M557" s="6">
        <v>15370</v>
      </c>
      <c r="N557" s="57">
        <v>106</v>
      </c>
      <c r="O557" s="6">
        <v>23214</v>
      </c>
      <c r="P557" s="21">
        <f t="shared" si="58"/>
        <v>530</v>
      </c>
      <c r="Q557" s="22">
        <f t="shared" si="58"/>
        <v>186136</v>
      </c>
    </row>
    <row r="558" spans="1:17" s="23" customFormat="1" ht="21" customHeight="1" outlineLevel="2">
      <c r="A558" s="4">
        <f t="shared" si="60"/>
        <v>9</v>
      </c>
      <c r="B558" s="5" t="s">
        <v>916</v>
      </c>
      <c r="C558" s="5" t="s">
        <v>927</v>
      </c>
      <c r="D558" s="5" t="s">
        <v>929</v>
      </c>
      <c r="E558" s="5">
        <v>1</v>
      </c>
      <c r="F558" s="57">
        <v>190</v>
      </c>
      <c r="G558" s="6">
        <v>203802</v>
      </c>
      <c r="H558" s="57">
        <v>190</v>
      </c>
      <c r="I558" s="6">
        <v>70075</v>
      </c>
      <c r="J558" s="57">
        <v>190</v>
      </c>
      <c r="K558" s="6">
        <v>93693</v>
      </c>
      <c r="L558" s="57">
        <v>190</v>
      </c>
      <c r="M558" s="6">
        <v>35875</v>
      </c>
      <c r="N558" s="57">
        <v>190</v>
      </c>
      <c r="O558" s="6">
        <v>44441</v>
      </c>
      <c r="P558" s="21">
        <f t="shared" si="58"/>
        <v>950</v>
      </c>
      <c r="Q558" s="22">
        <f t="shared" si="58"/>
        <v>447886</v>
      </c>
    </row>
    <row r="559" spans="1:17" s="23" customFormat="1" ht="21" customHeight="1" outlineLevel="2">
      <c r="A559" s="4">
        <f t="shared" si="60"/>
        <v>10</v>
      </c>
      <c r="B559" s="5" t="s">
        <v>916</v>
      </c>
      <c r="C559" s="5" t="s">
        <v>930</v>
      </c>
      <c r="D559" s="5" t="s">
        <v>393</v>
      </c>
      <c r="E559" s="5">
        <v>1</v>
      </c>
      <c r="F559" s="57">
        <v>108</v>
      </c>
      <c r="G559" s="6">
        <v>93636</v>
      </c>
      <c r="H559" s="57">
        <v>108</v>
      </c>
      <c r="I559" s="6">
        <v>35100</v>
      </c>
      <c r="J559" s="57">
        <v>108</v>
      </c>
      <c r="K559" s="6">
        <v>21600</v>
      </c>
      <c r="L559" s="57">
        <v>108</v>
      </c>
      <c r="M559" s="6">
        <v>15660</v>
      </c>
      <c r="N559" s="57">
        <v>108</v>
      </c>
      <c r="O559" s="6">
        <v>23652</v>
      </c>
      <c r="P559" s="21">
        <f t="shared" si="58"/>
        <v>540</v>
      </c>
      <c r="Q559" s="22">
        <f t="shared" si="58"/>
        <v>189648</v>
      </c>
    </row>
    <row r="560" spans="1:17" s="23" customFormat="1" ht="21" customHeight="1" outlineLevel="2">
      <c r="A560" s="4">
        <f t="shared" si="60"/>
        <v>11</v>
      </c>
      <c r="B560" s="5" t="s">
        <v>916</v>
      </c>
      <c r="C560" s="5" t="s">
        <v>931</v>
      </c>
      <c r="D560" s="5" t="s">
        <v>932</v>
      </c>
      <c r="E560" s="5">
        <v>1</v>
      </c>
      <c r="F560" s="57">
        <v>286</v>
      </c>
      <c r="G560" s="6">
        <v>263874</v>
      </c>
      <c r="H560" s="57">
        <v>286</v>
      </c>
      <c r="I560" s="6">
        <v>104650</v>
      </c>
      <c r="J560" s="57">
        <v>286</v>
      </c>
      <c r="K560" s="6">
        <v>135958</v>
      </c>
      <c r="L560" s="57">
        <v>286</v>
      </c>
      <c r="M560" s="6">
        <v>53170</v>
      </c>
      <c r="N560" s="57">
        <v>286</v>
      </c>
      <c r="O560" s="6">
        <v>66612</v>
      </c>
      <c r="P560" s="21">
        <f t="shared" si="58"/>
        <v>1430</v>
      </c>
      <c r="Q560" s="22">
        <f t="shared" si="58"/>
        <v>624264</v>
      </c>
    </row>
    <row r="561" spans="1:17" s="23" customFormat="1" ht="21" customHeight="1" outlineLevel="2">
      <c r="A561" s="62">
        <f t="shared" si="60"/>
        <v>12</v>
      </c>
      <c r="B561" s="11" t="s">
        <v>916</v>
      </c>
      <c r="C561" s="11" t="s">
        <v>919</v>
      </c>
      <c r="D561" s="11" t="s">
        <v>933</v>
      </c>
      <c r="E561" s="11">
        <v>1</v>
      </c>
      <c r="F561" s="63">
        <v>102</v>
      </c>
      <c r="G561" s="12">
        <v>88434</v>
      </c>
      <c r="H561" s="63">
        <v>102</v>
      </c>
      <c r="I561" s="12">
        <v>33150</v>
      </c>
      <c r="J561" s="63">
        <v>102</v>
      </c>
      <c r="K561" s="12">
        <v>20400</v>
      </c>
      <c r="L561" s="63">
        <v>102</v>
      </c>
      <c r="M561" s="12">
        <v>14790</v>
      </c>
      <c r="N561" s="63">
        <v>102</v>
      </c>
      <c r="O561" s="12">
        <v>22338</v>
      </c>
      <c r="P561" s="21">
        <f t="shared" si="58"/>
        <v>510</v>
      </c>
      <c r="Q561" s="22">
        <f t="shared" si="58"/>
        <v>179112</v>
      </c>
    </row>
    <row r="562" spans="1:17" s="23" customFormat="1" ht="21" customHeight="1" outlineLevel="1">
      <c r="A562" s="72"/>
      <c r="B562" s="73" t="s">
        <v>1261</v>
      </c>
      <c r="C562" s="73"/>
      <c r="D562" s="73"/>
      <c r="E562" s="73">
        <f t="shared" ref="E562:Q562" si="66">SUBTOTAL(9,E550:E561)</f>
        <v>12</v>
      </c>
      <c r="F562" s="74">
        <f t="shared" si="66"/>
        <v>2994</v>
      </c>
      <c r="G562" s="75">
        <f t="shared" si="66"/>
        <v>3037980</v>
      </c>
      <c r="H562" s="74">
        <f t="shared" si="66"/>
        <v>2994</v>
      </c>
      <c r="I562" s="75">
        <f t="shared" si="66"/>
        <v>1119000</v>
      </c>
      <c r="J562" s="74">
        <f t="shared" si="66"/>
        <v>2994</v>
      </c>
      <c r="K562" s="75">
        <f t="shared" si="66"/>
        <v>1525369</v>
      </c>
      <c r="L562" s="74">
        <f t="shared" si="66"/>
        <v>2994</v>
      </c>
      <c r="M562" s="75">
        <f t="shared" si="66"/>
        <v>569100</v>
      </c>
      <c r="N562" s="74">
        <f t="shared" si="66"/>
        <v>2994</v>
      </c>
      <c r="O562" s="75">
        <f t="shared" si="66"/>
        <v>736420</v>
      </c>
      <c r="P562" s="21">
        <f t="shared" si="66"/>
        <v>14970</v>
      </c>
      <c r="Q562" s="22">
        <f t="shared" si="66"/>
        <v>6987869</v>
      </c>
    </row>
    <row r="563" spans="1:17" s="23" customFormat="1" ht="21" customHeight="1" outlineLevel="2">
      <c r="A563" s="64">
        <v>1</v>
      </c>
      <c r="B563" s="65" t="s">
        <v>934</v>
      </c>
      <c r="C563" s="65" t="s">
        <v>935</v>
      </c>
      <c r="D563" s="65" t="s">
        <v>936</v>
      </c>
      <c r="E563" s="65">
        <v>1</v>
      </c>
      <c r="F563" s="66">
        <v>469</v>
      </c>
      <c r="G563" s="67">
        <v>681881</v>
      </c>
      <c r="H563" s="66">
        <v>469</v>
      </c>
      <c r="I563" s="67">
        <v>199225</v>
      </c>
      <c r="J563" s="66">
        <v>469</v>
      </c>
      <c r="K563" s="67">
        <v>333294</v>
      </c>
      <c r="L563" s="66">
        <v>469</v>
      </c>
      <c r="M563" s="67">
        <v>104185</v>
      </c>
      <c r="N563" s="66">
        <v>469</v>
      </c>
      <c r="O563" s="67">
        <v>148713</v>
      </c>
      <c r="P563" s="21">
        <f t="shared" si="58"/>
        <v>2345</v>
      </c>
      <c r="Q563" s="22">
        <f t="shared" si="58"/>
        <v>1467298</v>
      </c>
    </row>
    <row r="564" spans="1:17" s="13" customFormat="1" ht="21" customHeight="1" outlineLevel="2">
      <c r="A564" s="4">
        <f t="shared" si="60"/>
        <v>2</v>
      </c>
      <c r="B564" s="5" t="s">
        <v>934</v>
      </c>
      <c r="C564" s="5" t="s">
        <v>935</v>
      </c>
      <c r="D564" s="5" t="s">
        <v>937</v>
      </c>
      <c r="E564" s="5">
        <v>1</v>
      </c>
      <c r="F564" s="57">
        <v>192</v>
      </c>
      <c r="G564" s="6">
        <v>179826</v>
      </c>
      <c r="H564" s="57">
        <v>192</v>
      </c>
      <c r="I564" s="6">
        <v>72225</v>
      </c>
      <c r="J564" s="57">
        <v>192</v>
      </c>
      <c r="K564" s="6">
        <v>109667</v>
      </c>
      <c r="L564" s="57">
        <v>192</v>
      </c>
      <c r="M564" s="6">
        <v>37665</v>
      </c>
      <c r="N564" s="57">
        <v>192</v>
      </c>
      <c r="O564" s="6">
        <v>45389</v>
      </c>
      <c r="P564" s="21">
        <f t="shared" si="58"/>
        <v>960</v>
      </c>
      <c r="Q564" s="22">
        <f t="shared" si="58"/>
        <v>444772</v>
      </c>
    </row>
    <row r="565" spans="1:17" s="13" customFormat="1" ht="21" customHeight="1" outlineLevel="2">
      <c r="A565" s="4">
        <f t="shared" si="60"/>
        <v>3</v>
      </c>
      <c r="B565" s="5" t="s">
        <v>934</v>
      </c>
      <c r="C565" s="5" t="s">
        <v>938</v>
      </c>
      <c r="D565" s="5" t="s">
        <v>939</v>
      </c>
      <c r="E565" s="5">
        <v>1</v>
      </c>
      <c r="F565" s="57">
        <v>115</v>
      </c>
      <c r="G565" s="6">
        <v>99705</v>
      </c>
      <c r="H565" s="57">
        <v>115</v>
      </c>
      <c r="I565" s="6">
        <v>37375</v>
      </c>
      <c r="J565" s="57">
        <v>115</v>
      </c>
      <c r="K565" s="6">
        <v>23000</v>
      </c>
      <c r="L565" s="57">
        <v>115</v>
      </c>
      <c r="M565" s="6">
        <v>16675</v>
      </c>
      <c r="N565" s="57">
        <v>115</v>
      </c>
      <c r="O565" s="6">
        <v>25185</v>
      </c>
      <c r="P565" s="21">
        <f t="shared" si="58"/>
        <v>575</v>
      </c>
      <c r="Q565" s="22">
        <f t="shared" si="58"/>
        <v>201940</v>
      </c>
    </row>
    <row r="566" spans="1:17" s="13" customFormat="1" ht="21" customHeight="1" outlineLevel="2">
      <c r="A566" s="4">
        <f t="shared" si="60"/>
        <v>4</v>
      </c>
      <c r="B566" s="5" t="s">
        <v>934</v>
      </c>
      <c r="C566" s="5" t="s">
        <v>940</v>
      </c>
      <c r="D566" s="5" t="s">
        <v>941</v>
      </c>
      <c r="E566" s="5">
        <v>1</v>
      </c>
      <c r="F566" s="57">
        <v>578</v>
      </c>
      <c r="G566" s="6">
        <v>541008</v>
      </c>
      <c r="H566" s="57">
        <v>578</v>
      </c>
      <c r="I566" s="6">
        <v>217175</v>
      </c>
      <c r="J566" s="57">
        <v>578</v>
      </c>
      <c r="K566" s="6">
        <v>325874</v>
      </c>
      <c r="L566" s="57">
        <v>578</v>
      </c>
      <c r="M566" s="6">
        <v>113135</v>
      </c>
      <c r="N566" s="57">
        <v>578</v>
      </c>
      <c r="O566" s="6">
        <v>136553</v>
      </c>
      <c r="P566" s="21">
        <f t="shared" si="58"/>
        <v>2890</v>
      </c>
      <c r="Q566" s="22">
        <f t="shared" si="58"/>
        <v>1333745</v>
      </c>
    </row>
    <row r="567" spans="1:17" s="13" customFormat="1" ht="21" customHeight="1" outlineLevel="2">
      <c r="A567" s="4">
        <f t="shared" si="60"/>
        <v>5</v>
      </c>
      <c r="B567" s="5" t="s">
        <v>934</v>
      </c>
      <c r="C567" s="5" t="s">
        <v>940</v>
      </c>
      <c r="D567" s="5" t="s">
        <v>942</v>
      </c>
      <c r="E567" s="5">
        <v>1</v>
      </c>
      <c r="F567" s="57">
        <v>147</v>
      </c>
      <c r="G567" s="6">
        <v>155961</v>
      </c>
      <c r="H567" s="57">
        <v>147</v>
      </c>
      <c r="I567" s="6">
        <v>53850</v>
      </c>
      <c r="J567" s="57">
        <v>147</v>
      </c>
      <c r="K567" s="6">
        <v>70591</v>
      </c>
      <c r="L567" s="57">
        <v>147</v>
      </c>
      <c r="M567" s="6">
        <v>27390</v>
      </c>
      <c r="N567" s="57">
        <v>147</v>
      </c>
      <c r="O567" s="6">
        <v>34259</v>
      </c>
      <c r="P567" s="21">
        <f t="shared" si="58"/>
        <v>735</v>
      </c>
      <c r="Q567" s="22">
        <f t="shared" si="58"/>
        <v>342051</v>
      </c>
    </row>
    <row r="568" spans="1:17" s="13" customFormat="1" ht="21" customHeight="1" outlineLevel="2">
      <c r="A568" s="4">
        <f t="shared" si="60"/>
        <v>6</v>
      </c>
      <c r="B568" s="5" t="s">
        <v>934</v>
      </c>
      <c r="C568" s="5" t="s">
        <v>943</v>
      </c>
      <c r="D568" s="5" t="s">
        <v>944</v>
      </c>
      <c r="E568" s="5">
        <v>1</v>
      </c>
      <c r="F568" s="57">
        <v>100</v>
      </c>
      <c r="G568" s="6">
        <v>86700</v>
      </c>
      <c r="H568" s="57">
        <v>100</v>
      </c>
      <c r="I568" s="6">
        <v>32500</v>
      </c>
      <c r="J568" s="57">
        <v>100</v>
      </c>
      <c r="K568" s="6">
        <v>20000</v>
      </c>
      <c r="L568" s="57">
        <v>100</v>
      </c>
      <c r="M568" s="6">
        <v>14500</v>
      </c>
      <c r="N568" s="57">
        <v>100</v>
      </c>
      <c r="O568" s="6">
        <v>21900</v>
      </c>
      <c r="P568" s="21">
        <f t="shared" si="58"/>
        <v>500</v>
      </c>
      <c r="Q568" s="22">
        <f t="shared" si="58"/>
        <v>175600</v>
      </c>
    </row>
    <row r="569" spans="1:17" s="13" customFormat="1" ht="21" customHeight="1" outlineLevel="2">
      <c r="A569" s="4">
        <f t="shared" si="60"/>
        <v>7</v>
      </c>
      <c r="B569" s="5" t="s">
        <v>934</v>
      </c>
      <c r="C569" s="5" t="s">
        <v>945</v>
      </c>
      <c r="D569" s="5" t="s">
        <v>946</v>
      </c>
      <c r="E569" s="5">
        <v>1</v>
      </c>
      <c r="F569" s="57">
        <v>160</v>
      </c>
      <c r="G569" s="6">
        <v>156672</v>
      </c>
      <c r="H569" s="57">
        <v>160</v>
      </c>
      <c r="I569" s="6">
        <v>55825</v>
      </c>
      <c r="J569" s="57">
        <v>160</v>
      </c>
      <c r="K569" s="6">
        <v>58768</v>
      </c>
      <c r="L569" s="57">
        <v>160</v>
      </c>
      <c r="M569" s="6">
        <v>27025</v>
      </c>
      <c r="N569" s="57">
        <v>160</v>
      </c>
      <c r="O569" s="6">
        <v>36341</v>
      </c>
      <c r="P569" s="21">
        <f t="shared" si="58"/>
        <v>800</v>
      </c>
      <c r="Q569" s="22">
        <f t="shared" si="58"/>
        <v>334631</v>
      </c>
    </row>
    <row r="570" spans="1:17" s="13" customFormat="1" ht="21" customHeight="1" outlineLevel="2">
      <c r="A570" s="4">
        <f t="shared" si="60"/>
        <v>8</v>
      </c>
      <c r="B570" s="5" t="s">
        <v>934</v>
      </c>
      <c r="C570" s="5" t="s">
        <v>945</v>
      </c>
      <c r="D570" s="5" t="s">
        <v>947</v>
      </c>
      <c r="E570" s="5">
        <v>1</v>
      </c>
      <c r="F570" s="57">
        <v>112</v>
      </c>
      <c r="G570" s="6">
        <v>97104</v>
      </c>
      <c r="H570" s="57">
        <v>112</v>
      </c>
      <c r="I570" s="6">
        <v>36400</v>
      </c>
      <c r="J570" s="57">
        <v>112</v>
      </c>
      <c r="K570" s="6">
        <v>22400</v>
      </c>
      <c r="L570" s="57">
        <v>112</v>
      </c>
      <c r="M570" s="6">
        <v>16240</v>
      </c>
      <c r="N570" s="57">
        <v>112</v>
      </c>
      <c r="O570" s="6">
        <v>24528</v>
      </c>
      <c r="P570" s="21">
        <f t="shared" si="58"/>
        <v>560</v>
      </c>
      <c r="Q570" s="22">
        <f t="shared" si="58"/>
        <v>196672</v>
      </c>
    </row>
    <row r="571" spans="1:17" s="13" customFormat="1" ht="21" customHeight="1" outlineLevel="2">
      <c r="A571" s="4">
        <f t="shared" si="60"/>
        <v>9</v>
      </c>
      <c r="B571" s="5" t="s">
        <v>934</v>
      </c>
      <c r="C571" s="5" t="s">
        <v>945</v>
      </c>
      <c r="D571" s="5" t="s">
        <v>948</v>
      </c>
      <c r="E571" s="5">
        <v>1</v>
      </c>
      <c r="F571" s="57">
        <v>256</v>
      </c>
      <c r="G571" s="6">
        <v>297663</v>
      </c>
      <c r="H571" s="57">
        <v>256</v>
      </c>
      <c r="I571" s="6">
        <v>101800</v>
      </c>
      <c r="J571" s="57">
        <v>256</v>
      </c>
      <c r="K571" s="6">
        <v>159839</v>
      </c>
      <c r="L571" s="57">
        <v>256</v>
      </c>
      <c r="M571" s="6">
        <v>52090</v>
      </c>
      <c r="N571" s="57">
        <v>256</v>
      </c>
      <c r="O571" s="6">
        <v>70833</v>
      </c>
      <c r="P571" s="21">
        <f t="shared" si="58"/>
        <v>1280</v>
      </c>
      <c r="Q571" s="22">
        <f t="shared" si="58"/>
        <v>682225</v>
      </c>
    </row>
    <row r="572" spans="1:17" s="13" customFormat="1" ht="21" customHeight="1" outlineLevel="2">
      <c r="A572" s="4">
        <f t="shared" si="60"/>
        <v>10</v>
      </c>
      <c r="B572" s="5" t="s">
        <v>934</v>
      </c>
      <c r="C572" s="5" t="s">
        <v>945</v>
      </c>
      <c r="D572" s="5" t="s">
        <v>949</v>
      </c>
      <c r="E572" s="5">
        <v>1</v>
      </c>
      <c r="F572" s="57">
        <v>69</v>
      </c>
      <c r="G572" s="6">
        <v>78831</v>
      </c>
      <c r="H572" s="57">
        <v>69</v>
      </c>
      <c r="I572" s="6">
        <v>26475</v>
      </c>
      <c r="J572" s="57">
        <v>69</v>
      </c>
      <c r="K572" s="6">
        <v>43199</v>
      </c>
      <c r="L572" s="57">
        <v>69</v>
      </c>
      <c r="M572" s="6">
        <v>14055</v>
      </c>
      <c r="N572" s="57">
        <v>69</v>
      </c>
      <c r="O572" s="6">
        <v>16488</v>
      </c>
      <c r="P572" s="21">
        <f t="shared" si="58"/>
        <v>345</v>
      </c>
      <c r="Q572" s="22">
        <f t="shared" si="58"/>
        <v>179048</v>
      </c>
    </row>
    <row r="573" spans="1:17" s="13" customFormat="1" ht="21" customHeight="1" outlineLevel="2">
      <c r="A573" s="4">
        <f t="shared" si="60"/>
        <v>11</v>
      </c>
      <c r="B573" s="5" t="s">
        <v>934</v>
      </c>
      <c r="C573" s="5" t="s">
        <v>950</v>
      </c>
      <c r="D573" s="5" t="s">
        <v>1210</v>
      </c>
      <c r="E573" s="5">
        <v>1</v>
      </c>
      <c r="F573" s="57">
        <v>66</v>
      </c>
      <c r="G573" s="6">
        <v>57222</v>
      </c>
      <c r="H573" s="57">
        <v>66</v>
      </c>
      <c r="I573" s="6">
        <v>21450</v>
      </c>
      <c r="J573" s="57">
        <v>66</v>
      </c>
      <c r="K573" s="6">
        <v>13200</v>
      </c>
      <c r="L573" s="57">
        <v>66</v>
      </c>
      <c r="M573" s="6">
        <v>9570</v>
      </c>
      <c r="N573" s="57">
        <v>66</v>
      </c>
      <c r="O573" s="6">
        <v>14454</v>
      </c>
      <c r="P573" s="21">
        <f t="shared" si="58"/>
        <v>330</v>
      </c>
      <c r="Q573" s="22">
        <f t="shared" si="58"/>
        <v>115896</v>
      </c>
    </row>
    <row r="574" spans="1:17" s="13" customFormat="1" ht="21" customHeight="1" outlineLevel="2">
      <c r="A574" s="4">
        <f t="shared" si="60"/>
        <v>12</v>
      </c>
      <c r="B574" s="5" t="s">
        <v>934</v>
      </c>
      <c r="C574" s="5" t="s">
        <v>938</v>
      </c>
      <c r="D574" s="5" t="s">
        <v>951</v>
      </c>
      <c r="E574" s="5">
        <v>1</v>
      </c>
      <c r="F574" s="57">
        <v>74</v>
      </c>
      <c r="G574" s="6">
        <v>64158</v>
      </c>
      <c r="H574" s="57">
        <v>74</v>
      </c>
      <c r="I574" s="6">
        <v>24050</v>
      </c>
      <c r="J574" s="57">
        <v>74</v>
      </c>
      <c r="K574" s="6">
        <v>14800</v>
      </c>
      <c r="L574" s="57">
        <v>74</v>
      </c>
      <c r="M574" s="6">
        <v>10730</v>
      </c>
      <c r="N574" s="57">
        <v>74</v>
      </c>
      <c r="O574" s="6">
        <v>16206</v>
      </c>
      <c r="P574" s="21">
        <f t="shared" ref="P574:Q648" si="67">SUM(F574+H574+J574+L574+N574)</f>
        <v>370</v>
      </c>
      <c r="Q574" s="22">
        <f t="shared" si="67"/>
        <v>129944</v>
      </c>
    </row>
    <row r="575" spans="1:17" s="13" customFormat="1" ht="21" customHeight="1" outlineLevel="2">
      <c r="A575" s="4">
        <f t="shared" ref="A575:A649" si="68">A574+1</f>
        <v>13</v>
      </c>
      <c r="B575" s="5" t="s">
        <v>934</v>
      </c>
      <c r="C575" s="5" t="s">
        <v>943</v>
      </c>
      <c r="D575" s="5" t="s">
        <v>952</v>
      </c>
      <c r="E575" s="5">
        <v>1</v>
      </c>
      <c r="F575" s="57">
        <v>49</v>
      </c>
      <c r="G575" s="6">
        <v>42483</v>
      </c>
      <c r="H575" s="57">
        <v>49</v>
      </c>
      <c r="I575" s="6">
        <v>15925</v>
      </c>
      <c r="J575" s="57">
        <v>49</v>
      </c>
      <c r="K575" s="6">
        <v>9800</v>
      </c>
      <c r="L575" s="57">
        <v>49</v>
      </c>
      <c r="M575" s="6">
        <v>7105</v>
      </c>
      <c r="N575" s="57">
        <v>49</v>
      </c>
      <c r="O575" s="6">
        <v>10731</v>
      </c>
      <c r="P575" s="21">
        <f t="shared" si="67"/>
        <v>245</v>
      </c>
      <c r="Q575" s="22">
        <f t="shared" si="67"/>
        <v>86044</v>
      </c>
    </row>
    <row r="576" spans="1:17" s="13" customFormat="1" ht="21" customHeight="1" outlineLevel="2">
      <c r="A576" s="62">
        <f t="shared" si="68"/>
        <v>14</v>
      </c>
      <c r="B576" s="11" t="s">
        <v>934</v>
      </c>
      <c r="C576" s="11" t="s">
        <v>950</v>
      </c>
      <c r="D576" s="11" t="s">
        <v>953</v>
      </c>
      <c r="E576" s="11">
        <v>1</v>
      </c>
      <c r="F576" s="63">
        <v>105</v>
      </c>
      <c r="G576" s="12">
        <v>118139</v>
      </c>
      <c r="H576" s="63">
        <v>105</v>
      </c>
      <c r="I576" s="12">
        <v>39900</v>
      </c>
      <c r="J576" s="63">
        <v>105</v>
      </c>
      <c r="K576" s="12">
        <v>62612</v>
      </c>
      <c r="L576" s="63">
        <v>105</v>
      </c>
      <c r="M576" s="12">
        <v>21000</v>
      </c>
      <c r="N576" s="63">
        <v>105</v>
      </c>
      <c r="O576" s="12">
        <v>24959</v>
      </c>
      <c r="P576" s="21">
        <f t="shared" si="67"/>
        <v>525</v>
      </c>
      <c r="Q576" s="22">
        <f t="shared" si="67"/>
        <v>266610</v>
      </c>
    </row>
    <row r="577" spans="1:17" s="13" customFormat="1" ht="21" customHeight="1" outlineLevel="1">
      <c r="A577" s="72"/>
      <c r="B577" s="73" t="s">
        <v>1262</v>
      </c>
      <c r="C577" s="73"/>
      <c r="D577" s="73"/>
      <c r="E577" s="73">
        <f t="shared" ref="E577:Q577" si="69">SUBTOTAL(9,E563:E576)</f>
        <v>14</v>
      </c>
      <c r="F577" s="74">
        <f t="shared" si="69"/>
        <v>2492</v>
      </c>
      <c r="G577" s="75">
        <f t="shared" si="69"/>
        <v>2657353</v>
      </c>
      <c r="H577" s="74">
        <f t="shared" si="69"/>
        <v>2492</v>
      </c>
      <c r="I577" s="75">
        <f t="shared" si="69"/>
        <v>934175</v>
      </c>
      <c r="J577" s="74">
        <f t="shared" si="69"/>
        <v>2492</v>
      </c>
      <c r="K577" s="75">
        <f t="shared" si="69"/>
        <v>1267044</v>
      </c>
      <c r="L577" s="74">
        <f t="shared" si="69"/>
        <v>2492</v>
      </c>
      <c r="M577" s="75">
        <f t="shared" si="69"/>
        <v>471365</v>
      </c>
      <c r="N577" s="74">
        <f t="shared" si="69"/>
        <v>2492</v>
      </c>
      <c r="O577" s="75">
        <f t="shared" si="69"/>
        <v>626539</v>
      </c>
      <c r="P577" s="21">
        <f t="shared" si="69"/>
        <v>12460</v>
      </c>
      <c r="Q577" s="22">
        <f t="shared" si="69"/>
        <v>5956476</v>
      </c>
    </row>
    <row r="578" spans="1:17" s="13" customFormat="1" ht="21" customHeight="1" outlineLevel="2">
      <c r="A578" s="64">
        <v>1</v>
      </c>
      <c r="B578" s="65" t="s">
        <v>954</v>
      </c>
      <c r="C578" s="65" t="s">
        <v>956</v>
      </c>
      <c r="D578" s="65" t="s">
        <v>957</v>
      </c>
      <c r="E578" s="65">
        <v>1</v>
      </c>
      <c r="F578" s="66">
        <v>69</v>
      </c>
      <c r="G578" s="67">
        <v>77775</v>
      </c>
      <c r="H578" s="66">
        <v>69</v>
      </c>
      <c r="I578" s="67">
        <v>26250</v>
      </c>
      <c r="J578" s="66">
        <v>69</v>
      </c>
      <c r="K578" s="67">
        <v>41183</v>
      </c>
      <c r="L578" s="66">
        <v>69</v>
      </c>
      <c r="M578" s="67">
        <v>13830</v>
      </c>
      <c r="N578" s="66">
        <v>69</v>
      </c>
      <c r="O578" s="67">
        <v>16412</v>
      </c>
      <c r="P578" s="21">
        <f t="shared" si="67"/>
        <v>345</v>
      </c>
      <c r="Q578" s="22">
        <f t="shared" si="67"/>
        <v>175450</v>
      </c>
    </row>
    <row r="579" spans="1:17" s="13" customFormat="1" ht="21" customHeight="1" outlineLevel="2">
      <c r="A579" s="4">
        <f t="shared" si="68"/>
        <v>2</v>
      </c>
      <c r="B579" s="5" t="s">
        <v>954</v>
      </c>
      <c r="C579" s="5" t="s">
        <v>959</v>
      </c>
      <c r="D579" s="5" t="s">
        <v>960</v>
      </c>
      <c r="E579" s="5">
        <v>1</v>
      </c>
      <c r="F579" s="57">
        <v>67</v>
      </c>
      <c r="G579" s="6">
        <v>58089</v>
      </c>
      <c r="H579" s="57">
        <v>67</v>
      </c>
      <c r="I579" s="6">
        <v>21775</v>
      </c>
      <c r="J579" s="57">
        <v>67</v>
      </c>
      <c r="K579" s="6">
        <v>13400</v>
      </c>
      <c r="L579" s="57">
        <v>67</v>
      </c>
      <c r="M579" s="6">
        <v>9715</v>
      </c>
      <c r="N579" s="57">
        <v>67</v>
      </c>
      <c r="O579" s="6">
        <v>14673</v>
      </c>
      <c r="P579" s="21">
        <f t="shared" si="67"/>
        <v>335</v>
      </c>
      <c r="Q579" s="22">
        <f t="shared" si="67"/>
        <v>117652</v>
      </c>
    </row>
    <row r="580" spans="1:17" s="13" customFormat="1" ht="21" customHeight="1" outlineLevel="2">
      <c r="A580" s="4">
        <f t="shared" si="68"/>
        <v>3</v>
      </c>
      <c r="B580" s="5" t="s">
        <v>954</v>
      </c>
      <c r="C580" s="5" t="s">
        <v>959</v>
      </c>
      <c r="D580" s="5" t="s">
        <v>961</v>
      </c>
      <c r="E580" s="5">
        <v>1</v>
      </c>
      <c r="F580" s="57">
        <v>128</v>
      </c>
      <c r="G580" s="6">
        <v>150400</v>
      </c>
      <c r="H580" s="57">
        <v>128</v>
      </c>
      <c r="I580" s="6">
        <v>50000</v>
      </c>
      <c r="J580" s="57">
        <v>128</v>
      </c>
      <c r="K580" s="6">
        <v>86975</v>
      </c>
      <c r="L580" s="57">
        <v>128</v>
      </c>
      <c r="M580" s="6">
        <v>26960</v>
      </c>
      <c r="N580" s="57">
        <v>128</v>
      </c>
      <c r="O580" s="6">
        <v>30888</v>
      </c>
      <c r="P580" s="21">
        <f t="shared" si="67"/>
        <v>640</v>
      </c>
      <c r="Q580" s="22">
        <f t="shared" si="67"/>
        <v>345223</v>
      </c>
    </row>
    <row r="581" spans="1:17" s="13" customFormat="1" ht="21" customHeight="1" outlineLevel="2">
      <c r="A581" s="4">
        <f t="shared" si="68"/>
        <v>4</v>
      </c>
      <c r="B581" s="5" t="s">
        <v>954</v>
      </c>
      <c r="C581" s="5" t="s">
        <v>955</v>
      </c>
      <c r="D581" s="5" t="s">
        <v>963</v>
      </c>
      <c r="E581" s="5">
        <v>1</v>
      </c>
      <c r="F581" s="57">
        <v>61</v>
      </c>
      <c r="G581" s="6">
        <v>69079</v>
      </c>
      <c r="H581" s="57">
        <v>61</v>
      </c>
      <c r="I581" s="6">
        <v>23275</v>
      </c>
      <c r="J581" s="57">
        <v>61</v>
      </c>
      <c r="K581" s="6">
        <v>38082</v>
      </c>
      <c r="L581" s="57">
        <v>61</v>
      </c>
      <c r="M581" s="6">
        <v>12295</v>
      </c>
      <c r="N581" s="57">
        <v>61</v>
      </c>
      <c r="O581" s="6">
        <v>14532</v>
      </c>
      <c r="P581" s="21">
        <f t="shared" si="67"/>
        <v>305</v>
      </c>
      <c r="Q581" s="22">
        <f t="shared" si="67"/>
        <v>157263</v>
      </c>
    </row>
    <row r="582" spans="1:17" s="13" customFormat="1" ht="21" customHeight="1" outlineLevel="2">
      <c r="A582" s="4">
        <f t="shared" si="68"/>
        <v>5</v>
      </c>
      <c r="B582" s="5" t="s">
        <v>954</v>
      </c>
      <c r="C582" s="5" t="s">
        <v>1299</v>
      </c>
      <c r="D582" s="5" t="s">
        <v>1300</v>
      </c>
      <c r="E582" s="5">
        <v>1</v>
      </c>
      <c r="F582" s="57">
        <v>30</v>
      </c>
      <c r="G582" s="6">
        <v>26010</v>
      </c>
      <c r="H582" s="57">
        <v>30</v>
      </c>
      <c r="I582" s="6">
        <v>9750</v>
      </c>
      <c r="J582" s="57">
        <v>30</v>
      </c>
      <c r="K582" s="6">
        <v>6000</v>
      </c>
      <c r="L582" s="57">
        <v>30</v>
      </c>
      <c r="M582" s="6">
        <v>4350</v>
      </c>
      <c r="N582" s="57">
        <v>30</v>
      </c>
      <c r="O582" s="6">
        <v>6570</v>
      </c>
      <c r="P582" s="21">
        <f t="shared" si="67"/>
        <v>150</v>
      </c>
      <c r="Q582" s="22">
        <f t="shared" si="67"/>
        <v>52680</v>
      </c>
    </row>
    <row r="583" spans="1:17" s="13" customFormat="1" ht="21" customHeight="1" outlineLevel="2">
      <c r="A583" s="4">
        <f t="shared" si="68"/>
        <v>6</v>
      </c>
      <c r="B583" s="5" t="s">
        <v>954</v>
      </c>
      <c r="C583" s="5" t="s">
        <v>964</v>
      </c>
      <c r="D583" s="5" t="s">
        <v>965</v>
      </c>
      <c r="E583" s="5">
        <v>1</v>
      </c>
      <c r="F583" s="57">
        <v>66</v>
      </c>
      <c r="G583" s="6">
        <v>83722</v>
      </c>
      <c r="H583" s="57">
        <v>66</v>
      </c>
      <c r="I583" s="6">
        <v>25825</v>
      </c>
      <c r="J583" s="57">
        <v>66</v>
      </c>
      <c r="K583" s="6">
        <v>39034</v>
      </c>
      <c r="L583" s="57">
        <v>66</v>
      </c>
      <c r="M583" s="6">
        <v>13345</v>
      </c>
      <c r="N583" s="57">
        <v>66</v>
      </c>
      <c r="O583" s="6">
        <v>17642</v>
      </c>
      <c r="P583" s="21">
        <f t="shared" si="67"/>
        <v>330</v>
      </c>
      <c r="Q583" s="22">
        <f t="shared" si="67"/>
        <v>179568</v>
      </c>
    </row>
    <row r="584" spans="1:17" s="13" customFormat="1" ht="21" customHeight="1" outlineLevel="2">
      <c r="A584" s="4">
        <f t="shared" si="68"/>
        <v>7</v>
      </c>
      <c r="B584" s="5" t="s">
        <v>954</v>
      </c>
      <c r="C584" s="5" t="s">
        <v>958</v>
      </c>
      <c r="D584" s="5" t="s">
        <v>510</v>
      </c>
      <c r="E584" s="5">
        <v>1</v>
      </c>
      <c r="F584" s="57">
        <v>18</v>
      </c>
      <c r="G584" s="6">
        <v>18774</v>
      </c>
      <c r="H584" s="57">
        <v>18</v>
      </c>
      <c r="I584" s="6">
        <v>6525</v>
      </c>
      <c r="J584" s="57">
        <v>18</v>
      </c>
      <c r="K584" s="6">
        <v>8274</v>
      </c>
      <c r="L584" s="57">
        <v>18</v>
      </c>
      <c r="M584" s="6">
        <v>3285</v>
      </c>
      <c r="N584" s="57">
        <v>18</v>
      </c>
      <c r="O584" s="6">
        <v>4172</v>
      </c>
      <c r="P584" s="21">
        <f t="shared" si="67"/>
        <v>90</v>
      </c>
      <c r="Q584" s="22">
        <f t="shared" si="67"/>
        <v>41030</v>
      </c>
    </row>
    <row r="585" spans="1:17" s="13" customFormat="1" ht="21" customHeight="1" outlineLevel="2">
      <c r="A585" s="62">
        <f t="shared" si="68"/>
        <v>8</v>
      </c>
      <c r="B585" s="11" t="s">
        <v>954</v>
      </c>
      <c r="C585" s="11" t="s">
        <v>962</v>
      </c>
      <c r="D585" s="11" t="s">
        <v>966</v>
      </c>
      <c r="E585" s="11">
        <v>1</v>
      </c>
      <c r="F585" s="63">
        <v>28</v>
      </c>
      <c r="G585" s="12">
        <v>24276</v>
      </c>
      <c r="H585" s="63">
        <v>28</v>
      </c>
      <c r="I585" s="12">
        <v>9100</v>
      </c>
      <c r="J585" s="63">
        <v>28</v>
      </c>
      <c r="K585" s="12">
        <v>5600</v>
      </c>
      <c r="L585" s="63">
        <v>28</v>
      </c>
      <c r="M585" s="12">
        <v>4060</v>
      </c>
      <c r="N585" s="63">
        <v>28</v>
      </c>
      <c r="O585" s="12">
        <v>6132</v>
      </c>
      <c r="P585" s="21">
        <f t="shared" si="67"/>
        <v>140</v>
      </c>
      <c r="Q585" s="22">
        <f t="shared" si="67"/>
        <v>49168</v>
      </c>
    </row>
    <row r="586" spans="1:17" s="13" customFormat="1" ht="21" customHeight="1" outlineLevel="1">
      <c r="A586" s="72"/>
      <c r="B586" s="73" t="s">
        <v>1263</v>
      </c>
      <c r="C586" s="73"/>
      <c r="D586" s="73"/>
      <c r="E586" s="73">
        <f t="shared" ref="E586:Q586" si="70">SUBTOTAL(9,E578:E585)</f>
        <v>8</v>
      </c>
      <c r="F586" s="74">
        <f t="shared" si="70"/>
        <v>467</v>
      </c>
      <c r="G586" s="75">
        <f t="shared" si="70"/>
        <v>508125</v>
      </c>
      <c r="H586" s="74">
        <f t="shared" si="70"/>
        <v>467</v>
      </c>
      <c r="I586" s="75">
        <f t="shared" si="70"/>
        <v>172500</v>
      </c>
      <c r="J586" s="74">
        <f t="shared" si="70"/>
        <v>467</v>
      </c>
      <c r="K586" s="75">
        <f t="shared" si="70"/>
        <v>238548</v>
      </c>
      <c r="L586" s="74">
        <f t="shared" si="70"/>
        <v>467</v>
      </c>
      <c r="M586" s="75">
        <f t="shared" si="70"/>
        <v>87840</v>
      </c>
      <c r="N586" s="74">
        <f t="shared" si="70"/>
        <v>467</v>
      </c>
      <c r="O586" s="75">
        <f t="shared" si="70"/>
        <v>111021</v>
      </c>
      <c r="P586" s="21">
        <f t="shared" si="70"/>
        <v>2335</v>
      </c>
      <c r="Q586" s="22">
        <f t="shared" si="70"/>
        <v>1118034</v>
      </c>
    </row>
    <row r="587" spans="1:17" s="13" customFormat="1" ht="21" customHeight="1" outlineLevel="2">
      <c r="A587" s="64">
        <v>1</v>
      </c>
      <c r="B587" s="65" t="s">
        <v>967</v>
      </c>
      <c r="C587" s="65" t="s">
        <v>968</v>
      </c>
      <c r="D587" s="65" t="s">
        <v>969</v>
      </c>
      <c r="E587" s="65">
        <v>1</v>
      </c>
      <c r="F587" s="66">
        <v>872</v>
      </c>
      <c r="G587" s="67">
        <v>824874</v>
      </c>
      <c r="H587" s="66">
        <v>872</v>
      </c>
      <c r="I587" s="67">
        <v>334025</v>
      </c>
      <c r="J587" s="66">
        <v>872</v>
      </c>
      <c r="K587" s="67">
        <v>536425</v>
      </c>
      <c r="L587" s="66">
        <v>872</v>
      </c>
      <c r="M587" s="67">
        <v>177065</v>
      </c>
      <c r="N587" s="66">
        <v>872</v>
      </c>
      <c r="O587" s="67">
        <v>208181</v>
      </c>
      <c r="P587" s="21">
        <f t="shared" si="67"/>
        <v>4360</v>
      </c>
      <c r="Q587" s="22">
        <f t="shared" si="67"/>
        <v>2080570</v>
      </c>
    </row>
    <row r="588" spans="1:17" s="13" customFormat="1" ht="21" customHeight="1" outlineLevel="2">
      <c r="A588" s="4">
        <f t="shared" si="68"/>
        <v>2</v>
      </c>
      <c r="B588" s="5" t="s">
        <v>967</v>
      </c>
      <c r="C588" s="5" t="s">
        <v>968</v>
      </c>
      <c r="D588" s="5" t="s">
        <v>970</v>
      </c>
      <c r="E588" s="5">
        <v>1</v>
      </c>
      <c r="F588" s="57">
        <v>143</v>
      </c>
      <c r="G588" s="6">
        <v>123981</v>
      </c>
      <c r="H588" s="57">
        <v>143</v>
      </c>
      <c r="I588" s="6">
        <v>46475</v>
      </c>
      <c r="J588" s="57">
        <v>143</v>
      </c>
      <c r="K588" s="6">
        <v>28600</v>
      </c>
      <c r="L588" s="57">
        <v>143</v>
      </c>
      <c r="M588" s="6">
        <v>20735</v>
      </c>
      <c r="N588" s="57">
        <v>143</v>
      </c>
      <c r="O588" s="6">
        <v>31317</v>
      </c>
      <c r="P588" s="21">
        <f t="shared" si="67"/>
        <v>715</v>
      </c>
      <c r="Q588" s="22">
        <f t="shared" si="67"/>
        <v>251108</v>
      </c>
    </row>
    <row r="589" spans="1:17" s="13" customFormat="1" ht="21" customHeight="1" outlineLevel="2">
      <c r="A589" s="4">
        <f t="shared" si="68"/>
        <v>3</v>
      </c>
      <c r="B589" s="5" t="s">
        <v>967</v>
      </c>
      <c r="C589" s="5" t="s">
        <v>971</v>
      </c>
      <c r="D589" s="5" t="s">
        <v>972</v>
      </c>
      <c r="E589" s="5">
        <v>1</v>
      </c>
      <c r="F589" s="57">
        <v>142</v>
      </c>
      <c r="G589" s="6">
        <v>123114</v>
      </c>
      <c r="H589" s="57">
        <v>142</v>
      </c>
      <c r="I589" s="6">
        <v>46150</v>
      </c>
      <c r="J589" s="57">
        <v>142</v>
      </c>
      <c r="K589" s="6">
        <v>28400</v>
      </c>
      <c r="L589" s="57">
        <v>142</v>
      </c>
      <c r="M589" s="6">
        <v>20590</v>
      </c>
      <c r="N589" s="57">
        <v>142</v>
      </c>
      <c r="O589" s="6">
        <v>31098</v>
      </c>
      <c r="P589" s="21">
        <f t="shared" si="67"/>
        <v>710</v>
      </c>
      <c r="Q589" s="22">
        <f t="shared" si="67"/>
        <v>249352</v>
      </c>
    </row>
    <row r="590" spans="1:17" s="13" customFormat="1" ht="21" customHeight="1" outlineLevel="2">
      <c r="A590" s="4">
        <f t="shared" si="68"/>
        <v>4</v>
      </c>
      <c r="B590" s="5" t="s">
        <v>967</v>
      </c>
      <c r="C590" s="5" t="s">
        <v>973</v>
      </c>
      <c r="D590" s="5" t="s">
        <v>133</v>
      </c>
      <c r="E590" s="5">
        <v>1</v>
      </c>
      <c r="F590" s="57">
        <v>416</v>
      </c>
      <c r="G590" s="6">
        <v>384336</v>
      </c>
      <c r="H590" s="57">
        <v>416</v>
      </c>
      <c r="I590" s="6">
        <v>152600</v>
      </c>
      <c r="J590" s="57">
        <v>416</v>
      </c>
      <c r="K590" s="6">
        <v>202388</v>
      </c>
      <c r="L590" s="57">
        <v>416</v>
      </c>
      <c r="M590" s="6">
        <v>77720</v>
      </c>
      <c r="N590" s="57">
        <v>416</v>
      </c>
      <c r="O590" s="6">
        <v>97020</v>
      </c>
      <c r="P590" s="21">
        <f t="shared" si="67"/>
        <v>2080</v>
      </c>
      <c r="Q590" s="22">
        <f t="shared" si="67"/>
        <v>914064</v>
      </c>
    </row>
    <row r="591" spans="1:17" s="13" customFormat="1" ht="21" customHeight="1" outlineLevel="2">
      <c r="A591" s="4">
        <f t="shared" si="68"/>
        <v>5</v>
      </c>
      <c r="B591" s="5" t="s">
        <v>967</v>
      </c>
      <c r="C591" s="5" t="s">
        <v>973</v>
      </c>
      <c r="D591" s="5" t="s">
        <v>974</v>
      </c>
      <c r="E591" s="5">
        <v>1</v>
      </c>
      <c r="F591" s="57">
        <v>152</v>
      </c>
      <c r="G591" s="6">
        <v>131784</v>
      </c>
      <c r="H591" s="57">
        <v>152</v>
      </c>
      <c r="I591" s="6">
        <v>49400</v>
      </c>
      <c r="J591" s="57">
        <v>152</v>
      </c>
      <c r="K591" s="6">
        <v>30400</v>
      </c>
      <c r="L591" s="57">
        <v>152</v>
      </c>
      <c r="M591" s="6">
        <v>22040</v>
      </c>
      <c r="N591" s="57">
        <v>152</v>
      </c>
      <c r="O591" s="6">
        <v>33288</v>
      </c>
      <c r="P591" s="21">
        <f t="shared" si="67"/>
        <v>760</v>
      </c>
      <c r="Q591" s="22">
        <f t="shared" si="67"/>
        <v>266912</v>
      </c>
    </row>
    <row r="592" spans="1:17" s="13" customFormat="1" ht="21" customHeight="1" outlineLevel="2">
      <c r="A592" s="4">
        <f t="shared" si="68"/>
        <v>6</v>
      </c>
      <c r="B592" s="5" t="s">
        <v>967</v>
      </c>
      <c r="C592" s="5" t="s">
        <v>973</v>
      </c>
      <c r="D592" s="5" t="s">
        <v>975</v>
      </c>
      <c r="E592" s="5">
        <v>1</v>
      </c>
      <c r="F592" s="57">
        <v>126</v>
      </c>
      <c r="G592" s="6">
        <v>109242</v>
      </c>
      <c r="H592" s="57">
        <v>126</v>
      </c>
      <c r="I592" s="6">
        <v>40950</v>
      </c>
      <c r="J592" s="57">
        <v>126</v>
      </c>
      <c r="K592" s="6">
        <v>25200</v>
      </c>
      <c r="L592" s="57">
        <v>126</v>
      </c>
      <c r="M592" s="6">
        <v>18270</v>
      </c>
      <c r="N592" s="57">
        <v>126</v>
      </c>
      <c r="O592" s="6">
        <v>27594</v>
      </c>
      <c r="P592" s="21">
        <f t="shared" si="67"/>
        <v>630</v>
      </c>
      <c r="Q592" s="22">
        <f t="shared" si="67"/>
        <v>221256</v>
      </c>
    </row>
    <row r="593" spans="1:17" s="13" customFormat="1" ht="21" customHeight="1" outlineLevel="2">
      <c r="A593" s="4">
        <f t="shared" si="68"/>
        <v>7</v>
      </c>
      <c r="B593" s="5" t="s">
        <v>967</v>
      </c>
      <c r="C593" s="5" t="s">
        <v>976</v>
      </c>
      <c r="D593" s="5" t="s">
        <v>977</v>
      </c>
      <c r="E593" s="5">
        <v>1</v>
      </c>
      <c r="F593" s="57">
        <v>163</v>
      </c>
      <c r="G593" s="6">
        <v>155401</v>
      </c>
      <c r="H593" s="57">
        <v>163</v>
      </c>
      <c r="I593" s="6">
        <v>55975</v>
      </c>
      <c r="J593" s="57">
        <v>163</v>
      </c>
      <c r="K593" s="6">
        <v>50709</v>
      </c>
      <c r="L593" s="57">
        <v>163</v>
      </c>
      <c r="M593" s="6">
        <v>26635</v>
      </c>
      <c r="N593" s="57">
        <v>163</v>
      </c>
      <c r="O593" s="6">
        <v>36717</v>
      </c>
      <c r="P593" s="21">
        <f t="shared" si="67"/>
        <v>815</v>
      </c>
      <c r="Q593" s="22">
        <f t="shared" si="67"/>
        <v>325437</v>
      </c>
    </row>
    <row r="594" spans="1:17" s="13" customFormat="1" ht="21" customHeight="1" outlineLevel="2">
      <c r="A594" s="4">
        <f t="shared" si="68"/>
        <v>8</v>
      </c>
      <c r="B594" s="5" t="s">
        <v>967</v>
      </c>
      <c r="C594" s="5" t="s">
        <v>978</v>
      </c>
      <c r="D594" s="5" t="s">
        <v>979</v>
      </c>
      <c r="E594" s="5">
        <v>1</v>
      </c>
      <c r="F594" s="57">
        <v>250</v>
      </c>
      <c r="G594" s="6">
        <v>234192</v>
      </c>
      <c r="H594" s="57">
        <v>250</v>
      </c>
      <c r="I594" s="6">
        <v>94075</v>
      </c>
      <c r="J594" s="57">
        <v>250</v>
      </c>
      <c r="K594" s="6">
        <v>134105</v>
      </c>
      <c r="L594" s="57">
        <v>250</v>
      </c>
      <c r="M594" s="6">
        <v>49075</v>
      </c>
      <c r="N594" s="57">
        <v>250</v>
      </c>
      <c r="O594" s="6">
        <v>59111</v>
      </c>
      <c r="P594" s="21">
        <f t="shared" si="67"/>
        <v>1250</v>
      </c>
      <c r="Q594" s="22">
        <f t="shared" si="67"/>
        <v>570558</v>
      </c>
    </row>
    <row r="595" spans="1:17" s="13" customFormat="1" ht="21" customHeight="1" outlineLevel="2">
      <c r="A595" s="4">
        <f t="shared" si="68"/>
        <v>9</v>
      </c>
      <c r="B595" s="5" t="s">
        <v>967</v>
      </c>
      <c r="C595" s="5" t="s">
        <v>980</v>
      </c>
      <c r="D595" s="5" t="s">
        <v>981</v>
      </c>
      <c r="E595" s="5">
        <v>1</v>
      </c>
      <c r="F595" s="57">
        <v>146</v>
      </c>
      <c r="G595" s="6">
        <v>126582</v>
      </c>
      <c r="H595" s="57">
        <v>146</v>
      </c>
      <c r="I595" s="6">
        <v>47450</v>
      </c>
      <c r="J595" s="57">
        <v>146</v>
      </c>
      <c r="K595" s="6">
        <v>29200</v>
      </c>
      <c r="L595" s="57">
        <v>146</v>
      </c>
      <c r="M595" s="6">
        <v>21170</v>
      </c>
      <c r="N595" s="57">
        <v>146</v>
      </c>
      <c r="O595" s="6">
        <v>31974</v>
      </c>
      <c r="P595" s="21">
        <f t="shared" si="67"/>
        <v>730</v>
      </c>
      <c r="Q595" s="22">
        <f t="shared" si="67"/>
        <v>256376</v>
      </c>
    </row>
    <row r="596" spans="1:17" s="13" customFormat="1" ht="21" customHeight="1" outlineLevel="2">
      <c r="A596" s="4">
        <f t="shared" si="68"/>
        <v>10</v>
      </c>
      <c r="B596" s="5" t="s">
        <v>967</v>
      </c>
      <c r="C596" s="5" t="s">
        <v>982</v>
      </c>
      <c r="D596" s="5" t="s">
        <v>983</v>
      </c>
      <c r="E596" s="5">
        <v>1</v>
      </c>
      <c r="F596" s="57">
        <v>123</v>
      </c>
      <c r="G596" s="6">
        <v>106641</v>
      </c>
      <c r="H596" s="57">
        <v>123</v>
      </c>
      <c r="I596" s="6">
        <v>39975</v>
      </c>
      <c r="J596" s="57">
        <v>123</v>
      </c>
      <c r="K596" s="6">
        <v>24600</v>
      </c>
      <c r="L596" s="57">
        <v>123</v>
      </c>
      <c r="M596" s="6">
        <v>17835</v>
      </c>
      <c r="N596" s="57">
        <v>123</v>
      </c>
      <c r="O596" s="6">
        <v>26937</v>
      </c>
      <c r="P596" s="21">
        <f t="shared" si="67"/>
        <v>615</v>
      </c>
      <c r="Q596" s="22">
        <f t="shared" si="67"/>
        <v>215988</v>
      </c>
    </row>
    <row r="597" spans="1:17" s="13" customFormat="1" ht="21" customHeight="1" outlineLevel="2">
      <c r="A597" s="4">
        <f t="shared" si="68"/>
        <v>11</v>
      </c>
      <c r="B597" s="5" t="s">
        <v>967</v>
      </c>
      <c r="C597" s="5" t="s">
        <v>982</v>
      </c>
      <c r="D597" s="5" t="s">
        <v>984</v>
      </c>
      <c r="E597" s="5">
        <v>1</v>
      </c>
      <c r="F597" s="57">
        <v>70</v>
      </c>
      <c r="G597" s="6">
        <v>60690</v>
      </c>
      <c r="H597" s="57">
        <v>70</v>
      </c>
      <c r="I597" s="6">
        <v>22750</v>
      </c>
      <c r="J597" s="57">
        <v>70</v>
      </c>
      <c r="K597" s="6">
        <v>14000</v>
      </c>
      <c r="L597" s="57">
        <v>70</v>
      </c>
      <c r="M597" s="6">
        <v>10150</v>
      </c>
      <c r="N597" s="57">
        <v>70</v>
      </c>
      <c r="O597" s="6">
        <v>15330</v>
      </c>
      <c r="P597" s="21">
        <f t="shared" si="67"/>
        <v>350</v>
      </c>
      <c r="Q597" s="22">
        <f t="shared" si="67"/>
        <v>122920</v>
      </c>
    </row>
    <row r="598" spans="1:17" s="13" customFormat="1" ht="21" customHeight="1" outlineLevel="2">
      <c r="A598" s="62">
        <f t="shared" si="68"/>
        <v>12</v>
      </c>
      <c r="B598" s="11" t="s">
        <v>967</v>
      </c>
      <c r="C598" s="11" t="s">
        <v>982</v>
      </c>
      <c r="D598" s="11" t="s">
        <v>985</v>
      </c>
      <c r="E598" s="11">
        <v>1</v>
      </c>
      <c r="F598" s="63">
        <v>283</v>
      </c>
      <c r="G598" s="12">
        <v>245361</v>
      </c>
      <c r="H598" s="63">
        <v>283</v>
      </c>
      <c r="I598" s="12">
        <v>91975</v>
      </c>
      <c r="J598" s="63">
        <v>283</v>
      </c>
      <c r="K598" s="12">
        <v>56600</v>
      </c>
      <c r="L598" s="63">
        <v>283</v>
      </c>
      <c r="M598" s="12">
        <v>41035</v>
      </c>
      <c r="N598" s="63">
        <v>283</v>
      </c>
      <c r="O598" s="12">
        <v>61977</v>
      </c>
      <c r="P598" s="21">
        <f t="shared" si="67"/>
        <v>1415</v>
      </c>
      <c r="Q598" s="22">
        <f t="shared" si="67"/>
        <v>496948</v>
      </c>
    </row>
    <row r="599" spans="1:17" s="13" customFormat="1" ht="21" customHeight="1" outlineLevel="1">
      <c r="A599" s="72"/>
      <c r="B599" s="73" t="s">
        <v>1264</v>
      </c>
      <c r="C599" s="73"/>
      <c r="D599" s="73"/>
      <c r="E599" s="73">
        <f t="shared" ref="E599:Q599" si="71">SUBTOTAL(9,E587:E598)</f>
        <v>12</v>
      </c>
      <c r="F599" s="74">
        <f t="shared" si="71"/>
        <v>2886</v>
      </c>
      <c r="G599" s="75">
        <f t="shared" si="71"/>
        <v>2626198</v>
      </c>
      <c r="H599" s="74">
        <f t="shared" si="71"/>
        <v>2886</v>
      </c>
      <c r="I599" s="75">
        <f t="shared" si="71"/>
        <v>1021800</v>
      </c>
      <c r="J599" s="74">
        <f t="shared" si="71"/>
        <v>2886</v>
      </c>
      <c r="K599" s="75">
        <f t="shared" si="71"/>
        <v>1160627</v>
      </c>
      <c r="L599" s="74">
        <f t="shared" si="71"/>
        <v>2886</v>
      </c>
      <c r="M599" s="75">
        <f t="shared" si="71"/>
        <v>502320</v>
      </c>
      <c r="N599" s="74">
        <f t="shared" si="71"/>
        <v>2886</v>
      </c>
      <c r="O599" s="75">
        <f t="shared" si="71"/>
        <v>660544</v>
      </c>
      <c r="P599" s="21">
        <f t="shared" si="71"/>
        <v>14430</v>
      </c>
      <c r="Q599" s="22">
        <f t="shared" si="71"/>
        <v>5971489</v>
      </c>
    </row>
    <row r="600" spans="1:17" s="13" customFormat="1" ht="21" customHeight="1" outlineLevel="2">
      <c r="A600" s="64">
        <v>1</v>
      </c>
      <c r="B600" s="65" t="s">
        <v>986</v>
      </c>
      <c r="C600" s="65" t="s">
        <v>987</v>
      </c>
      <c r="D600" s="65" t="s">
        <v>988</v>
      </c>
      <c r="E600" s="65">
        <v>1</v>
      </c>
      <c r="F600" s="66">
        <v>124</v>
      </c>
      <c r="G600" s="67">
        <v>107508</v>
      </c>
      <c r="H600" s="66">
        <v>124</v>
      </c>
      <c r="I600" s="67">
        <v>40300</v>
      </c>
      <c r="J600" s="66">
        <v>124</v>
      </c>
      <c r="K600" s="67">
        <v>24800</v>
      </c>
      <c r="L600" s="66">
        <v>124</v>
      </c>
      <c r="M600" s="67">
        <v>17980</v>
      </c>
      <c r="N600" s="66">
        <v>124</v>
      </c>
      <c r="O600" s="67">
        <v>27156</v>
      </c>
      <c r="P600" s="21">
        <f t="shared" si="67"/>
        <v>620</v>
      </c>
      <c r="Q600" s="22">
        <f t="shared" si="67"/>
        <v>217744</v>
      </c>
    </row>
    <row r="601" spans="1:17" s="13" customFormat="1" ht="21" customHeight="1" outlineLevel="2">
      <c r="A601" s="4">
        <f t="shared" si="68"/>
        <v>2</v>
      </c>
      <c r="B601" s="5" t="s">
        <v>986</v>
      </c>
      <c r="C601" s="5" t="s">
        <v>989</v>
      </c>
      <c r="D601" s="5" t="s">
        <v>990</v>
      </c>
      <c r="E601" s="5">
        <v>1</v>
      </c>
      <c r="F601" s="57">
        <v>153</v>
      </c>
      <c r="G601" s="6">
        <v>132651</v>
      </c>
      <c r="H601" s="57">
        <v>153</v>
      </c>
      <c r="I601" s="6">
        <v>49725</v>
      </c>
      <c r="J601" s="57">
        <v>153</v>
      </c>
      <c r="K601" s="6">
        <v>30600</v>
      </c>
      <c r="L601" s="57">
        <v>153</v>
      </c>
      <c r="M601" s="6">
        <v>22185</v>
      </c>
      <c r="N601" s="57">
        <v>153</v>
      </c>
      <c r="O601" s="6">
        <v>33507</v>
      </c>
      <c r="P601" s="21">
        <f t="shared" si="67"/>
        <v>765</v>
      </c>
      <c r="Q601" s="22">
        <f t="shared" si="67"/>
        <v>268668</v>
      </c>
    </row>
    <row r="602" spans="1:17" s="13" customFormat="1" ht="21" customHeight="1" outlineLevel="2">
      <c r="A602" s="4">
        <f t="shared" si="68"/>
        <v>3</v>
      </c>
      <c r="B602" s="5" t="s">
        <v>986</v>
      </c>
      <c r="C602" s="5" t="s">
        <v>992</v>
      </c>
      <c r="D602" s="5" t="s">
        <v>993</v>
      </c>
      <c r="E602" s="5">
        <v>1</v>
      </c>
      <c r="F602" s="57">
        <v>348</v>
      </c>
      <c r="G602" s="6">
        <v>325176</v>
      </c>
      <c r="H602" s="57">
        <v>348</v>
      </c>
      <c r="I602" s="6">
        <v>130350</v>
      </c>
      <c r="J602" s="57">
        <v>348</v>
      </c>
      <c r="K602" s="6">
        <v>190749</v>
      </c>
      <c r="L602" s="57">
        <v>348</v>
      </c>
      <c r="M602" s="6">
        <v>67710</v>
      </c>
      <c r="N602" s="57">
        <v>348</v>
      </c>
      <c r="O602" s="6">
        <v>82077</v>
      </c>
      <c r="P602" s="21">
        <f t="shared" si="67"/>
        <v>1740</v>
      </c>
      <c r="Q602" s="22">
        <f t="shared" si="67"/>
        <v>796062</v>
      </c>
    </row>
    <row r="603" spans="1:17" s="13" customFormat="1" ht="21" customHeight="1" outlineLevel="2">
      <c r="A603" s="4">
        <f t="shared" si="68"/>
        <v>4</v>
      </c>
      <c r="B603" s="5" t="s">
        <v>986</v>
      </c>
      <c r="C603" s="5" t="s">
        <v>994</v>
      </c>
      <c r="D603" s="5" t="s">
        <v>995</v>
      </c>
      <c r="E603" s="5">
        <v>1</v>
      </c>
      <c r="F603" s="57">
        <v>177</v>
      </c>
      <c r="G603" s="6">
        <v>172467</v>
      </c>
      <c r="H603" s="57">
        <v>177</v>
      </c>
      <c r="I603" s="6">
        <v>61575</v>
      </c>
      <c r="J603" s="57">
        <v>177</v>
      </c>
      <c r="K603" s="6">
        <v>60038</v>
      </c>
      <c r="L603" s="57">
        <v>177</v>
      </c>
      <c r="M603" s="6">
        <v>29715</v>
      </c>
      <c r="N603" s="57">
        <v>177</v>
      </c>
      <c r="O603" s="6">
        <v>40140</v>
      </c>
      <c r="P603" s="21">
        <f t="shared" si="67"/>
        <v>885</v>
      </c>
      <c r="Q603" s="22">
        <f t="shared" si="67"/>
        <v>363935</v>
      </c>
    </row>
    <row r="604" spans="1:17" s="13" customFormat="1" ht="21" customHeight="1" outlineLevel="2">
      <c r="A604" s="4">
        <f t="shared" si="68"/>
        <v>5</v>
      </c>
      <c r="B604" s="5" t="s">
        <v>986</v>
      </c>
      <c r="C604" s="5" t="s">
        <v>996</v>
      </c>
      <c r="D604" s="5" t="s">
        <v>997</v>
      </c>
      <c r="E604" s="5">
        <v>1</v>
      </c>
      <c r="F604" s="57">
        <v>165</v>
      </c>
      <c r="G604" s="6">
        <v>143055</v>
      </c>
      <c r="H604" s="57">
        <v>165</v>
      </c>
      <c r="I604" s="6">
        <v>53625</v>
      </c>
      <c r="J604" s="57">
        <v>165</v>
      </c>
      <c r="K604" s="6">
        <v>33000</v>
      </c>
      <c r="L604" s="57">
        <v>165</v>
      </c>
      <c r="M604" s="6">
        <v>23925</v>
      </c>
      <c r="N604" s="57">
        <v>165</v>
      </c>
      <c r="O604" s="6">
        <v>36135</v>
      </c>
      <c r="P604" s="21">
        <f t="shared" si="67"/>
        <v>825</v>
      </c>
      <c r="Q604" s="22">
        <f t="shared" si="67"/>
        <v>289740</v>
      </c>
    </row>
    <row r="605" spans="1:17" s="13" customFormat="1" ht="21" customHeight="1" outlineLevel="2">
      <c r="A605" s="4">
        <f t="shared" si="68"/>
        <v>6</v>
      </c>
      <c r="B605" s="5" t="s">
        <v>986</v>
      </c>
      <c r="C605" s="5" t="s">
        <v>998</v>
      </c>
      <c r="D605" s="5" t="s">
        <v>999</v>
      </c>
      <c r="E605" s="5">
        <v>1</v>
      </c>
      <c r="F605" s="57">
        <v>100</v>
      </c>
      <c r="G605" s="6">
        <v>86700</v>
      </c>
      <c r="H605" s="57">
        <v>100</v>
      </c>
      <c r="I605" s="6">
        <v>32500</v>
      </c>
      <c r="J605" s="57">
        <v>100</v>
      </c>
      <c r="K605" s="6">
        <v>20000</v>
      </c>
      <c r="L605" s="57">
        <v>100</v>
      </c>
      <c r="M605" s="6">
        <v>14500</v>
      </c>
      <c r="N605" s="57">
        <v>100</v>
      </c>
      <c r="O605" s="6">
        <v>21900</v>
      </c>
      <c r="P605" s="21">
        <f t="shared" si="67"/>
        <v>500</v>
      </c>
      <c r="Q605" s="22">
        <f t="shared" si="67"/>
        <v>175600</v>
      </c>
    </row>
    <row r="606" spans="1:17" s="13" customFormat="1" ht="21" customHeight="1" outlineLevel="2">
      <c r="A606" s="4">
        <f t="shared" si="68"/>
        <v>7</v>
      </c>
      <c r="B606" s="5" t="s">
        <v>986</v>
      </c>
      <c r="C606" s="5" t="s">
        <v>1000</v>
      </c>
      <c r="D606" s="5" t="s">
        <v>1001</v>
      </c>
      <c r="E606" s="5">
        <v>1</v>
      </c>
      <c r="F606" s="57">
        <v>594</v>
      </c>
      <c r="G606" s="6">
        <v>764274</v>
      </c>
      <c r="H606" s="57">
        <v>594</v>
      </c>
      <c r="I606" s="6">
        <v>243525</v>
      </c>
      <c r="J606" s="57">
        <v>594</v>
      </c>
      <c r="K606" s="6">
        <v>390674</v>
      </c>
      <c r="L606" s="57">
        <v>594</v>
      </c>
      <c r="M606" s="6">
        <v>126425</v>
      </c>
      <c r="N606" s="57">
        <v>594</v>
      </c>
      <c r="O606" s="6">
        <v>174374</v>
      </c>
      <c r="P606" s="21">
        <f t="shared" si="67"/>
        <v>2970</v>
      </c>
      <c r="Q606" s="22">
        <f t="shared" si="67"/>
        <v>1699272</v>
      </c>
    </row>
    <row r="607" spans="1:17" s="13" customFormat="1" ht="21" customHeight="1" outlineLevel="2">
      <c r="A607" s="4">
        <f t="shared" si="68"/>
        <v>8</v>
      </c>
      <c r="B607" s="5" t="s">
        <v>986</v>
      </c>
      <c r="C607" s="5" t="s">
        <v>1002</v>
      </c>
      <c r="D607" s="5" t="s">
        <v>1003</v>
      </c>
      <c r="E607" s="5">
        <v>1</v>
      </c>
      <c r="F607" s="57">
        <v>606</v>
      </c>
      <c r="G607" s="6">
        <v>569568</v>
      </c>
      <c r="H607" s="57">
        <v>606</v>
      </c>
      <c r="I607" s="6">
        <v>229425</v>
      </c>
      <c r="J607" s="57">
        <v>606</v>
      </c>
      <c r="K607" s="6">
        <v>347629</v>
      </c>
      <c r="L607" s="57">
        <v>606</v>
      </c>
      <c r="M607" s="6">
        <v>120345</v>
      </c>
      <c r="N607" s="57">
        <v>606</v>
      </c>
      <c r="O607" s="6">
        <v>143756</v>
      </c>
      <c r="P607" s="21">
        <f t="shared" si="67"/>
        <v>3030</v>
      </c>
      <c r="Q607" s="22">
        <f t="shared" si="67"/>
        <v>1410723</v>
      </c>
    </row>
    <row r="608" spans="1:17" s="13" customFormat="1" ht="21" customHeight="1" outlineLevel="2">
      <c r="A608" s="4">
        <f t="shared" si="68"/>
        <v>9</v>
      </c>
      <c r="B608" s="5" t="s">
        <v>986</v>
      </c>
      <c r="C608" s="5" t="s">
        <v>991</v>
      </c>
      <c r="D608" s="5" t="s">
        <v>1004</v>
      </c>
      <c r="E608" s="5">
        <v>1</v>
      </c>
      <c r="F608" s="57">
        <v>87</v>
      </c>
      <c r="G608" s="6">
        <v>75429</v>
      </c>
      <c r="H608" s="57">
        <v>87</v>
      </c>
      <c r="I608" s="6">
        <v>28275</v>
      </c>
      <c r="J608" s="57">
        <v>87</v>
      </c>
      <c r="K608" s="6">
        <v>17400</v>
      </c>
      <c r="L608" s="57">
        <v>87</v>
      </c>
      <c r="M608" s="6">
        <v>12615</v>
      </c>
      <c r="N608" s="57">
        <v>87</v>
      </c>
      <c r="O608" s="6">
        <v>19053</v>
      </c>
      <c r="P608" s="21">
        <f t="shared" si="67"/>
        <v>435</v>
      </c>
      <c r="Q608" s="22">
        <f t="shared" si="67"/>
        <v>152772</v>
      </c>
    </row>
    <row r="609" spans="1:17" s="13" customFormat="1" ht="21" customHeight="1" outlineLevel="2">
      <c r="A609" s="62">
        <f t="shared" si="68"/>
        <v>10</v>
      </c>
      <c r="B609" s="11" t="s">
        <v>986</v>
      </c>
      <c r="C609" s="11" t="s">
        <v>992</v>
      </c>
      <c r="D609" s="11" t="s">
        <v>1005</v>
      </c>
      <c r="E609" s="11">
        <v>1</v>
      </c>
      <c r="F609" s="63">
        <v>101</v>
      </c>
      <c r="G609" s="12">
        <v>87567</v>
      </c>
      <c r="H609" s="63">
        <v>101</v>
      </c>
      <c r="I609" s="12">
        <v>32825</v>
      </c>
      <c r="J609" s="63">
        <v>101</v>
      </c>
      <c r="K609" s="12">
        <v>20200</v>
      </c>
      <c r="L609" s="63">
        <v>101</v>
      </c>
      <c r="M609" s="12">
        <v>14645</v>
      </c>
      <c r="N609" s="63">
        <v>101</v>
      </c>
      <c r="O609" s="12">
        <v>22119</v>
      </c>
      <c r="P609" s="21">
        <f t="shared" si="67"/>
        <v>505</v>
      </c>
      <c r="Q609" s="22">
        <f t="shared" si="67"/>
        <v>177356</v>
      </c>
    </row>
    <row r="610" spans="1:17" s="13" customFormat="1" ht="21" customHeight="1" outlineLevel="1">
      <c r="A610" s="72"/>
      <c r="B610" s="73" t="s">
        <v>1265</v>
      </c>
      <c r="C610" s="73"/>
      <c r="D610" s="73"/>
      <c r="E610" s="73">
        <f t="shared" ref="E610:Q610" si="72">SUBTOTAL(9,E600:E609)</f>
        <v>10</v>
      </c>
      <c r="F610" s="74">
        <f t="shared" si="72"/>
        <v>2455</v>
      </c>
      <c r="G610" s="75">
        <f t="shared" si="72"/>
        <v>2464395</v>
      </c>
      <c r="H610" s="74">
        <f t="shared" si="72"/>
        <v>2455</v>
      </c>
      <c r="I610" s="75">
        <f t="shared" si="72"/>
        <v>902125</v>
      </c>
      <c r="J610" s="74">
        <f t="shared" si="72"/>
        <v>2455</v>
      </c>
      <c r="K610" s="75">
        <f t="shared" si="72"/>
        <v>1135090</v>
      </c>
      <c r="L610" s="74">
        <f t="shared" si="72"/>
        <v>2455</v>
      </c>
      <c r="M610" s="75">
        <f t="shared" si="72"/>
        <v>450045</v>
      </c>
      <c r="N610" s="74">
        <f t="shared" si="72"/>
        <v>2455</v>
      </c>
      <c r="O610" s="75">
        <f t="shared" si="72"/>
        <v>600217</v>
      </c>
      <c r="P610" s="21">
        <f t="shared" si="72"/>
        <v>12275</v>
      </c>
      <c r="Q610" s="22">
        <f t="shared" si="72"/>
        <v>5551872</v>
      </c>
    </row>
    <row r="611" spans="1:17" s="13" customFormat="1" ht="21" customHeight="1" outlineLevel="2">
      <c r="A611" s="64">
        <v>1</v>
      </c>
      <c r="B611" s="65" t="s">
        <v>1006</v>
      </c>
      <c r="C611" s="65" t="s">
        <v>1008</v>
      </c>
      <c r="D611" s="65" t="s">
        <v>1009</v>
      </c>
      <c r="E611" s="65">
        <v>1</v>
      </c>
      <c r="F611" s="66">
        <v>178</v>
      </c>
      <c r="G611" s="67">
        <v>166770</v>
      </c>
      <c r="H611" s="66">
        <v>178</v>
      </c>
      <c r="I611" s="67">
        <v>67000</v>
      </c>
      <c r="J611" s="66">
        <v>178</v>
      </c>
      <c r="K611" s="67">
        <v>99096</v>
      </c>
      <c r="L611" s="66">
        <v>178</v>
      </c>
      <c r="M611" s="67">
        <v>34960</v>
      </c>
      <c r="N611" s="66">
        <v>178</v>
      </c>
      <c r="O611" s="67">
        <v>42093</v>
      </c>
      <c r="P611" s="21">
        <f t="shared" si="67"/>
        <v>890</v>
      </c>
      <c r="Q611" s="22">
        <f t="shared" si="67"/>
        <v>409919</v>
      </c>
    </row>
    <row r="612" spans="1:17" s="13" customFormat="1" ht="21" customHeight="1" outlineLevel="2">
      <c r="A612" s="62">
        <f t="shared" si="68"/>
        <v>2</v>
      </c>
      <c r="B612" s="11" t="s">
        <v>1006</v>
      </c>
      <c r="C612" s="11" t="s">
        <v>1007</v>
      </c>
      <c r="D612" s="11" t="s">
        <v>1010</v>
      </c>
      <c r="E612" s="11">
        <v>1</v>
      </c>
      <c r="F612" s="63">
        <v>66</v>
      </c>
      <c r="G612" s="12">
        <v>57222</v>
      </c>
      <c r="H612" s="63">
        <v>66</v>
      </c>
      <c r="I612" s="12">
        <v>21450</v>
      </c>
      <c r="J612" s="63">
        <v>66</v>
      </c>
      <c r="K612" s="12">
        <v>13200</v>
      </c>
      <c r="L612" s="63">
        <v>66</v>
      </c>
      <c r="M612" s="12">
        <v>9570</v>
      </c>
      <c r="N612" s="63">
        <v>66</v>
      </c>
      <c r="O612" s="12">
        <v>14454</v>
      </c>
      <c r="P612" s="21">
        <f t="shared" si="67"/>
        <v>330</v>
      </c>
      <c r="Q612" s="22">
        <f t="shared" si="67"/>
        <v>115896</v>
      </c>
    </row>
    <row r="613" spans="1:17" s="13" customFormat="1" ht="21" customHeight="1" outlineLevel="1">
      <c r="A613" s="72"/>
      <c r="B613" s="73" t="s">
        <v>1266</v>
      </c>
      <c r="C613" s="73"/>
      <c r="D613" s="73"/>
      <c r="E613" s="73">
        <f t="shared" ref="E613:Q613" si="73">SUBTOTAL(9,E611:E612)</f>
        <v>2</v>
      </c>
      <c r="F613" s="74">
        <f t="shared" si="73"/>
        <v>244</v>
      </c>
      <c r="G613" s="75">
        <f t="shared" si="73"/>
        <v>223992</v>
      </c>
      <c r="H613" s="74">
        <f t="shared" si="73"/>
        <v>244</v>
      </c>
      <c r="I613" s="75">
        <f t="shared" si="73"/>
        <v>88450</v>
      </c>
      <c r="J613" s="74">
        <f t="shared" si="73"/>
        <v>244</v>
      </c>
      <c r="K613" s="75">
        <f t="shared" si="73"/>
        <v>112296</v>
      </c>
      <c r="L613" s="74">
        <f t="shared" si="73"/>
        <v>244</v>
      </c>
      <c r="M613" s="75">
        <f t="shared" si="73"/>
        <v>44530</v>
      </c>
      <c r="N613" s="74">
        <f t="shared" si="73"/>
        <v>244</v>
      </c>
      <c r="O613" s="75">
        <f t="shared" si="73"/>
        <v>56547</v>
      </c>
      <c r="P613" s="21">
        <f t="shared" si="73"/>
        <v>1220</v>
      </c>
      <c r="Q613" s="22">
        <f t="shared" si="73"/>
        <v>525815</v>
      </c>
    </row>
    <row r="614" spans="1:17" s="13" customFormat="1" ht="21" customHeight="1" outlineLevel="2">
      <c r="A614" s="64">
        <v>1</v>
      </c>
      <c r="B614" s="65" t="s">
        <v>1011</v>
      </c>
      <c r="C614" s="65" t="s">
        <v>1013</v>
      </c>
      <c r="D614" s="65" t="s">
        <v>1014</v>
      </c>
      <c r="E614" s="65">
        <v>1</v>
      </c>
      <c r="F614" s="66">
        <v>294</v>
      </c>
      <c r="G614" s="67">
        <v>276522</v>
      </c>
      <c r="H614" s="66">
        <v>294</v>
      </c>
      <c r="I614" s="67">
        <v>111450</v>
      </c>
      <c r="J614" s="66">
        <v>294</v>
      </c>
      <c r="K614" s="67">
        <v>167424</v>
      </c>
      <c r="L614" s="66">
        <v>294</v>
      </c>
      <c r="M614" s="67">
        <v>58530</v>
      </c>
      <c r="N614" s="66">
        <v>294</v>
      </c>
      <c r="O614" s="67">
        <v>69792</v>
      </c>
      <c r="P614" s="21">
        <f t="shared" si="67"/>
        <v>1470</v>
      </c>
      <c r="Q614" s="22">
        <f t="shared" si="67"/>
        <v>683718</v>
      </c>
    </row>
    <row r="615" spans="1:17" s="13" customFormat="1" ht="21" customHeight="1" outlineLevel="2">
      <c r="A615" s="4">
        <f t="shared" si="68"/>
        <v>2</v>
      </c>
      <c r="B615" s="5" t="s">
        <v>1011</v>
      </c>
      <c r="C615" s="5" t="s">
        <v>1012</v>
      </c>
      <c r="D615" s="5" t="s">
        <v>1015</v>
      </c>
      <c r="E615" s="5">
        <v>1</v>
      </c>
      <c r="F615" s="57">
        <v>1096</v>
      </c>
      <c r="G615" s="6">
        <v>1023060</v>
      </c>
      <c r="H615" s="57">
        <v>1096</v>
      </c>
      <c r="I615" s="6">
        <v>409750</v>
      </c>
      <c r="J615" s="57">
        <v>1096</v>
      </c>
      <c r="K615" s="6">
        <v>595950</v>
      </c>
      <c r="L615" s="57">
        <v>1096</v>
      </c>
      <c r="M615" s="6">
        <v>212470</v>
      </c>
      <c r="N615" s="57">
        <v>1096</v>
      </c>
      <c r="O615" s="6">
        <v>258231</v>
      </c>
      <c r="P615" s="21">
        <f t="shared" si="67"/>
        <v>5480</v>
      </c>
      <c r="Q615" s="22">
        <f t="shared" si="67"/>
        <v>2499461</v>
      </c>
    </row>
    <row r="616" spans="1:17" s="13" customFormat="1" ht="21" customHeight="1" outlineLevel="2">
      <c r="A616" s="4">
        <f t="shared" si="68"/>
        <v>3</v>
      </c>
      <c r="B616" s="5" t="s">
        <v>1011</v>
      </c>
      <c r="C616" s="5" t="s">
        <v>1012</v>
      </c>
      <c r="D616" s="5" t="s">
        <v>1016</v>
      </c>
      <c r="E616" s="5">
        <v>1</v>
      </c>
      <c r="F616" s="57">
        <v>394</v>
      </c>
      <c r="G616" s="6">
        <v>372300</v>
      </c>
      <c r="H616" s="57">
        <v>394</v>
      </c>
      <c r="I616" s="6">
        <v>150625</v>
      </c>
      <c r="J616" s="57">
        <v>394</v>
      </c>
      <c r="K616" s="6">
        <v>238824</v>
      </c>
      <c r="L616" s="57">
        <v>394</v>
      </c>
      <c r="M616" s="6">
        <v>79705</v>
      </c>
      <c r="N616" s="57">
        <v>394</v>
      </c>
      <c r="O616" s="6">
        <v>93962</v>
      </c>
      <c r="P616" s="21">
        <f t="shared" si="67"/>
        <v>1970</v>
      </c>
      <c r="Q616" s="22">
        <f t="shared" si="67"/>
        <v>935416</v>
      </c>
    </row>
    <row r="617" spans="1:17" s="13" customFormat="1" ht="21" customHeight="1" outlineLevel="2">
      <c r="A617" s="4">
        <f t="shared" si="68"/>
        <v>4</v>
      </c>
      <c r="B617" s="5" t="s">
        <v>1011</v>
      </c>
      <c r="C617" s="5" t="s">
        <v>1012</v>
      </c>
      <c r="D617" s="5" t="s">
        <v>626</v>
      </c>
      <c r="E617" s="5">
        <v>1</v>
      </c>
      <c r="F617" s="57">
        <v>687</v>
      </c>
      <c r="G617" s="6">
        <v>595629</v>
      </c>
      <c r="H617" s="57">
        <v>687</v>
      </c>
      <c r="I617" s="6">
        <v>223275</v>
      </c>
      <c r="J617" s="57">
        <v>687</v>
      </c>
      <c r="K617" s="6">
        <v>137400</v>
      </c>
      <c r="L617" s="57">
        <v>687</v>
      </c>
      <c r="M617" s="6">
        <v>99615</v>
      </c>
      <c r="N617" s="57">
        <v>687</v>
      </c>
      <c r="O617" s="6">
        <v>150453</v>
      </c>
      <c r="P617" s="21">
        <f t="shared" si="67"/>
        <v>3435</v>
      </c>
      <c r="Q617" s="22">
        <f t="shared" si="67"/>
        <v>1206372</v>
      </c>
    </row>
    <row r="618" spans="1:17" s="13" customFormat="1" ht="21" customHeight="1" outlineLevel="2">
      <c r="A618" s="4">
        <f t="shared" si="68"/>
        <v>5</v>
      </c>
      <c r="B618" s="5" t="s">
        <v>1011</v>
      </c>
      <c r="C618" s="5" t="s">
        <v>1012</v>
      </c>
      <c r="D618" s="5" t="s">
        <v>1017</v>
      </c>
      <c r="E618" s="5">
        <v>1</v>
      </c>
      <c r="F618" s="57">
        <v>440</v>
      </c>
      <c r="G618" s="6">
        <v>414222</v>
      </c>
      <c r="H618" s="57">
        <v>440</v>
      </c>
      <c r="I618" s="6">
        <v>167075</v>
      </c>
      <c r="J618" s="57">
        <v>440</v>
      </c>
      <c r="K618" s="6">
        <v>256915</v>
      </c>
      <c r="L618" s="57">
        <v>440</v>
      </c>
      <c r="M618" s="6">
        <v>87875</v>
      </c>
      <c r="N618" s="57">
        <v>440</v>
      </c>
      <c r="O618" s="6">
        <v>104546</v>
      </c>
      <c r="P618" s="21">
        <f t="shared" si="67"/>
        <v>2200</v>
      </c>
      <c r="Q618" s="22">
        <f t="shared" si="67"/>
        <v>1030633</v>
      </c>
    </row>
    <row r="619" spans="1:17" s="13" customFormat="1" ht="21" customHeight="1" outlineLevel="2">
      <c r="A619" s="62">
        <f t="shared" si="68"/>
        <v>6</v>
      </c>
      <c r="B619" s="11" t="s">
        <v>1011</v>
      </c>
      <c r="C619" s="11" t="s">
        <v>1012</v>
      </c>
      <c r="D619" s="11" t="s">
        <v>1018</v>
      </c>
      <c r="E619" s="11">
        <v>1</v>
      </c>
      <c r="F619" s="63">
        <v>1352</v>
      </c>
      <c r="G619" s="12">
        <v>1570900</v>
      </c>
      <c r="H619" s="63">
        <v>1352</v>
      </c>
      <c r="I619" s="12">
        <v>533875</v>
      </c>
      <c r="J619" s="63">
        <v>1352</v>
      </c>
      <c r="K619" s="12">
        <v>811451</v>
      </c>
      <c r="L619" s="63">
        <v>1352</v>
      </c>
      <c r="M619" s="12">
        <v>272935</v>
      </c>
      <c r="N619" s="63">
        <v>1352</v>
      </c>
      <c r="O619" s="12">
        <v>371396</v>
      </c>
      <c r="P619" s="21">
        <f t="shared" si="67"/>
        <v>6760</v>
      </c>
      <c r="Q619" s="22">
        <f t="shared" si="67"/>
        <v>3560557</v>
      </c>
    </row>
    <row r="620" spans="1:17" s="13" customFormat="1" ht="21" customHeight="1" outlineLevel="1">
      <c r="A620" s="72"/>
      <c r="B620" s="73" t="s">
        <v>1267</v>
      </c>
      <c r="C620" s="73"/>
      <c r="D620" s="73"/>
      <c r="E620" s="73">
        <f t="shared" ref="E620:Q620" si="74">SUBTOTAL(9,E614:E619)</f>
        <v>6</v>
      </c>
      <c r="F620" s="74">
        <f t="shared" si="74"/>
        <v>4263</v>
      </c>
      <c r="G620" s="75">
        <f t="shared" si="74"/>
        <v>4252633</v>
      </c>
      <c r="H620" s="74">
        <f t="shared" si="74"/>
        <v>4263</v>
      </c>
      <c r="I620" s="75">
        <f t="shared" si="74"/>
        <v>1596050</v>
      </c>
      <c r="J620" s="74">
        <f t="shared" si="74"/>
        <v>4263</v>
      </c>
      <c r="K620" s="75">
        <f t="shared" si="74"/>
        <v>2207964</v>
      </c>
      <c r="L620" s="74">
        <f t="shared" si="74"/>
        <v>4263</v>
      </c>
      <c r="M620" s="75">
        <f t="shared" si="74"/>
        <v>811130</v>
      </c>
      <c r="N620" s="74">
        <f t="shared" si="74"/>
        <v>4263</v>
      </c>
      <c r="O620" s="75">
        <f t="shared" si="74"/>
        <v>1048380</v>
      </c>
      <c r="P620" s="21">
        <f t="shared" si="74"/>
        <v>21315</v>
      </c>
      <c r="Q620" s="22">
        <f t="shared" si="74"/>
        <v>9916157</v>
      </c>
    </row>
    <row r="621" spans="1:17" s="13" customFormat="1" ht="21" customHeight="1" outlineLevel="2">
      <c r="A621" s="68">
        <v>1</v>
      </c>
      <c r="B621" s="69" t="s">
        <v>1019</v>
      </c>
      <c r="C621" s="69" t="s">
        <v>1020</v>
      </c>
      <c r="D621" s="69" t="s">
        <v>1022</v>
      </c>
      <c r="E621" s="69">
        <v>1</v>
      </c>
      <c r="F621" s="70">
        <v>702</v>
      </c>
      <c r="G621" s="71">
        <v>711480</v>
      </c>
      <c r="H621" s="70">
        <v>702</v>
      </c>
      <c r="I621" s="71">
        <v>267375</v>
      </c>
      <c r="J621" s="70">
        <v>702</v>
      </c>
      <c r="K621" s="71">
        <v>419701</v>
      </c>
      <c r="L621" s="70">
        <v>702</v>
      </c>
      <c r="M621" s="71">
        <v>141015</v>
      </c>
      <c r="N621" s="70">
        <v>702</v>
      </c>
      <c r="O621" s="71">
        <v>167076</v>
      </c>
      <c r="P621" s="21">
        <f t="shared" si="67"/>
        <v>3510</v>
      </c>
      <c r="Q621" s="22">
        <f t="shared" si="67"/>
        <v>1706647</v>
      </c>
    </row>
    <row r="622" spans="1:17" s="13" customFormat="1" ht="21" customHeight="1" outlineLevel="1">
      <c r="A622" s="72"/>
      <c r="B622" s="73" t="s">
        <v>1268</v>
      </c>
      <c r="C622" s="73"/>
      <c r="D622" s="73"/>
      <c r="E622" s="73">
        <f t="shared" ref="E622:Q622" si="75">SUBTOTAL(9,E621:E621)</f>
        <v>1</v>
      </c>
      <c r="F622" s="74">
        <f t="shared" si="75"/>
        <v>702</v>
      </c>
      <c r="G622" s="75">
        <f t="shared" si="75"/>
        <v>711480</v>
      </c>
      <c r="H622" s="74">
        <f t="shared" si="75"/>
        <v>702</v>
      </c>
      <c r="I622" s="75">
        <f t="shared" si="75"/>
        <v>267375</v>
      </c>
      <c r="J622" s="74">
        <f t="shared" si="75"/>
        <v>702</v>
      </c>
      <c r="K622" s="75">
        <f t="shared" si="75"/>
        <v>419701</v>
      </c>
      <c r="L622" s="74">
        <f t="shared" si="75"/>
        <v>702</v>
      </c>
      <c r="M622" s="75">
        <f t="shared" si="75"/>
        <v>141015</v>
      </c>
      <c r="N622" s="74">
        <f t="shared" si="75"/>
        <v>702</v>
      </c>
      <c r="O622" s="75">
        <f t="shared" si="75"/>
        <v>167076</v>
      </c>
      <c r="P622" s="21">
        <f t="shared" si="75"/>
        <v>3510</v>
      </c>
      <c r="Q622" s="22">
        <f t="shared" si="75"/>
        <v>1706647</v>
      </c>
    </row>
    <row r="623" spans="1:17" s="13" customFormat="1" ht="21" customHeight="1" outlineLevel="2">
      <c r="A623" s="64">
        <v>1</v>
      </c>
      <c r="B623" s="65" t="s">
        <v>1023</v>
      </c>
      <c r="C623" s="65" t="s">
        <v>1024</v>
      </c>
      <c r="D623" s="65" t="s">
        <v>1021</v>
      </c>
      <c r="E623" s="65">
        <v>1</v>
      </c>
      <c r="F623" s="66">
        <v>184</v>
      </c>
      <c r="G623" s="67">
        <v>159528</v>
      </c>
      <c r="H623" s="66">
        <v>184</v>
      </c>
      <c r="I623" s="67">
        <v>59800</v>
      </c>
      <c r="J623" s="66">
        <v>184</v>
      </c>
      <c r="K623" s="67">
        <v>36800</v>
      </c>
      <c r="L623" s="66">
        <v>184</v>
      </c>
      <c r="M623" s="67">
        <v>26680</v>
      </c>
      <c r="N623" s="66">
        <v>184</v>
      </c>
      <c r="O623" s="67">
        <v>40296</v>
      </c>
      <c r="P623" s="21">
        <f t="shared" si="67"/>
        <v>920</v>
      </c>
      <c r="Q623" s="22">
        <f t="shared" si="67"/>
        <v>323104</v>
      </c>
    </row>
    <row r="624" spans="1:17" s="13" customFormat="1" ht="21" customHeight="1" outlineLevel="2">
      <c r="A624" s="4">
        <f t="shared" si="68"/>
        <v>2</v>
      </c>
      <c r="B624" s="5" t="s">
        <v>1023</v>
      </c>
      <c r="C624" s="5" t="s">
        <v>1025</v>
      </c>
      <c r="D624" s="5" t="s">
        <v>618</v>
      </c>
      <c r="E624" s="5">
        <v>1</v>
      </c>
      <c r="F624" s="57">
        <v>1122</v>
      </c>
      <c r="G624" s="6">
        <v>1381476</v>
      </c>
      <c r="H624" s="57">
        <v>1122</v>
      </c>
      <c r="I624" s="6">
        <v>451725</v>
      </c>
      <c r="J624" s="57">
        <v>1122</v>
      </c>
      <c r="K624" s="6">
        <v>712327</v>
      </c>
      <c r="L624" s="57">
        <v>1122</v>
      </c>
      <c r="M624" s="6">
        <v>235005</v>
      </c>
      <c r="N624" s="57">
        <v>1122</v>
      </c>
      <c r="O624" s="6">
        <v>317144</v>
      </c>
      <c r="P624" s="21">
        <f t="shared" si="67"/>
        <v>5610</v>
      </c>
      <c r="Q624" s="22">
        <f t="shared" si="67"/>
        <v>3097677</v>
      </c>
    </row>
    <row r="625" spans="1:17" s="13" customFormat="1" ht="21" customHeight="1" outlineLevel="2">
      <c r="A625" s="4">
        <f t="shared" si="68"/>
        <v>3</v>
      </c>
      <c r="B625" s="5" t="s">
        <v>1023</v>
      </c>
      <c r="C625" s="5" t="s">
        <v>1025</v>
      </c>
      <c r="D625" s="5" t="s">
        <v>1026</v>
      </c>
      <c r="E625" s="5">
        <v>1</v>
      </c>
      <c r="F625" s="57">
        <v>333</v>
      </c>
      <c r="G625" s="6">
        <v>288711</v>
      </c>
      <c r="H625" s="57">
        <v>333</v>
      </c>
      <c r="I625" s="6">
        <v>108225</v>
      </c>
      <c r="J625" s="57">
        <v>333</v>
      </c>
      <c r="K625" s="6">
        <v>66600</v>
      </c>
      <c r="L625" s="57">
        <v>333</v>
      </c>
      <c r="M625" s="6">
        <v>48285</v>
      </c>
      <c r="N625" s="57">
        <v>333</v>
      </c>
      <c r="O625" s="6">
        <v>72927</v>
      </c>
      <c r="P625" s="21">
        <f t="shared" si="67"/>
        <v>1665</v>
      </c>
      <c r="Q625" s="22">
        <f t="shared" si="67"/>
        <v>584748</v>
      </c>
    </row>
    <row r="626" spans="1:17" s="13" customFormat="1" ht="21" customHeight="1" outlineLevel="2">
      <c r="A626" s="62">
        <f t="shared" si="68"/>
        <v>4</v>
      </c>
      <c r="B626" s="11" t="s">
        <v>1023</v>
      </c>
      <c r="C626" s="11" t="s">
        <v>1025</v>
      </c>
      <c r="D626" s="11" t="s">
        <v>1027</v>
      </c>
      <c r="E626" s="11">
        <v>1</v>
      </c>
      <c r="F626" s="63">
        <v>104</v>
      </c>
      <c r="G626" s="12">
        <v>108120</v>
      </c>
      <c r="H626" s="63">
        <v>104</v>
      </c>
      <c r="I626" s="12">
        <v>37625</v>
      </c>
      <c r="J626" s="63">
        <v>104</v>
      </c>
      <c r="K626" s="12">
        <v>43890</v>
      </c>
      <c r="L626" s="63">
        <v>104</v>
      </c>
      <c r="M626" s="12">
        <v>18905</v>
      </c>
      <c r="N626" s="63">
        <v>104</v>
      </c>
      <c r="O626" s="12">
        <v>24077</v>
      </c>
      <c r="P626" s="21">
        <f t="shared" si="67"/>
        <v>520</v>
      </c>
      <c r="Q626" s="22">
        <f t="shared" si="67"/>
        <v>232617</v>
      </c>
    </row>
    <row r="627" spans="1:17" s="13" customFormat="1" ht="21" customHeight="1" outlineLevel="1">
      <c r="A627" s="72"/>
      <c r="B627" s="73" t="s">
        <v>1269</v>
      </c>
      <c r="C627" s="73"/>
      <c r="D627" s="73"/>
      <c r="E627" s="73">
        <f t="shared" ref="E627:Q627" si="76">SUBTOTAL(9,E623:E626)</f>
        <v>4</v>
      </c>
      <c r="F627" s="74">
        <f t="shared" si="76"/>
        <v>1743</v>
      </c>
      <c r="G627" s="75">
        <f t="shared" si="76"/>
        <v>1937835</v>
      </c>
      <c r="H627" s="74">
        <f t="shared" si="76"/>
        <v>1743</v>
      </c>
      <c r="I627" s="75">
        <f t="shared" si="76"/>
        <v>657375</v>
      </c>
      <c r="J627" s="74">
        <f t="shared" si="76"/>
        <v>1743</v>
      </c>
      <c r="K627" s="75">
        <f t="shared" si="76"/>
        <v>859617</v>
      </c>
      <c r="L627" s="74">
        <f t="shared" si="76"/>
        <v>1743</v>
      </c>
      <c r="M627" s="75">
        <f t="shared" si="76"/>
        <v>328875</v>
      </c>
      <c r="N627" s="74">
        <f t="shared" si="76"/>
        <v>1743</v>
      </c>
      <c r="O627" s="75">
        <f t="shared" si="76"/>
        <v>454444</v>
      </c>
      <c r="P627" s="21">
        <f t="shared" si="76"/>
        <v>8715</v>
      </c>
      <c r="Q627" s="22">
        <f t="shared" si="76"/>
        <v>4238146</v>
      </c>
    </row>
    <row r="628" spans="1:17" s="13" customFormat="1" ht="21" customHeight="1" outlineLevel="2">
      <c r="A628" s="68">
        <v>1</v>
      </c>
      <c r="B628" s="69" t="s">
        <v>1028</v>
      </c>
      <c r="C628" s="69" t="s">
        <v>1029</v>
      </c>
      <c r="D628" s="69" t="s">
        <v>1030</v>
      </c>
      <c r="E628" s="69">
        <v>1</v>
      </c>
      <c r="F628" s="70">
        <v>152</v>
      </c>
      <c r="G628" s="71">
        <v>161352</v>
      </c>
      <c r="H628" s="70">
        <v>152</v>
      </c>
      <c r="I628" s="71">
        <v>55700</v>
      </c>
      <c r="J628" s="70">
        <v>152</v>
      </c>
      <c r="K628" s="71">
        <v>73047</v>
      </c>
      <c r="L628" s="70">
        <v>152</v>
      </c>
      <c r="M628" s="71">
        <v>28340</v>
      </c>
      <c r="N628" s="70">
        <v>152</v>
      </c>
      <c r="O628" s="71">
        <v>35430</v>
      </c>
      <c r="P628" s="21">
        <f t="shared" si="67"/>
        <v>760</v>
      </c>
      <c r="Q628" s="22">
        <f t="shared" si="67"/>
        <v>353869</v>
      </c>
    </row>
    <row r="629" spans="1:17" s="13" customFormat="1" ht="21" customHeight="1" outlineLevel="1">
      <c r="A629" s="72"/>
      <c r="B629" s="73" t="s">
        <v>1270</v>
      </c>
      <c r="C629" s="73"/>
      <c r="D629" s="73"/>
      <c r="E629" s="73">
        <f t="shared" ref="E629:Q629" si="77">SUBTOTAL(9,E628:E628)</f>
        <v>1</v>
      </c>
      <c r="F629" s="74">
        <f t="shared" si="77"/>
        <v>152</v>
      </c>
      <c r="G629" s="75">
        <f t="shared" si="77"/>
        <v>161352</v>
      </c>
      <c r="H629" s="74">
        <f t="shared" si="77"/>
        <v>152</v>
      </c>
      <c r="I629" s="75">
        <f t="shared" si="77"/>
        <v>55700</v>
      </c>
      <c r="J629" s="74">
        <f t="shared" si="77"/>
        <v>152</v>
      </c>
      <c r="K629" s="75">
        <f t="shared" si="77"/>
        <v>73047</v>
      </c>
      <c r="L629" s="74">
        <f t="shared" si="77"/>
        <v>152</v>
      </c>
      <c r="M629" s="75">
        <f t="shared" si="77"/>
        <v>28340</v>
      </c>
      <c r="N629" s="74">
        <f t="shared" si="77"/>
        <v>152</v>
      </c>
      <c r="O629" s="75">
        <f t="shared" si="77"/>
        <v>35430</v>
      </c>
      <c r="P629" s="21">
        <f t="shared" si="77"/>
        <v>760</v>
      </c>
      <c r="Q629" s="22">
        <f t="shared" si="77"/>
        <v>353869</v>
      </c>
    </row>
    <row r="630" spans="1:17" s="13" customFormat="1" ht="21" customHeight="1" outlineLevel="2">
      <c r="A630" s="64">
        <v>1</v>
      </c>
      <c r="B630" s="65" t="s">
        <v>1031</v>
      </c>
      <c r="C630" s="65" t="s">
        <v>496</v>
      </c>
      <c r="D630" s="65" t="s">
        <v>1032</v>
      </c>
      <c r="E630" s="65">
        <v>1</v>
      </c>
      <c r="F630" s="66">
        <v>73</v>
      </c>
      <c r="G630" s="67">
        <v>63291</v>
      </c>
      <c r="H630" s="66">
        <v>73</v>
      </c>
      <c r="I630" s="67">
        <v>23725</v>
      </c>
      <c r="J630" s="66">
        <v>73</v>
      </c>
      <c r="K630" s="67">
        <v>14600</v>
      </c>
      <c r="L630" s="66">
        <v>73</v>
      </c>
      <c r="M630" s="67">
        <v>10585</v>
      </c>
      <c r="N630" s="66">
        <v>73</v>
      </c>
      <c r="O630" s="67">
        <v>15987</v>
      </c>
      <c r="P630" s="21">
        <f t="shared" si="67"/>
        <v>365</v>
      </c>
      <c r="Q630" s="22">
        <f t="shared" si="67"/>
        <v>128188</v>
      </c>
    </row>
    <row r="631" spans="1:17" s="13" customFormat="1" ht="21" customHeight="1" outlineLevel="2">
      <c r="A631" s="4">
        <f t="shared" si="68"/>
        <v>2</v>
      </c>
      <c r="B631" s="5" t="s">
        <v>1031</v>
      </c>
      <c r="C631" s="5" t="s">
        <v>1033</v>
      </c>
      <c r="D631" s="5" t="s">
        <v>1034</v>
      </c>
      <c r="E631" s="5">
        <v>1</v>
      </c>
      <c r="F631" s="57">
        <v>93</v>
      </c>
      <c r="G631" s="6">
        <v>80631</v>
      </c>
      <c r="H631" s="57">
        <v>93</v>
      </c>
      <c r="I631" s="6">
        <v>30225</v>
      </c>
      <c r="J631" s="57">
        <v>93</v>
      </c>
      <c r="K631" s="6">
        <v>18600</v>
      </c>
      <c r="L631" s="57">
        <v>93</v>
      </c>
      <c r="M631" s="6">
        <v>13485</v>
      </c>
      <c r="N631" s="57">
        <v>93</v>
      </c>
      <c r="O631" s="6">
        <v>20367</v>
      </c>
      <c r="P631" s="21">
        <f t="shared" si="67"/>
        <v>465</v>
      </c>
      <c r="Q631" s="22">
        <f t="shared" si="67"/>
        <v>163308</v>
      </c>
    </row>
    <row r="632" spans="1:17" s="13" customFormat="1" ht="21" customHeight="1" outlineLevel="2">
      <c r="A632" s="4">
        <f t="shared" si="68"/>
        <v>3</v>
      </c>
      <c r="B632" s="5" t="s">
        <v>1031</v>
      </c>
      <c r="C632" s="5" t="s">
        <v>1035</v>
      </c>
      <c r="D632" s="5" t="s">
        <v>1036</v>
      </c>
      <c r="E632" s="5">
        <v>1</v>
      </c>
      <c r="F632" s="57">
        <v>111</v>
      </c>
      <c r="G632" s="6">
        <v>96237</v>
      </c>
      <c r="H632" s="57">
        <v>111</v>
      </c>
      <c r="I632" s="6">
        <v>36075</v>
      </c>
      <c r="J632" s="57">
        <v>111</v>
      </c>
      <c r="K632" s="6">
        <v>22200</v>
      </c>
      <c r="L632" s="57">
        <v>111</v>
      </c>
      <c r="M632" s="6">
        <v>16095</v>
      </c>
      <c r="N632" s="57">
        <v>111</v>
      </c>
      <c r="O632" s="6">
        <v>24309</v>
      </c>
      <c r="P632" s="21">
        <f t="shared" si="67"/>
        <v>555</v>
      </c>
      <c r="Q632" s="22">
        <f t="shared" si="67"/>
        <v>194916</v>
      </c>
    </row>
    <row r="633" spans="1:17" s="13" customFormat="1" ht="21" customHeight="1" outlineLevel="2">
      <c r="A633" s="4">
        <f t="shared" si="68"/>
        <v>4</v>
      </c>
      <c r="B633" s="5" t="s">
        <v>1031</v>
      </c>
      <c r="C633" s="5" t="s">
        <v>1037</v>
      </c>
      <c r="D633" s="5" t="s">
        <v>1038</v>
      </c>
      <c r="E633" s="5">
        <v>1</v>
      </c>
      <c r="F633" s="57">
        <v>3097</v>
      </c>
      <c r="G633" s="6">
        <v>3628491</v>
      </c>
      <c r="H633" s="57">
        <v>3097</v>
      </c>
      <c r="I633" s="6">
        <v>1239475</v>
      </c>
      <c r="J633" s="57">
        <v>3097</v>
      </c>
      <c r="K633" s="6">
        <v>1993296</v>
      </c>
      <c r="L633" s="57">
        <v>3097</v>
      </c>
      <c r="M633" s="6">
        <v>650155</v>
      </c>
      <c r="N633" s="57">
        <v>3097</v>
      </c>
      <c r="O633" s="6">
        <v>847718</v>
      </c>
      <c r="P633" s="21">
        <f t="shared" si="67"/>
        <v>15485</v>
      </c>
      <c r="Q633" s="22">
        <f t="shared" si="67"/>
        <v>8359135</v>
      </c>
    </row>
    <row r="634" spans="1:17" s="13" customFormat="1" ht="21" customHeight="1" outlineLevel="2">
      <c r="A634" s="4">
        <f t="shared" si="68"/>
        <v>5</v>
      </c>
      <c r="B634" s="5" t="s">
        <v>1031</v>
      </c>
      <c r="C634" s="5" t="s">
        <v>1037</v>
      </c>
      <c r="D634" s="5" t="s">
        <v>847</v>
      </c>
      <c r="E634" s="5">
        <v>1</v>
      </c>
      <c r="F634" s="57">
        <v>541</v>
      </c>
      <c r="G634" s="6">
        <v>503829</v>
      </c>
      <c r="H634" s="57">
        <v>541</v>
      </c>
      <c r="I634" s="6">
        <v>201400</v>
      </c>
      <c r="J634" s="57">
        <v>541</v>
      </c>
      <c r="K634" s="6">
        <v>283179</v>
      </c>
      <c r="L634" s="57">
        <v>541</v>
      </c>
      <c r="M634" s="6">
        <v>104020</v>
      </c>
      <c r="N634" s="57">
        <v>541</v>
      </c>
      <c r="O634" s="6">
        <v>127175</v>
      </c>
      <c r="P634" s="21">
        <f t="shared" si="67"/>
        <v>2705</v>
      </c>
      <c r="Q634" s="22">
        <f t="shared" si="67"/>
        <v>1219603</v>
      </c>
    </row>
    <row r="635" spans="1:17" s="13" customFormat="1" ht="21" customHeight="1" outlineLevel="2">
      <c r="A635" s="4">
        <f t="shared" si="68"/>
        <v>6</v>
      </c>
      <c r="B635" s="5" t="s">
        <v>1031</v>
      </c>
      <c r="C635" s="5" t="s">
        <v>1039</v>
      </c>
      <c r="D635" s="5" t="s">
        <v>1040</v>
      </c>
      <c r="E635" s="5">
        <v>1</v>
      </c>
      <c r="F635" s="57">
        <v>74</v>
      </c>
      <c r="G635" s="6">
        <v>64158</v>
      </c>
      <c r="H635" s="57">
        <v>74</v>
      </c>
      <c r="I635" s="6">
        <v>24050</v>
      </c>
      <c r="J635" s="57">
        <v>74</v>
      </c>
      <c r="K635" s="6">
        <v>14800</v>
      </c>
      <c r="L635" s="57">
        <v>74</v>
      </c>
      <c r="M635" s="6">
        <v>10730</v>
      </c>
      <c r="N635" s="57">
        <v>74</v>
      </c>
      <c r="O635" s="6">
        <v>16206</v>
      </c>
      <c r="P635" s="21">
        <f t="shared" si="67"/>
        <v>370</v>
      </c>
      <c r="Q635" s="22">
        <f t="shared" si="67"/>
        <v>129944</v>
      </c>
    </row>
    <row r="636" spans="1:17" s="13" customFormat="1" ht="21" customHeight="1" outlineLevel="2">
      <c r="A636" s="62">
        <f t="shared" si="68"/>
        <v>7</v>
      </c>
      <c r="B636" s="11" t="s">
        <v>1031</v>
      </c>
      <c r="C636" s="11" t="s">
        <v>1037</v>
      </c>
      <c r="D636" s="11" t="s">
        <v>204</v>
      </c>
      <c r="E636" s="11">
        <v>1</v>
      </c>
      <c r="F636" s="63">
        <v>293</v>
      </c>
      <c r="G636" s="12">
        <v>272391</v>
      </c>
      <c r="H636" s="63">
        <v>293</v>
      </c>
      <c r="I636" s="12">
        <v>108725</v>
      </c>
      <c r="J636" s="63">
        <v>293</v>
      </c>
      <c r="K636" s="12">
        <v>151168</v>
      </c>
      <c r="L636" s="63">
        <v>293</v>
      </c>
      <c r="M636" s="12">
        <v>55985</v>
      </c>
      <c r="N636" s="63">
        <v>293</v>
      </c>
      <c r="O636" s="12">
        <v>68757</v>
      </c>
      <c r="P636" s="21">
        <f t="shared" si="67"/>
        <v>1465</v>
      </c>
      <c r="Q636" s="22">
        <f t="shared" si="67"/>
        <v>657026</v>
      </c>
    </row>
    <row r="637" spans="1:17" s="13" customFormat="1" ht="21" customHeight="1" outlineLevel="1">
      <c r="A637" s="72"/>
      <c r="B637" s="73" t="s">
        <v>1271</v>
      </c>
      <c r="C637" s="73"/>
      <c r="D637" s="73"/>
      <c r="E637" s="73">
        <f t="shared" ref="E637:Q637" si="78">SUBTOTAL(9,E630:E636)</f>
        <v>7</v>
      </c>
      <c r="F637" s="74">
        <f t="shared" si="78"/>
        <v>4282</v>
      </c>
      <c r="G637" s="75">
        <f t="shared" si="78"/>
        <v>4709028</v>
      </c>
      <c r="H637" s="74">
        <f t="shared" si="78"/>
        <v>4282</v>
      </c>
      <c r="I637" s="75">
        <f t="shared" si="78"/>
        <v>1663675</v>
      </c>
      <c r="J637" s="74">
        <f t="shared" si="78"/>
        <v>4282</v>
      </c>
      <c r="K637" s="75">
        <f t="shared" si="78"/>
        <v>2497843</v>
      </c>
      <c r="L637" s="74">
        <f t="shared" si="78"/>
        <v>4282</v>
      </c>
      <c r="M637" s="75">
        <f t="shared" si="78"/>
        <v>861055</v>
      </c>
      <c r="N637" s="74">
        <f t="shared" si="78"/>
        <v>4282</v>
      </c>
      <c r="O637" s="75">
        <f t="shared" si="78"/>
        <v>1120519</v>
      </c>
      <c r="P637" s="21">
        <f t="shared" si="78"/>
        <v>21410</v>
      </c>
      <c r="Q637" s="22">
        <f t="shared" si="78"/>
        <v>10852120</v>
      </c>
    </row>
    <row r="638" spans="1:17" s="13" customFormat="1" ht="21" customHeight="1" outlineLevel="2">
      <c r="A638" s="64">
        <v>1</v>
      </c>
      <c r="B638" s="65" t="s">
        <v>1041</v>
      </c>
      <c r="C638" s="65" t="s">
        <v>1042</v>
      </c>
      <c r="D638" s="65" t="s">
        <v>1043</v>
      </c>
      <c r="E638" s="65">
        <v>1</v>
      </c>
      <c r="F638" s="66">
        <v>58</v>
      </c>
      <c r="G638" s="67">
        <v>66830</v>
      </c>
      <c r="H638" s="66">
        <v>58</v>
      </c>
      <c r="I638" s="67">
        <v>22375</v>
      </c>
      <c r="J638" s="66">
        <v>58</v>
      </c>
      <c r="K638" s="67">
        <v>36805</v>
      </c>
      <c r="L638" s="66">
        <v>58</v>
      </c>
      <c r="M638" s="67">
        <v>11935</v>
      </c>
      <c r="N638" s="66">
        <v>58</v>
      </c>
      <c r="O638" s="67">
        <v>13901</v>
      </c>
      <c r="P638" s="21">
        <f t="shared" si="67"/>
        <v>290</v>
      </c>
      <c r="Q638" s="22">
        <f t="shared" si="67"/>
        <v>151846</v>
      </c>
    </row>
    <row r="639" spans="1:17" s="13" customFormat="1" ht="21" customHeight="1" outlineLevel="2">
      <c r="A639" s="4">
        <f t="shared" si="68"/>
        <v>2</v>
      </c>
      <c r="B639" s="5" t="s">
        <v>1041</v>
      </c>
      <c r="C639" s="5" t="s">
        <v>1042</v>
      </c>
      <c r="D639" s="5" t="s">
        <v>1044</v>
      </c>
      <c r="E639" s="5">
        <v>1</v>
      </c>
      <c r="F639" s="57">
        <v>141</v>
      </c>
      <c r="G639" s="6">
        <v>152871</v>
      </c>
      <c r="H639" s="57">
        <v>141</v>
      </c>
      <c r="I639" s="6">
        <v>52350</v>
      </c>
      <c r="J639" s="57">
        <v>141</v>
      </c>
      <c r="K639" s="6">
        <v>73802</v>
      </c>
      <c r="L639" s="57">
        <v>141</v>
      </c>
      <c r="M639" s="6">
        <v>26970</v>
      </c>
      <c r="N639" s="57">
        <v>141</v>
      </c>
      <c r="O639" s="6">
        <v>33098</v>
      </c>
      <c r="P639" s="21">
        <f t="shared" si="67"/>
        <v>705</v>
      </c>
      <c r="Q639" s="22">
        <f t="shared" si="67"/>
        <v>339091</v>
      </c>
    </row>
    <row r="640" spans="1:17" s="13" customFormat="1" ht="21" customHeight="1" outlineLevel="2">
      <c r="A640" s="62">
        <f t="shared" si="68"/>
        <v>3</v>
      </c>
      <c r="B640" s="11" t="s">
        <v>1041</v>
      </c>
      <c r="C640" s="11" t="s">
        <v>1042</v>
      </c>
      <c r="D640" s="11" t="s">
        <v>620</v>
      </c>
      <c r="E640" s="11">
        <v>1</v>
      </c>
      <c r="F640" s="63">
        <v>50</v>
      </c>
      <c r="G640" s="12">
        <v>43350</v>
      </c>
      <c r="H640" s="63">
        <v>50</v>
      </c>
      <c r="I640" s="12">
        <v>16250</v>
      </c>
      <c r="J640" s="63">
        <v>50</v>
      </c>
      <c r="K640" s="12">
        <v>10000</v>
      </c>
      <c r="L640" s="63">
        <v>50</v>
      </c>
      <c r="M640" s="12">
        <v>7250</v>
      </c>
      <c r="N640" s="63">
        <v>50</v>
      </c>
      <c r="O640" s="12">
        <v>10950</v>
      </c>
      <c r="P640" s="21">
        <f t="shared" si="67"/>
        <v>250</v>
      </c>
      <c r="Q640" s="22">
        <f t="shared" si="67"/>
        <v>87800</v>
      </c>
    </row>
    <row r="641" spans="1:17" s="13" customFormat="1" ht="21" customHeight="1" outlineLevel="1">
      <c r="A641" s="72"/>
      <c r="B641" s="73" t="s">
        <v>1272</v>
      </c>
      <c r="C641" s="73"/>
      <c r="D641" s="73"/>
      <c r="E641" s="73">
        <f t="shared" ref="E641:Q641" si="79">SUBTOTAL(9,E638:E640)</f>
        <v>3</v>
      </c>
      <c r="F641" s="74">
        <f t="shared" si="79"/>
        <v>249</v>
      </c>
      <c r="G641" s="75">
        <f t="shared" si="79"/>
        <v>263051</v>
      </c>
      <c r="H641" s="74">
        <f t="shared" si="79"/>
        <v>249</v>
      </c>
      <c r="I641" s="75">
        <f t="shared" si="79"/>
        <v>90975</v>
      </c>
      <c r="J641" s="74">
        <f t="shared" si="79"/>
        <v>249</v>
      </c>
      <c r="K641" s="75">
        <f t="shared" si="79"/>
        <v>120607</v>
      </c>
      <c r="L641" s="74">
        <f t="shared" si="79"/>
        <v>249</v>
      </c>
      <c r="M641" s="75">
        <f t="shared" si="79"/>
        <v>46155</v>
      </c>
      <c r="N641" s="74">
        <f t="shared" si="79"/>
        <v>249</v>
      </c>
      <c r="O641" s="75">
        <f t="shared" si="79"/>
        <v>57949</v>
      </c>
      <c r="P641" s="21">
        <f t="shared" si="79"/>
        <v>1245</v>
      </c>
      <c r="Q641" s="22">
        <f t="shared" si="79"/>
        <v>578737</v>
      </c>
    </row>
    <row r="642" spans="1:17" s="13" customFormat="1" ht="21" customHeight="1" outlineLevel="2">
      <c r="A642" s="64">
        <v>1</v>
      </c>
      <c r="B642" s="65" t="s">
        <v>1045</v>
      </c>
      <c r="C642" s="65" t="s">
        <v>1047</v>
      </c>
      <c r="D642" s="65" t="s">
        <v>442</v>
      </c>
      <c r="E642" s="65">
        <v>1</v>
      </c>
      <c r="F642" s="66">
        <v>346</v>
      </c>
      <c r="G642" s="67">
        <v>480312</v>
      </c>
      <c r="H642" s="66">
        <v>346</v>
      </c>
      <c r="I642" s="67">
        <v>140575</v>
      </c>
      <c r="J642" s="66">
        <v>346</v>
      </c>
      <c r="K642" s="67">
        <v>225125</v>
      </c>
      <c r="L642" s="66">
        <v>346</v>
      </c>
      <c r="M642" s="67">
        <v>73435</v>
      </c>
      <c r="N642" s="66">
        <v>346</v>
      </c>
      <c r="O642" s="67">
        <v>99107</v>
      </c>
      <c r="P642" s="21">
        <f t="shared" si="67"/>
        <v>1730</v>
      </c>
      <c r="Q642" s="22">
        <f t="shared" si="67"/>
        <v>1018554</v>
      </c>
    </row>
    <row r="643" spans="1:17" s="13" customFormat="1" ht="21" customHeight="1" outlineLevel="2">
      <c r="A643" s="4">
        <f t="shared" si="68"/>
        <v>2</v>
      </c>
      <c r="B643" s="5" t="s">
        <v>1045</v>
      </c>
      <c r="C643" s="5" t="s">
        <v>1047</v>
      </c>
      <c r="D643" s="5" t="s">
        <v>1048</v>
      </c>
      <c r="E643" s="5">
        <v>1</v>
      </c>
      <c r="F643" s="57">
        <v>263</v>
      </c>
      <c r="G643" s="6">
        <v>363341</v>
      </c>
      <c r="H643" s="57">
        <v>263</v>
      </c>
      <c r="I643" s="6">
        <v>111225</v>
      </c>
      <c r="J643" s="57">
        <v>263</v>
      </c>
      <c r="K643" s="6">
        <v>190600</v>
      </c>
      <c r="L643" s="57">
        <v>263</v>
      </c>
      <c r="M643" s="6">
        <v>58785</v>
      </c>
      <c r="N643" s="57">
        <v>263</v>
      </c>
      <c r="O643" s="6">
        <v>80802</v>
      </c>
      <c r="P643" s="21">
        <f t="shared" si="67"/>
        <v>1315</v>
      </c>
      <c r="Q643" s="22">
        <f t="shared" si="67"/>
        <v>804753</v>
      </c>
    </row>
    <row r="644" spans="1:17" s="13" customFormat="1" ht="21" customHeight="1" outlineLevel="2">
      <c r="A644" s="4">
        <f t="shared" si="68"/>
        <v>3</v>
      </c>
      <c r="B644" s="5" t="s">
        <v>1045</v>
      </c>
      <c r="C644" s="5" t="s">
        <v>1049</v>
      </c>
      <c r="D644" s="5" t="s">
        <v>1050</v>
      </c>
      <c r="E644" s="5">
        <v>1</v>
      </c>
      <c r="F644" s="57">
        <v>97</v>
      </c>
      <c r="G644" s="6">
        <v>110499</v>
      </c>
      <c r="H644" s="57">
        <v>97</v>
      </c>
      <c r="I644" s="6">
        <v>37150</v>
      </c>
      <c r="J644" s="57">
        <v>97</v>
      </c>
      <c r="K644" s="6">
        <v>58433</v>
      </c>
      <c r="L644" s="57">
        <v>97</v>
      </c>
      <c r="M644" s="6">
        <v>19690</v>
      </c>
      <c r="N644" s="57">
        <v>97</v>
      </c>
      <c r="O644" s="6">
        <v>23156</v>
      </c>
      <c r="P644" s="21">
        <f t="shared" si="67"/>
        <v>485</v>
      </c>
      <c r="Q644" s="22">
        <f t="shared" si="67"/>
        <v>248928</v>
      </c>
    </row>
    <row r="645" spans="1:17" s="13" customFormat="1" ht="21" customHeight="1" outlineLevel="2">
      <c r="A645" s="4">
        <f t="shared" si="68"/>
        <v>4</v>
      </c>
      <c r="B645" s="5" t="s">
        <v>1045</v>
      </c>
      <c r="C645" s="5" t="s">
        <v>1051</v>
      </c>
      <c r="D645" s="5" t="s">
        <v>1052</v>
      </c>
      <c r="E645" s="5">
        <v>1</v>
      </c>
      <c r="F645" s="57">
        <v>44</v>
      </c>
      <c r="G645" s="6">
        <v>38148</v>
      </c>
      <c r="H645" s="57">
        <v>44</v>
      </c>
      <c r="I645" s="6">
        <v>14300</v>
      </c>
      <c r="J645" s="57">
        <v>44</v>
      </c>
      <c r="K645" s="6">
        <v>8800</v>
      </c>
      <c r="L645" s="57">
        <v>44</v>
      </c>
      <c r="M645" s="6">
        <v>6380</v>
      </c>
      <c r="N645" s="57">
        <v>44</v>
      </c>
      <c r="O645" s="6">
        <v>9636</v>
      </c>
      <c r="P645" s="21">
        <f t="shared" si="67"/>
        <v>220</v>
      </c>
      <c r="Q645" s="22">
        <f t="shared" si="67"/>
        <v>77264</v>
      </c>
    </row>
    <row r="646" spans="1:17" ht="21" customHeight="1" outlineLevel="2">
      <c r="A646" s="4">
        <f t="shared" si="68"/>
        <v>5</v>
      </c>
      <c r="B646" s="5" t="s">
        <v>1045</v>
      </c>
      <c r="C646" s="5" t="s">
        <v>1053</v>
      </c>
      <c r="D646" s="5" t="s">
        <v>680</v>
      </c>
      <c r="E646" s="5">
        <v>1</v>
      </c>
      <c r="F646" s="57">
        <v>134</v>
      </c>
      <c r="G646" s="6">
        <v>148914</v>
      </c>
      <c r="H646" s="57">
        <v>134</v>
      </c>
      <c r="I646" s="6">
        <v>50525</v>
      </c>
      <c r="J646" s="57">
        <v>134</v>
      </c>
      <c r="K646" s="6">
        <v>76066</v>
      </c>
      <c r="L646" s="57">
        <v>134</v>
      </c>
      <c r="M646" s="6">
        <v>26405</v>
      </c>
      <c r="N646" s="57">
        <v>134</v>
      </c>
      <c r="O646" s="6">
        <v>31718</v>
      </c>
      <c r="P646" s="21">
        <f t="shared" si="67"/>
        <v>670</v>
      </c>
      <c r="Q646" s="22">
        <f t="shared" si="67"/>
        <v>333628</v>
      </c>
    </row>
    <row r="647" spans="1:17" ht="21" customHeight="1" outlineLevel="2">
      <c r="A647" s="4">
        <f t="shared" si="68"/>
        <v>6</v>
      </c>
      <c r="B647" s="5" t="s">
        <v>1045</v>
      </c>
      <c r="C647" s="5" t="s">
        <v>1054</v>
      </c>
      <c r="D647" s="5" t="s">
        <v>1055</v>
      </c>
      <c r="E647" s="5">
        <v>1</v>
      </c>
      <c r="F647" s="57">
        <v>25</v>
      </c>
      <c r="G647" s="6">
        <v>21675</v>
      </c>
      <c r="H647" s="57">
        <v>25</v>
      </c>
      <c r="I647" s="6">
        <v>8125</v>
      </c>
      <c r="J647" s="57">
        <v>25</v>
      </c>
      <c r="K647" s="6">
        <v>5000</v>
      </c>
      <c r="L647" s="57">
        <v>25</v>
      </c>
      <c r="M647" s="6">
        <v>3625</v>
      </c>
      <c r="N647" s="57">
        <v>25</v>
      </c>
      <c r="O647" s="6">
        <v>5475</v>
      </c>
      <c r="P647" s="21">
        <f t="shared" si="67"/>
        <v>125</v>
      </c>
      <c r="Q647" s="22">
        <f t="shared" si="67"/>
        <v>43900</v>
      </c>
    </row>
    <row r="648" spans="1:17" ht="21" customHeight="1" outlineLevel="2">
      <c r="A648" s="4">
        <f t="shared" si="68"/>
        <v>7</v>
      </c>
      <c r="B648" s="5" t="s">
        <v>1045</v>
      </c>
      <c r="C648" s="5" t="s">
        <v>1057</v>
      </c>
      <c r="D648" s="5" t="s">
        <v>1058</v>
      </c>
      <c r="E648" s="5">
        <v>1</v>
      </c>
      <c r="F648" s="57">
        <v>148</v>
      </c>
      <c r="G648" s="6">
        <v>166684</v>
      </c>
      <c r="H648" s="57">
        <v>148</v>
      </c>
      <c r="I648" s="6">
        <v>56275</v>
      </c>
      <c r="J648" s="57">
        <v>148</v>
      </c>
      <c r="K648" s="6">
        <v>86608</v>
      </c>
      <c r="L648" s="57">
        <v>148</v>
      </c>
      <c r="M648" s="6">
        <v>29635</v>
      </c>
      <c r="N648" s="57">
        <v>148</v>
      </c>
      <c r="O648" s="6">
        <v>35192</v>
      </c>
      <c r="P648" s="21">
        <f t="shared" si="67"/>
        <v>740</v>
      </c>
      <c r="Q648" s="22">
        <f t="shared" si="67"/>
        <v>374394</v>
      </c>
    </row>
    <row r="649" spans="1:17" ht="21" customHeight="1" outlineLevel="2">
      <c r="A649" s="4">
        <f t="shared" si="68"/>
        <v>8</v>
      </c>
      <c r="B649" s="5" t="s">
        <v>1045</v>
      </c>
      <c r="C649" s="5" t="s">
        <v>1059</v>
      </c>
      <c r="D649" s="5" t="s">
        <v>1060</v>
      </c>
      <c r="E649" s="5">
        <v>1</v>
      </c>
      <c r="F649" s="57">
        <v>171</v>
      </c>
      <c r="G649" s="6">
        <v>161313</v>
      </c>
      <c r="H649" s="57">
        <v>171</v>
      </c>
      <c r="I649" s="6">
        <v>65175</v>
      </c>
      <c r="J649" s="57">
        <v>171</v>
      </c>
      <c r="K649" s="6">
        <v>101701</v>
      </c>
      <c r="L649" s="57">
        <v>171</v>
      </c>
      <c r="M649" s="6">
        <v>34395</v>
      </c>
      <c r="N649" s="57">
        <v>171</v>
      </c>
      <c r="O649" s="6">
        <v>40713</v>
      </c>
      <c r="P649" s="21">
        <f t="shared" ref="P649:Q720" si="80">SUM(F649+H649+J649+L649+N649)</f>
        <v>855</v>
      </c>
      <c r="Q649" s="22">
        <f t="shared" si="80"/>
        <v>403297</v>
      </c>
    </row>
    <row r="650" spans="1:17" ht="21" customHeight="1" outlineLevel="2">
      <c r="A650" s="4">
        <f t="shared" ref="A650:A721" si="81">A649+1</f>
        <v>9</v>
      </c>
      <c r="B650" s="5" t="s">
        <v>1045</v>
      </c>
      <c r="C650" s="5" t="s">
        <v>1059</v>
      </c>
      <c r="D650" s="5" t="s">
        <v>177</v>
      </c>
      <c r="E650" s="5">
        <v>1</v>
      </c>
      <c r="F650" s="57">
        <v>101</v>
      </c>
      <c r="G650" s="6">
        <v>110095</v>
      </c>
      <c r="H650" s="57">
        <v>101</v>
      </c>
      <c r="I650" s="6">
        <v>37625</v>
      </c>
      <c r="J650" s="57">
        <v>101</v>
      </c>
      <c r="K650" s="6">
        <v>54048</v>
      </c>
      <c r="L650" s="57">
        <v>101</v>
      </c>
      <c r="M650" s="6">
        <v>19445</v>
      </c>
      <c r="N650" s="57">
        <v>101</v>
      </c>
      <c r="O650" s="6">
        <v>23751</v>
      </c>
      <c r="P650" s="21">
        <f t="shared" si="80"/>
        <v>505</v>
      </c>
      <c r="Q650" s="22">
        <f t="shared" si="80"/>
        <v>244964</v>
      </c>
    </row>
    <row r="651" spans="1:17" ht="21" customHeight="1" outlineLevel="2">
      <c r="A651" s="4">
        <f t="shared" si="81"/>
        <v>10</v>
      </c>
      <c r="B651" s="5" t="s">
        <v>1045</v>
      </c>
      <c r="C651" s="5" t="s">
        <v>1046</v>
      </c>
      <c r="D651" s="5" t="s">
        <v>577</v>
      </c>
      <c r="E651" s="5">
        <v>1</v>
      </c>
      <c r="F651" s="57">
        <v>75</v>
      </c>
      <c r="G651" s="6">
        <v>65025</v>
      </c>
      <c r="H651" s="57">
        <v>75</v>
      </c>
      <c r="I651" s="6">
        <v>24375</v>
      </c>
      <c r="J651" s="57">
        <v>75</v>
      </c>
      <c r="K651" s="6">
        <v>15000</v>
      </c>
      <c r="L651" s="57">
        <v>75</v>
      </c>
      <c r="M651" s="6">
        <v>10875</v>
      </c>
      <c r="N651" s="57">
        <v>75</v>
      </c>
      <c r="O651" s="6">
        <v>16425</v>
      </c>
      <c r="P651" s="21">
        <f t="shared" si="80"/>
        <v>375</v>
      </c>
      <c r="Q651" s="22">
        <f t="shared" si="80"/>
        <v>131700</v>
      </c>
    </row>
    <row r="652" spans="1:17" ht="21" customHeight="1" outlineLevel="2">
      <c r="A652" s="4">
        <f t="shared" si="81"/>
        <v>11</v>
      </c>
      <c r="B652" s="5" t="s">
        <v>1045</v>
      </c>
      <c r="C652" s="5" t="s">
        <v>1047</v>
      </c>
      <c r="D652" s="5" t="s">
        <v>1061</v>
      </c>
      <c r="E652" s="5">
        <v>1</v>
      </c>
      <c r="F652" s="57">
        <v>67</v>
      </c>
      <c r="G652" s="6">
        <v>74633</v>
      </c>
      <c r="H652" s="57">
        <v>67</v>
      </c>
      <c r="I652" s="6">
        <v>25300</v>
      </c>
      <c r="J652" s="57">
        <v>67</v>
      </c>
      <c r="K652" s="6">
        <v>38216</v>
      </c>
      <c r="L652" s="57">
        <v>67</v>
      </c>
      <c r="M652" s="6">
        <v>13240</v>
      </c>
      <c r="N652" s="57">
        <v>67</v>
      </c>
      <c r="O652" s="6">
        <v>15872</v>
      </c>
      <c r="P652" s="21">
        <f t="shared" si="80"/>
        <v>335</v>
      </c>
      <c r="Q652" s="22">
        <f t="shared" si="80"/>
        <v>167261</v>
      </c>
    </row>
    <row r="653" spans="1:17" ht="21" customHeight="1" outlineLevel="2">
      <c r="A653" s="4">
        <f t="shared" si="81"/>
        <v>12</v>
      </c>
      <c r="B653" s="5" t="s">
        <v>1045</v>
      </c>
      <c r="C653" s="5" t="s">
        <v>1049</v>
      </c>
      <c r="D653" s="5" t="s">
        <v>1062</v>
      </c>
      <c r="E653" s="5">
        <v>1</v>
      </c>
      <c r="F653" s="57">
        <v>52</v>
      </c>
      <c r="G653" s="6">
        <v>57052</v>
      </c>
      <c r="H653" s="57">
        <v>52</v>
      </c>
      <c r="I653" s="6">
        <v>19450</v>
      </c>
      <c r="J653" s="57">
        <v>52</v>
      </c>
      <c r="K653" s="6">
        <v>27913</v>
      </c>
      <c r="L653" s="57">
        <v>52</v>
      </c>
      <c r="M653" s="6">
        <v>10090</v>
      </c>
      <c r="N653" s="57">
        <v>52</v>
      </c>
      <c r="O653" s="6">
        <v>12255</v>
      </c>
      <c r="P653" s="21">
        <f t="shared" si="80"/>
        <v>260</v>
      </c>
      <c r="Q653" s="22">
        <f t="shared" si="80"/>
        <v>126760</v>
      </c>
    </row>
    <row r="654" spans="1:17" ht="21" customHeight="1" outlineLevel="2">
      <c r="A654" s="4">
        <f t="shared" si="81"/>
        <v>13</v>
      </c>
      <c r="B654" s="5" t="s">
        <v>1045</v>
      </c>
      <c r="C654" s="5" t="s">
        <v>1051</v>
      </c>
      <c r="D654" s="5" t="s">
        <v>1063</v>
      </c>
      <c r="E654" s="5">
        <v>1</v>
      </c>
      <c r="F654" s="57">
        <v>156</v>
      </c>
      <c r="G654" s="6">
        <v>173268</v>
      </c>
      <c r="H654" s="57">
        <v>156</v>
      </c>
      <c r="I654" s="6">
        <v>58800</v>
      </c>
      <c r="J654" s="57">
        <v>156</v>
      </c>
      <c r="K654" s="6">
        <v>89253</v>
      </c>
      <c r="L654" s="57">
        <v>156</v>
      </c>
      <c r="M654" s="6">
        <v>30720</v>
      </c>
      <c r="N654" s="57">
        <v>156</v>
      </c>
      <c r="O654" s="6">
        <v>36918</v>
      </c>
      <c r="P654" s="21">
        <f t="shared" si="80"/>
        <v>780</v>
      </c>
      <c r="Q654" s="22">
        <f t="shared" si="80"/>
        <v>388959</v>
      </c>
    </row>
    <row r="655" spans="1:17" ht="21" customHeight="1" outlineLevel="2">
      <c r="A655" s="4">
        <f t="shared" si="81"/>
        <v>14</v>
      </c>
      <c r="B655" s="5" t="s">
        <v>1045</v>
      </c>
      <c r="C655" s="5" t="s">
        <v>1053</v>
      </c>
      <c r="D655" s="5" t="s">
        <v>1064</v>
      </c>
      <c r="E655" s="5">
        <v>1</v>
      </c>
      <c r="F655" s="57">
        <v>144</v>
      </c>
      <c r="G655" s="6">
        <v>163920</v>
      </c>
      <c r="H655" s="57">
        <v>144</v>
      </c>
      <c r="I655" s="6">
        <v>55125</v>
      </c>
      <c r="J655" s="57">
        <v>144</v>
      </c>
      <c r="K655" s="6">
        <v>88704</v>
      </c>
      <c r="L655" s="57">
        <v>144</v>
      </c>
      <c r="M655" s="6">
        <v>29205</v>
      </c>
      <c r="N655" s="57">
        <v>144</v>
      </c>
      <c r="O655" s="6">
        <v>34367</v>
      </c>
      <c r="P655" s="21">
        <f t="shared" si="80"/>
        <v>720</v>
      </c>
      <c r="Q655" s="22">
        <f t="shared" si="80"/>
        <v>371321</v>
      </c>
    </row>
    <row r="656" spans="1:17" ht="21" customHeight="1" outlineLevel="2">
      <c r="A656" s="4">
        <f t="shared" si="81"/>
        <v>15</v>
      </c>
      <c r="B656" s="5" t="s">
        <v>1045</v>
      </c>
      <c r="C656" s="5" t="s">
        <v>1053</v>
      </c>
      <c r="D656" s="5" t="s">
        <v>1065</v>
      </c>
      <c r="E656" s="5">
        <v>1</v>
      </c>
      <c r="F656" s="57">
        <v>252</v>
      </c>
      <c r="G656" s="6">
        <v>298410</v>
      </c>
      <c r="H656" s="57">
        <v>252</v>
      </c>
      <c r="I656" s="6">
        <v>101625</v>
      </c>
      <c r="J656" s="57">
        <v>252</v>
      </c>
      <c r="K656" s="6">
        <v>165742</v>
      </c>
      <c r="L656" s="57">
        <v>252</v>
      </c>
      <c r="M656" s="6">
        <v>53565</v>
      </c>
      <c r="N656" s="57">
        <v>252</v>
      </c>
      <c r="O656" s="6">
        <v>69545</v>
      </c>
      <c r="P656" s="21">
        <f t="shared" si="80"/>
        <v>1260</v>
      </c>
      <c r="Q656" s="22">
        <f t="shared" si="80"/>
        <v>688887</v>
      </c>
    </row>
    <row r="657" spans="1:17" ht="21" customHeight="1" outlineLevel="2">
      <c r="A657" s="4">
        <f t="shared" si="81"/>
        <v>16</v>
      </c>
      <c r="B657" s="5" t="s">
        <v>1045</v>
      </c>
      <c r="C657" s="5" t="s">
        <v>1054</v>
      </c>
      <c r="D657" s="5" t="s">
        <v>120</v>
      </c>
      <c r="E657" s="5">
        <v>1</v>
      </c>
      <c r="F657" s="57">
        <v>59</v>
      </c>
      <c r="G657" s="6">
        <v>51153</v>
      </c>
      <c r="H657" s="57">
        <v>59</v>
      </c>
      <c r="I657" s="6">
        <v>19175</v>
      </c>
      <c r="J657" s="57">
        <v>59</v>
      </c>
      <c r="K657" s="6">
        <v>11800</v>
      </c>
      <c r="L657" s="57">
        <v>59</v>
      </c>
      <c r="M657" s="6">
        <v>8555</v>
      </c>
      <c r="N657" s="57">
        <v>59</v>
      </c>
      <c r="O657" s="6">
        <v>12921</v>
      </c>
      <c r="P657" s="21">
        <f t="shared" si="80"/>
        <v>295</v>
      </c>
      <c r="Q657" s="22">
        <f t="shared" si="80"/>
        <v>103604</v>
      </c>
    </row>
    <row r="658" spans="1:17" ht="21" customHeight="1" outlineLevel="2">
      <c r="A658" s="4">
        <f t="shared" si="81"/>
        <v>17</v>
      </c>
      <c r="B658" s="5" t="s">
        <v>1045</v>
      </c>
      <c r="C658" s="5" t="s">
        <v>1056</v>
      </c>
      <c r="D658" s="5" t="s">
        <v>1066</v>
      </c>
      <c r="E658" s="5">
        <v>1</v>
      </c>
      <c r="F658" s="57">
        <v>281</v>
      </c>
      <c r="G658" s="6">
        <v>258213</v>
      </c>
      <c r="H658" s="57">
        <v>281</v>
      </c>
      <c r="I658" s="6">
        <v>102050</v>
      </c>
      <c r="J658" s="57">
        <v>281</v>
      </c>
      <c r="K658" s="6">
        <v>122509</v>
      </c>
      <c r="L658" s="57">
        <v>281</v>
      </c>
      <c r="M658" s="6">
        <v>51470</v>
      </c>
      <c r="N658" s="57">
        <v>281</v>
      </c>
      <c r="O658" s="6">
        <v>65186</v>
      </c>
      <c r="P658" s="21">
        <f t="shared" si="80"/>
        <v>1405</v>
      </c>
      <c r="Q658" s="22">
        <f t="shared" si="80"/>
        <v>599428</v>
      </c>
    </row>
    <row r="659" spans="1:17" ht="21" customHeight="1" outlineLevel="2">
      <c r="A659" s="4">
        <f t="shared" si="81"/>
        <v>18</v>
      </c>
      <c r="B659" s="5" t="s">
        <v>1045</v>
      </c>
      <c r="C659" s="5" t="s">
        <v>1057</v>
      </c>
      <c r="D659" s="5" t="s">
        <v>1067</v>
      </c>
      <c r="E659" s="5">
        <v>1</v>
      </c>
      <c r="F659" s="57">
        <v>95</v>
      </c>
      <c r="G659" s="6">
        <v>147473</v>
      </c>
      <c r="H659" s="57">
        <v>95</v>
      </c>
      <c r="I659" s="6">
        <v>40425</v>
      </c>
      <c r="J659" s="57">
        <v>95</v>
      </c>
      <c r="K659" s="6">
        <v>68788</v>
      </c>
      <c r="L659" s="57">
        <v>95</v>
      </c>
      <c r="M659" s="6">
        <v>21285</v>
      </c>
      <c r="N659" s="57">
        <v>95</v>
      </c>
      <c r="O659" s="6">
        <v>29832</v>
      </c>
      <c r="P659" s="21">
        <f t="shared" si="80"/>
        <v>475</v>
      </c>
      <c r="Q659" s="22">
        <f t="shared" si="80"/>
        <v>307803</v>
      </c>
    </row>
    <row r="660" spans="1:17" ht="21" customHeight="1" outlineLevel="2">
      <c r="A660" s="4">
        <f t="shared" si="81"/>
        <v>19</v>
      </c>
      <c r="B660" s="5" t="s">
        <v>1045</v>
      </c>
      <c r="C660" s="5" t="s">
        <v>1057</v>
      </c>
      <c r="D660" s="5" t="s">
        <v>1068</v>
      </c>
      <c r="E660" s="5">
        <v>1</v>
      </c>
      <c r="F660" s="57">
        <v>34</v>
      </c>
      <c r="G660" s="6">
        <v>38630</v>
      </c>
      <c r="H660" s="57">
        <v>34</v>
      </c>
      <c r="I660" s="6">
        <v>13000</v>
      </c>
      <c r="J660" s="57">
        <v>34</v>
      </c>
      <c r="K660" s="6">
        <v>20393</v>
      </c>
      <c r="L660" s="57">
        <v>34</v>
      </c>
      <c r="M660" s="6">
        <v>6880</v>
      </c>
      <c r="N660" s="57">
        <v>34</v>
      </c>
      <c r="O660" s="6">
        <v>8109</v>
      </c>
      <c r="P660" s="21">
        <f t="shared" si="80"/>
        <v>170</v>
      </c>
      <c r="Q660" s="22">
        <f t="shared" si="80"/>
        <v>87012</v>
      </c>
    </row>
    <row r="661" spans="1:17" ht="21" customHeight="1" outlineLevel="2">
      <c r="A661" s="62">
        <f t="shared" si="81"/>
        <v>20</v>
      </c>
      <c r="B661" s="11" t="s">
        <v>1045</v>
      </c>
      <c r="C661" s="11" t="s">
        <v>1059</v>
      </c>
      <c r="D661" s="11" t="s">
        <v>713</v>
      </c>
      <c r="E661" s="11">
        <v>1</v>
      </c>
      <c r="F661" s="63">
        <v>89</v>
      </c>
      <c r="G661" s="12">
        <v>97227</v>
      </c>
      <c r="H661" s="63">
        <v>89</v>
      </c>
      <c r="I661" s="12">
        <v>33200</v>
      </c>
      <c r="J661" s="63">
        <v>89</v>
      </c>
      <c r="K661" s="12">
        <v>48939</v>
      </c>
      <c r="L661" s="63">
        <v>89</v>
      </c>
      <c r="M661" s="12">
        <v>17180</v>
      </c>
      <c r="N661" s="63">
        <v>89</v>
      </c>
      <c r="O661" s="12">
        <v>20945</v>
      </c>
      <c r="P661" s="21">
        <f t="shared" si="80"/>
        <v>445</v>
      </c>
      <c r="Q661" s="22">
        <f t="shared" si="80"/>
        <v>217491</v>
      </c>
    </row>
    <row r="662" spans="1:17" ht="21" customHeight="1" outlineLevel="1">
      <c r="A662" s="72"/>
      <c r="B662" s="73" t="s">
        <v>1273</v>
      </c>
      <c r="C662" s="73"/>
      <c r="D662" s="73"/>
      <c r="E662" s="73">
        <f t="shared" ref="E662:Q662" si="82">SUBTOTAL(9,E642:E661)</f>
        <v>20</v>
      </c>
      <c r="F662" s="74">
        <f t="shared" si="82"/>
        <v>2633</v>
      </c>
      <c r="G662" s="75">
        <f t="shared" si="82"/>
        <v>3025985</v>
      </c>
      <c r="H662" s="74">
        <f t="shared" si="82"/>
        <v>2633</v>
      </c>
      <c r="I662" s="75">
        <f t="shared" si="82"/>
        <v>1013500</v>
      </c>
      <c r="J662" s="74">
        <f t="shared" si="82"/>
        <v>2633</v>
      </c>
      <c r="K662" s="75">
        <f t="shared" si="82"/>
        <v>1503638</v>
      </c>
      <c r="L662" s="74">
        <f t="shared" si="82"/>
        <v>2633</v>
      </c>
      <c r="M662" s="75">
        <f t="shared" si="82"/>
        <v>524860</v>
      </c>
      <c r="N662" s="74">
        <f t="shared" si="82"/>
        <v>2633</v>
      </c>
      <c r="O662" s="75">
        <f t="shared" si="82"/>
        <v>671925</v>
      </c>
      <c r="P662" s="21">
        <f t="shared" si="82"/>
        <v>13165</v>
      </c>
      <c r="Q662" s="22">
        <f t="shared" si="82"/>
        <v>6739908</v>
      </c>
    </row>
    <row r="663" spans="1:17" ht="21" customHeight="1" outlineLevel="2">
      <c r="A663" s="64">
        <v>1</v>
      </c>
      <c r="B663" s="65" t="s">
        <v>1069</v>
      </c>
      <c r="C663" s="65" t="s">
        <v>1070</v>
      </c>
      <c r="D663" s="65" t="s">
        <v>1071</v>
      </c>
      <c r="E663" s="65">
        <v>1</v>
      </c>
      <c r="F663" s="66">
        <v>94</v>
      </c>
      <c r="G663" s="67">
        <v>81498</v>
      </c>
      <c r="H663" s="66">
        <v>94</v>
      </c>
      <c r="I663" s="67">
        <v>30550</v>
      </c>
      <c r="J663" s="66">
        <v>94</v>
      </c>
      <c r="K663" s="67">
        <v>18800</v>
      </c>
      <c r="L663" s="66">
        <v>94</v>
      </c>
      <c r="M663" s="67">
        <v>13630</v>
      </c>
      <c r="N663" s="66">
        <v>94</v>
      </c>
      <c r="O663" s="67">
        <v>20586</v>
      </c>
      <c r="P663" s="21">
        <f t="shared" si="80"/>
        <v>470</v>
      </c>
      <c r="Q663" s="22">
        <f t="shared" si="80"/>
        <v>165064</v>
      </c>
    </row>
    <row r="664" spans="1:17" ht="21" customHeight="1" outlineLevel="2">
      <c r="A664" s="4">
        <f t="shared" si="81"/>
        <v>2</v>
      </c>
      <c r="B664" s="5" t="s">
        <v>1069</v>
      </c>
      <c r="C664" s="5" t="s">
        <v>1072</v>
      </c>
      <c r="D664" s="5" t="s">
        <v>1073</v>
      </c>
      <c r="E664" s="5">
        <v>1</v>
      </c>
      <c r="F664" s="57">
        <v>42</v>
      </c>
      <c r="G664" s="6">
        <v>36414</v>
      </c>
      <c r="H664" s="57">
        <v>42</v>
      </c>
      <c r="I664" s="6">
        <v>13650</v>
      </c>
      <c r="J664" s="57">
        <v>42</v>
      </c>
      <c r="K664" s="6">
        <v>8400</v>
      </c>
      <c r="L664" s="57">
        <v>42</v>
      </c>
      <c r="M664" s="6">
        <v>6090</v>
      </c>
      <c r="N664" s="57">
        <v>42</v>
      </c>
      <c r="O664" s="6">
        <v>9198</v>
      </c>
      <c r="P664" s="21">
        <f t="shared" si="80"/>
        <v>210</v>
      </c>
      <c r="Q664" s="22">
        <f t="shared" si="80"/>
        <v>73752</v>
      </c>
    </row>
    <row r="665" spans="1:17" ht="21" customHeight="1" outlineLevel="2">
      <c r="A665" s="4">
        <f t="shared" si="81"/>
        <v>3</v>
      </c>
      <c r="B665" s="5" t="s">
        <v>1069</v>
      </c>
      <c r="C665" s="5" t="s">
        <v>1074</v>
      </c>
      <c r="D665" s="5" t="s">
        <v>226</v>
      </c>
      <c r="E665" s="5">
        <v>1</v>
      </c>
      <c r="F665" s="57">
        <v>77</v>
      </c>
      <c r="G665" s="6">
        <v>66759</v>
      </c>
      <c r="H665" s="57">
        <v>77</v>
      </c>
      <c r="I665" s="6">
        <v>25025</v>
      </c>
      <c r="J665" s="57">
        <v>77</v>
      </c>
      <c r="K665" s="6">
        <v>15400</v>
      </c>
      <c r="L665" s="57">
        <v>77</v>
      </c>
      <c r="M665" s="6">
        <v>11165</v>
      </c>
      <c r="N665" s="57">
        <v>77</v>
      </c>
      <c r="O665" s="6">
        <v>16863</v>
      </c>
      <c r="P665" s="21">
        <f t="shared" si="80"/>
        <v>385</v>
      </c>
      <c r="Q665" s="22">
        <f t="shared" si="80"/>
        <v>135212</v>
      </c>
    </row>
    <row r="666" spans="1:17" ht="21" customHeight="1" outlineLevel="2">
      <c r="A666" s="4">
        <f t="shared" si="81"/>
        <v>4</v>
      </c>
      <c r="B666" s="5" t="s">
        <v>1069</v>
      </c>
      <c r="C666" s="5" t="s">
        <v>1076</v>
      </c>
      <c r="D666" s="5" t="s">
        <v>1077</v>
      </c>
      <c r="E666" s="5">
        <v>1</v>
      </c>
      <c r="F666" s="57">
        <v>66</v>
      </c>
      <c r="G666" s="6">
        <v>57222</v>
      </c>
      <c r="H666" s="57">
        <v>66</v>
      </c>
      <c r="I666" s="6">
        <v>21450</v>
      </c>
      <c r="J666" s="57">
        <v>66</v>
      </c>
      <c r="K666" s="6">
        <v>13200</v>
      </c>
      <c r="L666" s="57">
        <v>66</v>
      </c>
      <c r="M666" s="6">
        <v>9570</v>
      </c>
      <c r="N666" s="57">
        <v>66</v>
      </c>
      <c r="O666" s="6">
        <v>14454</v>
      </c>
      <c r="P666" s="21">
        <f t="shared" si="80"/>
        <v>330</v>
      </c>
      <c r="Q666" s="22">
        <f t="shared" si="80"/>
        <v>115896</v>
      </c>
    </row>
    <row r="667" spans="1:17" ht="21" customHeight="1" outlineLevel="2">
      <c r="A667" s="4">
        <f t="shared" si="81"/>
        <v>5</v>
      </c>
      <c r="B667" s="5" t="s">
        <v>1069</v>
      </c>
      <c r="C667" s="5" t="s">
        <v>1078</v>
      </c>
      <c r="D667" s="5" t="s">
        <v>1079</v>
      </c>
      <c r="E667" s="5">
        <v>1</v>
      </c>
      <c r="F667" s="57">
        <v>141</v>
      </c>
      <c r="G667" s="6">
        <v>122247</v>
      </c>
      <c r="H667" s="57">
        <v>141</v>
      </c>
      <c r="I667" s="6">
        <v>45825</v>
      </c>
      <c r="J667" s="57">
        <v>141</v>
      </c>
      <c r="K667" s="6">
        <v>28200</v>
      </c>
      <c r="L667" s="57">
        <v>141</v>
      </c>
      <c r="M667" s="6">
        <v>20445</v>
      </c>
      <c r="N667" s="57">
        <v>141</v>
      </c>
      <c r="O667" s="6">
        <v>30879</v>
      </c>
      <c r="P667" s="21">
        <f t="shared" si="80"/>
        <v>705</v>
      </c>
      <c r="Q667" s="22">
        <f t="shared" si="80"/>
        <v>247596</v>
      </c>
    </row>
    <row r="668" spans="1:17" ht="21" customHeight="1" outlineLevel="2">
      <c r="A668" s="4">
        <f t="shared" si="81"/>
        <v>6</v>
      </c>
      <c r="B668" s="5" t="s">
        <v>1069</v>
      </c>
      <c r="C668" s="5" t="s">
        <v>1075</v>
      </c>
      <c r="D668" s="5" t="s">
        <v>1081</v>
      </c>
      <c r="E668" s="5">
        <v>1</v>
      </c>
      <c r="F668" s="57">
        <v>113</v>
      </c>
      <c r="G668" s="6">
        <v>125779</v>
      </c>
      <c r="H668" s="57">
        <v>113</v>
      </c>
      <c r="I668" s="6">
        <v>42650</v>
      </c>
      <c r="J668" s="57">
        <v>113</v>
      </c>
      <c r="K668" s="6">
        <v>64778</v>
      </c>
      <c r="L668" s="57">
        <v>113</v>
      </c>
      <c r="M668" s="6">
        <v>22310</v>
      </c>
      <c r="N668" s="57">
        <v>113</v>
      </c>
      <c r="O668" s="6">
        <v>26762</v>
      </c>
      <c r="P668" s="21">
        <f t="shared" si="80"/>
        <v>565</v>
      </c>
      <c r="Q668" s="22">
        <f t="shared" si="80"/>
        <v>282279</v>
      </c>
    </row>
    <row r="669" spans="1:17" ht="21" customHeight="1" outlineLevel="2">
      <c r="A669" s="62">
        <f t="shared" si="81"/>
        <v>7</v>
      </c>
      <c r="B669" s="11" t="s">
        <v>1069</v>
      </c>
      <c r="C669" s="11" t="s">
        <v>1080</v>
      </c>
      <c r="D669" s="11" t="s">
        <v>1082</v>
      </c>
      <c r="E669" s="11">
        <v>1</v>
      </c>
      <c r="F669" s="63">
        <v>89</v>
      </c>
      <c r="G669" s="12">
        <v>77163</v>
      </c>
      <c r="H669" s="63">
        <v>89</v>
      </c>
      <c r="I669" s="12">
        <v>28925</v>
      </c>
      <c r="J669" s="63">
        <v>89</v>
      </c>
      <c r="K669" s="12">
        <v>17800</v>
      </c>
      <c r="L669" s="63">
        <v>89</v>
      </c>
      <c r="M669" s="12">
        <v>12905</v>
      </c>
      <c r="N669" s="63">
        <v>89</v>
      </c>
      <c r="O669" s="12">
        <v>19491</v>
      </c>
      <c r="P669" s="21">
        <f t="shared" si="80"/>
        <v>445</v>
      </c>
      <c r="Q669" s="22">
        <f t="shared" si="80"/>
        <v>156284</v>
      </c>
    </row>
    <row r="670" spans="1:17" ht="21" customHeight="1" outlineLevel="1">
      <c r="A670" s="72"/>
      <c r="B670" s="73" t="s">
        <v>1274</v>
      </c>
      <c r="C670" s="73"/>
      <c r="D670" s="73"/>
      <c r="E670" s="73">
        <f t="shared" ref="E670:Q670" si="83">SUBTOTAL(9,E663:E669)</f>
        <v>7</v>
      </c>
      <c r="F670" s="74">
        <f t="shared" si="83"/>
        <v>622</v>
      </c>
      <c r="G670" s="75">
        <f t="shared" si="83"/>
        <v>567082</v>
      </c>
      <c r="H670" s="74">
        <f t="shared" si="83"/>
        <v>622</v>
      </c>
      <c r="I670" s="75">
        <f t="shared" si="83"/>
        <v>208075</v>
      </c>
      <c r="J670" s="74">
        <f t="shared" si="83"/>
        <v>622</v>
      </c>
      <c r="K670" s="75">
        <f t="shared" si="83"/>
        <v>166578</v>
      </c>
      <c r="L670" s="74">
        <f t="shared" si="83"/>
        <v>622</v>
      </c>
      <c r="M670" s="75">
        <f t="shared" si="83"/>
        <v>96115</v>
      </c>
      <c r="N670" s="74">
        <f t="shared" si="83"/>
        <v>622</v>
      </c>
      <c r="O670" s="75">
        <f t="shared" si="83"/>
        <v>138233</v>
      </c>
      <c r="P670" s="21">
        <f t="shared" si="83"/>
        <v>3110</v>
      </c>
      <c r="Q670" s="22">
        <f t="shared" si="83"/>
        <v>1176083</v>
      </c>
    </row>
    <row r="671" spans="1:17" ht="21" customHeight="1" outlineLevel="2">
      <c r="A671" s="64">
        <v>1</v>
      </c>
      <c r="B671" s="65" t="s">
        <v>1083</v>
      </c>
      <c r="C671" s="65" t="s">
        <v>1084</v>
      </c>
      <c r="D671" s="65" t="s">
        <v>1085</v>
      </c>
      <c r="E671" s="65">
        <v>1</v>
      </c>
      <c r="F671" s="66">
        <v>433</v>
      </c>
      <c r="G671" s="67">
        <v>404685</v>
      </c>
      <c r="H671" s="66">
        <v>433</v>
      </c>
      <c r="I671" s="67">
        <v>162250</v>
      </c>
      <c r="J671" s="66">
        <v>433</v>
      </c>
      <c r="K671" s="67">
        <v>237570</v>
      </c>
      <c r="L671" s="66">
        <v>433</v>
      </c>
      <c r="M671" s="67">
        <v>84310</v>
      </c>
      <c r="N671" s="66">
        <v>433</v>
      </c>
      <c r="O671" s="67">
        <v>102146</v>
      </c>
      <c r="P671" s="21">
        <f t="shared" si="80"/>
        <v>2165</v>
      </c>
      <c r="Q671" s="22">
        <f t="shared" si="80"/>
        <v>990961</v>
      </c>
    </row>
    <row r="672" spans="1:17" ht="21" customHeight="1" outlineLevel="2">
      <c r="A672" s="4">
        <f t="shared" si="81"/>
        <v>2</v>
      </c>
      <c r="B672" s="5" t="s">
        <v>1083</v>
      </c>
      <c r="C672" s="5" t="s">
        <v>1084</v>
      </c>
      <c r="D672" s="5" t="s">
        <v>1086</v>
      </c>
      <c r="E672" s="5">
        <v>1</v>
      </c>
      <c r="F672" s="57">
        <v>63</v>
      </c>
      <c r="G672" s="6">
        <v>72925</v>
      </c>
      <c r="H672" s="57">
        <v>63</v>
      </c>
      <c r="I672" s="6">
        <v>24375</v>
      </c>
      <c r="J672" s="57">
        <v>63</v>
      </c>
      <c r="K672" s="6">
        <v>40791</v>
      </c>
      <c r="L672" s="57">
        <v>63</v>
      </c>
      <c r="M672" s="6">
        <v>13035</v>
      </c>
      <c r="N672" s="57">
        <v>63</v>
      </c>
      <c r="O672" s="6">
        <v>15123</v>
      </c>
      <c r="P672" s="21">
        <f t="shared" si="80"/>
        <v>315</v>
      </c>
      <c r="Q672" s="22">
        <f t="shared" si="80"/>
        <v>166249</v>
      </c>
    </row>
    <row r="673" spans="1:17" ht="21" customHeight="1" outlineLevel="2">
      <c r="A673" s="4">
        <f t="shared" si="81"/>
        <v>3</v>
      </c>
      <c r="B673" s="5" t="s">
        <v>1083</v>
      </c>
      <c r="C673" s="5" t="s">
        <v>1087</v>
      </c>
      <c r="D673" s="5" t="s">
        <v>1088</v>
      </c>
      <c r="E673" s="5">
        <v>1</v>
      </c>
      <c r="F673" s="57">
        <v>443</v>
      </c>
      <c r="G673" s="6">
        <v>415395</v>
      </c>
      <c r="H673" s="57">
        <v>443</v>
      </c>
      <c r="I673" s="6">
        <v>167000</v>
      </c>
      <c r="J673" s="57">
        <v>443</v>
      </c>
      <c r="K673" s="6">
        <v>246562</v>
      </c>
      <c r="L673" s="57">
        <v>443</v>
      </c>
      <c r="M673" s="6">
        <v>87260</v>
      </c>
      <c r="N673" s="57">
        <v>443</v>
      </c>
      <c r="O673" s="6">
        <v>104846</v>
      </c>
      <c r="P673" s="21">
        <f t="shared" si="80"/>
        <v>2215</v>
      </c>
      <c r="Q673" s="22">
        <f t="shared" si="80"/>
        <v>1021063</v>
      </c>
    </row>
    <row r="674" spans="1:17" ht="21" customHeight="1" outlineLevel="2">
      <c r="A674" s="4">
        <f t="shared" si="81"/>
        <v>4</v>
      </c>
      <c r="B674" s="5" t="s">
        <v>1083</v>
      </c>
      <c r="C674" s="5" t="s">
        <v>1089</v>
      </c>
      <c r="D674" s="5" t="s">
        <v>1090</v>
      </c>
      <c r="E674" s="5">
        <v>1</v>
      </c>
      <c r="F674" s="57">
        <v>101</v>
      </c>
      <c r="G674" s="6">
        <v>87567</v>
      </c>
      <c r="H674" s="57">
        <v>101</v>
      </c>
      <c r="I674" s="6">
        <v>32825</v>
      </c>
      <c r="J674" s="57">
        <v>101</v>
      </c>
      <c r="K674" s="6">
        <v>20200</v>
      </c>
      <c r="L674" s="57">
        <v>101</v>
      </c>
      <c r="M674" s="6">
        <v>14645</v>
      </c>
      <c r="N674" s="57">
        <v>101</v>
      </c>
      <c r="O674" s="6">
        <v>22119</v>
      </c>
      <c r="P674" s="21">
        <f t="shared" si="80"/>
        <v>505</v>
      </c>
      <c r="Q674" s="22">
        <f t="shared" si="80"/>
        <v>177356</v>
      </c>
    </row>
    <row r="675" spans="1:17" ht="21" customHeight="1" outlineLevel="2">
      <c r="A675" s="4">
        <f t="shared" si="81"/>
        <v>5</v>
      </c>
      <c r="B675" s="5" t="s">
        <v>1083</v>
      </c>
      <c r="C675" s="5" t="s">
        <v>1091</v>
      </c>
      <c r="D675" s="5" t="s">
        <v>461</v>
      </c>
      <c r="E675" s="5">
        <v>1</v>
      </c>
      <c r="F675" s="57">
        <v>127</v>
      </c>
      <c r="G675" s="6">
        <v>110109</v>
      </c>
      <c r="H675" s="57">
        <v>127</v>
      </c>
      <c r="I675" s="6">
        <v>41275</v>
      </c>
      <c r="J675" s="57">
        <v>127</v>
      </c>
      <c r="K675" s="6">
        <v>25400</v>
      </c>
      <c r="L675" s="57">
        <v>127</v>
      </c>
      <c r="M675" s="6">
        <v>18415</v>
      </c>
      <c r="N675" s="57">
        <v>127</v>
      </c>
      <c r="O675" s="6">
        <v>27813</v>
      </c>
      <c r="P675" s="21">
        <f t="shared" si="80"/>
        <v>635</v>
      </c>
      <c r="Q675" s="22">
        <f t="shared" si="80"/>
        <v>223012</v>
      </c>
    </row>
    <row r="676" spans="1:17" ht="21" customHeight="1" outlineLevel="2">
      <c r="A676" s="4">
        <f t="shared" si="81"/>
        <v>6</v>
      </c>
      <c r="B676" s="5" t="s">
        <v>1083</v>
      </c>
      <c r="C676" s="5" t="s">
        <v>1092</v>
      </c>
      <c r="D676" s="5" t="s">
        <v>1093</v>
      </c>
      <c r="E676" s="5">
        <v>1</v>
      </c>
      <c r="F676" s="57">
        <v>25</v>
      </c>
      <c r="G676" s="6">
        <v>21675</v>
      </c>
      <c r="H676" s="57">
        <v>25</v>
      </c>
      <c r="I676" s="6">
        <v>8125</v>
      </c>
      <c r="J676" s="57">
        <v>25</v>
      </c>
      <c r="K676" s="6">
        <v>5000</v>
      </c>
      <c r="L676" s="57">
        <v>25</v>
      </c>
      <c r="M676" s="6">
        <v>3625</v>
      </c>
      <c r="N676" s="57">
        <v>25</v>
      </c>
      <c r="O676" s="6">
        <v>5475</v>
      </c>
      <c r="P676" s="21">
        <f t="shared" si="80"/>
        <v>125</v>
      </c>
      <c r="Q676" s="22">
        <f t="shared" si="80"/>
        <v>43900</v>
      </c>
    </row>
    <row r="677" spans="1:17" ht="21" customHeight="1" outlineLevel="2">
      <c r="A677" s="4">
        <f t="shared" si="81"/>
        <v>7</v>
      </c>
      <c r="B677" s="5" t="s">
        <v>1083</v>
      </c>
      <c r="C677" s="5" t="s">
        <v>1094</v>
      </c>
      <c r="D677" s="5" t="s">
        <v>1095</v>
      </c>
      <c r="E677" s="5">
        <v>1</v>
      </c>
      <c r="F677" s="57">
        <v>81</v>
      </c>
      <c r="G677" s="6">
        <v>70227</v>
      </c>
      <c r="H677" s="57">
        <v>81</v>
      </c>
      <c r="I677" s="6">
        <v>26325</v>
      </c>
      <c r="J677" s="57">
        <v>81</v>
      </c>
      <c r="K677" s="6">
        <v>16200</v>
      </c>
      <c r="L677" s="57">
        <v>81</v>
      </c>
      <c r="M677" s="6">
        <v>11745</v>
      </c>
      <c r="N677" s="57">
        <v>81</v>
      </c>
      <c r="O677" s="6">
        <v>17739</v>
      </c>
      <c r="P677" s="21">
        <f t="shared" si="80"/>
        <v>405</v>
      </c>
      <c r="Q677" s="22">
        <f t="shared" si="80"/>
        <v>142236</v>
      </c>
    </row>
    <row r="678" spans="1:17" ht="21" customHeight="1" outlineLevel="2">
      <c r="A678" s="4">
        <f t="shared" si="81"/>
        <v>8</v>
      </c>
      <c r="B678" s="5" t="s">
        <v>1083</v>
      </c>
      <c r="C678" s="5" t="s">
        <v>1096</v>
      </c>
      <c r="D678" s="5" t="s">
        <v>529</v>
      </c>
      <c r="E678" s="5">
        <v>1</v>
      </c>
      <c r="F678" s="57">
        <v>110</v>
      </c>
      <c r="G678" s="6">
        <v>95370</v>
      </c>
      <c r="H678" s="57">
        <v>110</v>
      </c>
      <c r="I678" s="6">
        <v>35750</v>
      </c>
      <c r="J678" s="57">
        <v>110</v>
      </c>
      <c r="K678" s="6">
        <v>22000</v>
      </c>
      <c r="L678" s="57">
        <v>110</v>
      </c>
      <c r="M678" s="6">
        <v>15950</v>
      </c>
      <c r="N678" s="57">
        <v>110</v>
      </c>
      <c r="O678" s="6">
        <v>24090</v>
      </c>
      <c r="P678" s="21">
        <f t="shared" si="80"/>
        <v>550</v>
      </c>
      <c r="Q678" s="22">
        <f t="shared" si="80"/>
        <v>193160</v>
      </c>
    </row>
    <row r="679" spans="1:17" ht="21" customHeight="1" outlineLevel="2">
      <c r="A679" s="4">
        <f t="shared" si="81"/>
        <v>9</v>
      </c>
      <c r="B679" s="5" t="s">
        <v>1083</v>
      </c>
      <c r="C679" s="5" t="s">
        <v>1096</v>
      </c>
      <c r="D679" s="5" t="s">
        <v>1097</v>
      </c>
      <c r="E679" s="5">
        <v>1</v>
      </c>
      <c r="F679" s="57">
        <v>309</v>
      </c>
      <c r="G679" s="6">
        <v>309087</v>
      </c>
      <c r="H679" s="57">
        <v>309</v>
      </c>
      <c r="I679" s="6">
        <v>109200</v>
      </c>
      <c r="J679" s="57">
        <v>309</v>
      </c>
      <c r="K679" s="6">
        <v>116901</v>
      </c>
      <c r="L679" s="57">
        <v>309</v>
      </c>
      <c r="M679" s="6">
        <v>53580</v>
      </c>
      <c r="N679" s="57">
        <v>309</v>
      </c>
      <c r="O679" s="6">
        <v>70655</v>
      </c>
      <c r="P679" s="21">
        <f t="shared" si="80"/>
        <v>1545</v>
      </c>
      <c r="Q679" s="22">
        <f t="shared" si="80"/>
        <v>659423</v>
      </c>
    </row>
    <row r="680" spans="1:17" ht="21" customHeight="1" outlineLevel="2">
      <c r="A680" s="4">
        <f t="shared" si="81"/>
        <v>10</v>
      </c>
      <c r="B680" s="5" t="s">
        <v>1083</v>
      </c>
      <c r="C680" s="5" t="s">
        <v>1098</v>
      </c>
      <c r="D680" s="5" t="s">
        <v>442</v>
      </c>
      <c r="E680" s="5">
        <v>1</v>
      </c>
      <c r="F680" s="57">
        <v>277</v>
      </c>
      <c r="G680" s="6">
        <v>260559</v>
      </c>
      <c r="H680" s="57">
        <v>277</v>
      </c>
      <c r="I680" s="6">
        <v>105025</v>
      </c>
      <c r="J680" s="57">
        <v>277</v>
      </c>
      <c r="K680" s="6">
        <v>159579</v>
      </c>
      <c r="L680" s="57">
        <v>277</v>
      </c>
      <c r="M680" s="6">
        <v>55165</v>
      </c>
      <c r="N680" s="57">
        <v>277</v>
      </c>
      <c r="O680" s="6">
        <v>65763</v>
      </c>
      <c r="P680" s="21">
        <f t="shared" si="80"/>
        <v>1385</v>
      </c>
      <c r="Q680" s="22">
        <f t="shared" si="80"/>
        <v>646091</v>
      </c>
    </row>
    <row r="681" spans="1:17" ht="21" customHeight="1" outlineLevel="2">
      <c r="A681" s="4">
        <f t="shared" si="81"/>
        <v>11</v>
      </c>
      <c r="B681" s="5" t="s">
        <v>1083</v>
      </c>
      <c r="C681" s="5" t="s">
        <v>1098</v>
      </c>
      <c r="D681" s="5" t="s">
        <v>1099</v>
      </c>
      <c r="E681" s="5">
        <v>1</v>
      </c>
      <c r="F681" s="57">
        <v>54</v>
      </c>
      <c r="G681" s="6">
        <v>46818</v>
      </c>
      <c r="H681" s="57">
        <v>54</v>
      </c>
      <c r="I681" s="6">
        <v>17550</v>
      </c>
      <c r="J681" s="57">
        <v>54</v>
      </c>
      <c r="K681" s="6">
        <v>10800</v>
      </c>
      <c r="L681" s="57">
        <v>54</v>
      </c>
      <c r="M681" s="6">
        <v>7830</v>
      </c>
      <c r="N681" s="57">
        <v>54</v>
      </c>
      <c r="O681" s="6">
        <v>11826</v>
      </c>
      <c r="P681" s="21">
        <f t="shared" si="80"/>
        <v>270</v>
      </c>
      <c r="Q681" s="22">
        <f t="shared" si="80"/>
        <v>94824</v>
      </c>
    </row>
    <row r="682" spans="1:17" ht="21" customHeight="1" outlineLevel="2">
      <c r="A682" s="4">
        <f t="shared" si="81"/>
        <v>12</v>
      </c>
      <c r="B682" s="5" t="s">
        <v>1083</v>
      </c>
      <c r="C682" s="5" t="s">
        <v>1084</v>
      </c>
      <c r="D682" s="5" t="s">
        <v>1100</v>
      </c>
      <c r="E682" s="5">
        <v>1</v>
      </c>
      <c r="F682" s="57">
        <v>586</v>
      </c>
      <c r="G682" s="6">
        <v>546414</v>
      </c>
      <c r="H682" s="57">
        <v>586</v>
      </c>
      <c r="I682" s="6">
        <v>218650</v>
      </c>
      <c r="J682" s="57">
        <v>586</v>
      </c>
      <c r="K682" s="6">
        <v>310138</v>
      </c>
      <c r="L682" s="57">
        <v>586</v>
      </c>
      <c r="M682" s="6">
        <v>113170</v>
      </c>
      <c r="N682" s="57">
        <v>586</v>
      </c>
      <c r="O682" s="6">
        <v>137922</v>
      </c>
      <c r="P682" s="21">
        <f t="shared" si="80"/>
        <v>2930</v>
      </c>
      <c r="Q682" s="22">
        <f t="shared" si="80"/>
        <v>1326294</v>
      </c>
    </row>
    <row r="683" spans="1:17" ht="21" customHeight="1" outlineLevel="2">
      <c r="A683" s="4">
        <f t="shared" si="81"/>
        <v>13</v>
      </c>
      <c r="B683" s="5" t="s">
        <v>1083</v>
      </c>
      <c r="C683" s="5" t="s">
        <v>1101</v>
      </c>
      <c r="D683" s="5" t="s">
        <v>535</v>
      </c>
      <c r="E683" s="5">
        <v>1</v>
      </c>
      <c r="F683" s="57">
        <v>216</v>
      </c>
      <c r="G683" s="6">
        <v>221768</v>
      </c>
      <c r="H683" s="57">
        <v>216</v>
      </c>
      <c r="I683" s="6">
        <v>77550</v>
      </c>
      <c r="J683" s="57">
        <v>216</v>
      </c>
      <c r="K683" s="6">
        <v>92174</v>
      </c>
      <c r="L683" s="57">
        <v>216</v>
      </c>
      <c r="M683" s="6">
        <v>38670</v>
      </c>
      <c r="N683" s="57">
        <v>216</v>
      </c>
      <c r="O683" s="6">
        <v>49803</v>
      </c>
      <c r="P683" s="21">
        <f t="shared" si="80"/>
        <v>1080</v>
      </c>
      <c r="Q683" s="22">
        <f t="shared" si="80"/>
        <v>479965</v>
      </c>
    </row>
    <row r="684" spans="1:17" ht="21" customHeight="1" outlineLevel="2">
      <c r="A684" s="4">
        <f t="shared" si="81"/>
        <v>14</v>
      </c>
      <c r="B684" s="5" t="s">
        <v>1083</v>
      </c>
      <c r="C684" s="5" t="s">
        <v>1102</v>
      </c>
      <c r="D684" s="5" t="s">
        <v>1103</v>
      </c>
      <c r="E684" s="5">
        <v>1</v>
      </c>
      <c r="F684" s="57">
        <v>75</v>
      </c>
      <c r="G684" s="6">
        <v>65025</v>
      </c>
      <c r="H684" s="57">
        <v>75</v>
      </c>
      <c r="I684" s="6">
        <v>24375</v>
      </c>
      <c r="J684" s="57">
        <v>75</v>
      </c>
      <c r="K684" s="6">
        <v>15000</v>
      </c>
      <c r="L684" s="57">
        <v>75</v>
      </c>
      <c r="M684" s="6">
        <v>10875</v>
      </c>
      <c r="N684" s="57">
        <v>75</v>
      </c>
      <c r="O684" s="6">
        <v>16425</v>
      </c>
      <c r="P684" s="21">
        <f t="shared" si="80"/>
        <v>375</v>
      </c>
      <c r="Q684" s="22">
        <f t="shared" si="80"/>
        <v>131700</v>
      </c>
    </row>
    <row r="685" spans="1:17" ht="21" customHeight="1" outlineLevel="2">
      <c r="A685" s="62">
        <f t="shared" si="81"/>
        <v>15</v>
      </c>
      <c r="B685" s="11" t="s">
        <v>1083</v>
      </c>
      <c r="C685" s="11" t="s">
        <v>1096</v>
      </c>
      <c r="D685" s="11" t="s">
        <v>671</v>
      </c>
      <c r="E685" s="11">
        <v>1</v>
      </c>
      <c r="F685" s="63">
        <v>60</v>
      </c>
      <c r="G685" s="12">
        <v>52020</v>
      </c>
      <c r="H685" s="63">
        <v>60</v>
      </c>
      <c r="I685" s="12">
        <v>19500</v>
      </c>
      <c r="J685" s="63">
        <v>60</v>
      </c>
      <c r="K685" s="12">
        <v>12000</v>
      </c>
      <c r="L685" s="63">
        <v>60</v>
      </c>
      <c r="M685" s="12">
        <v>8700</v>
      </c>
      <c r="N685" s="63">
        <v>60</v>
      </c>
      <c r="O685" s="12">
        <v>13140</v>
      </c>
      <c r="P685" s="21">
        <f t="shared" si="80"/>
        <v>300</v>
      </c>
      <c r="Q685" s="22">
        <f t="shared" si="80"/>
        <v>105360</v>
      </c>
    </row>
    <row r="686" spans="1:17" ht="21" customHeight="1" outlineLevel="1">
      <c r="A686" s="72"/>
      <c r="B686" s="73" t="s">
        <v>1275</v>
      </c>
      <c r="C686" s="73"/>
      <c r="D686" s="73"/>
      <c r="E686" s="73">
        <f t="shared" ref="E686:Q686" si="84">SUBTOTAL(9,E671:E685)</f>
        <v>15</v>
      </c>
      <c r="F686" s="74">
        <f t="shared" si="84"/>
        <v>2960</v>
      </c>
      <c r="G686" s="75">
        <f t="shared" si="84"/>
        <v>2779644</v>
      </c>
      <c r="H686" s="74">
        <f t="shared" si="84"/>
        <v>2960</v>
      </c>
      <c r="I686" s="75">
        <f t="shared" si="84"/>
        <v>1069775</v>
      </c>
      <c r="J686" s="74">
        <f t="shared" si="84"/>
        <v>2960</v>
      </c>
      <c r="K686" s="75">
        <f t="shared" si="84"/>
        <v>1330315</v>
      </c>
      <c r="L686" s="74">
        <f t="shared" si="84"/>
        <v>2960</v>
      </c>
      <c r="M686" s="75">
        <f t="shared" si="84"/>
        <v>536975</v>
      </c>
      <c r="N686" s="74">
        <f t="shared" si="84"/>
        <v>2960</v>
      </c>
      <c r="O686" s="75">
        <f t="shared" si="84"/>
        <v>684885</v>
      </c>
      <c r="P686" s="21">
        <f t="shared" si="84"/>
        <v>14800</v>
      </c>
      <c r="Q686" s="22">
        <f t="shared" si="84"/>
        <v>6401594</v>
      </c>
    </row>
    <row r="687" spans="1:17" ht="21" customHeight="1" outlineLevel="2">
      <c r="A687" s="64">
        <v>1</v>
      </c>
      <c r="B687" s="65" t="s">
        <v>1104</v>
      </c>
      <c r="C687" s="65" t="s">
        <v>1105</v>
      </c>
      <c r="D687" s="65" t="s">
        <v>1106</v>
      </c>
      <c r="E687" s="65">
        <v>1</v>
      </c>
      <c r="F687" s="66">
        <v>185</v>
      </c>
      <c r="G687" s="67">
        <v>224619</v>
      </c>
      <c r="H687" s="66">
        <v>185</v>
      </c>
      <c r="I687" s="67">
        <v>71775</v>
      </c>
      <c r="J687" s="66">
        <v>185</v>
      </c>
      <c r="K687" s="67">
        <v>109626</v>
      </c>
      <c r="L687" s="66">
        <v>185</v>
      </c>
      <c r="M687" s="67">
        <v>37515</v>
      </c>
      <c r="N687" s="66">
        <v>185</v>
      </c>
      <c r="O687" s="67">
        <v>47196</v>
      </c>
      <c r="P687" s="21">
        <f t="shared" si="80"/>
        <v>925</v>
      </c>
      <c r="Q687" s="22">
        <f t="shared" si="80"/>
        <v>490731</v>
      </c>
    </row>
    <row r="688" spans="1:17" ht="21" customHeight="1" outlineLevel="2">
      <c r="A688" s="4">
        <f t="shared" si="81"/>
        <v>2</v>
      </c>
      <c r="B688" s="5" t="s">
        <v>1104</v>
      </c>
      <c r="C688" s="5" t="s">
        <v>1107</v>
      </c>
      <c r="D688" s="5" t="s">
        <v>1108</v>
      </c>
      <c r="E688" s="5">
        <v>1</v>
      </c>
      <c r="F688" s="57">
        <v>889</v>
      </c>
      <c r="G688" s="6">
        <v>843693</v>
      </c>
      <c r="H688" s="57">
        <v>889</v>
      </c>
      <c r="I688" s="6">
        <v>342550</v>
      </c>
      <c r="J688" s="57">
        <v>889</v>
      </c>
      <c r="K688" s="6">
        <v>552519</v>
      </c>
      <c r="L688" s="57">
        <v>889</v>
      </c>
      <c r="M688" s="6">
        <v>182530</v>
      </c>
      <c r="N688" s="57">
        <v>889</v>
      </c>
      <c r="O688" s="6">
        <v>212924</v>
      </c>
      <c r="P688" s="21">
        <f t="shared" si="80"/>
        <v>4445</v>
      </c>
      <c r="Q688" s="22">
        <f t="shared" si="80"/>
        <v>2134216</v>
      </c>
    </row>
    <row r="689" spans="1:17" ht="21" customHeight="1" outlineLevel="2">
      <c r="A689" s="4">
        <f t="shared" si="81"/>
        <v>3</v>
      </c>
      <c r="B689" s="5" t="s">
        <v>1104</v>
      </c>
      <c r="C689" s="5" t="s">
        <v>1109</v>
      </c>
      <c r="D689" s="5" t="s">
        <v>1110</v>
      </c>
      <c r="E689" s="5">
        <v>1</v>
      </c>
      <c r="F689" s="57">
        <v>104</v>
      </c>
      <c r="G689" s="6">
        <v>90168</v>
      </c>
      <c r="H689" s="57">
        <v>104</v>
      </c>
      <c r="I689" s="6">
        <v>33800</v>
      </c>
      <c r="J689" s="57">
        <v>104</v>
      </c>
      <c r="K689" s="6">
        <v>20800</v>
      </c>
      <c r="L689" s="57">
        <v>104</v>
      </c>
      <c r="M689" s="6">
        <v>15080</v>
      </c>
      <c r="N689" s="57">
        <v>104</v>
      </c>
      <c r="O689" s="6">
        <v>22776</v>
      </c>
      <c r="P689" s="21">
        <f t="shared" si="80"/>
        <v>520</v>
      </c>
      <c r="Q689" s="22">
        <f t="shared" si="80"/>
        <v>182624</v>
      </c>
    </row>
    <row r="690" spans="1:17" ht="21" customHeight="1" outlineLevel="2">
      <c r="A690" s="4">
        <f t="shared" si="81"/>
        <v>4</v>
      </c>
      <c r="B690" s="5" t="s">
        <v>1104</v>
      </c>
      <c r="C690" s="5" t="s">
        <v>1111</v>
      </c>
      <c r="D690" s="5" t="s">
        <v>1112</v>
      </c>
      <c r="E690" s="5">
        <v>1</v>
      </c>
      <c r="F690" s="57">
        <v>330</v>
      </c>
      <c r="G690" s="6">
        <v>312528</v>
      </c>
      <c r="H690" s="57">
        <v>330</v>
      </c>
      <c r="I690" s="6">
        <v>126675</v>
      </c>
      <c r="J690" s="57">
        <v>330</v>
      </c>
      <c r="K690" s="6">
        <v>206331</v>
      </c>
      <c r="L690" s="57">
        <v>330</v>
      </c>
      <c r="M690" s="6">
        <v>67275</v>
      </c>
      <c r="N690" s="57">
        <v>330</v>
      </c>
      <c r="O690" s="6">
        <v>78875</v>
      </c>
      <c r="P690" s="21">
        <f t="shared" si="80"/>
        <v>1650</v>
      </c>
      <c r="Q690" s="22">
        <f t="shared" si="80"/>
        <v>791684</v>
      </c>
    </row>
    <row r="691" spans="1:17" ht="21" customHeight="1" outlineLevel="2">
      <c r="A691" s="4">
        <f t="shared" si="81"/>
        <v>5</v>
      </c>
      <c r="B691" s="5" t="s">
        <v>1104</v>
      </c>
      <c r="C691" s="5" t="s">
        <v>1113</v>
      </c>
      <c r="D691" s="5" t="s">
        <v>1114</v>
      </c>
      <c r="E691" s="5">
        <v>1</v>
      </c>
      <c r="F691" s="57">
        <v>128</v>
      </c>
      <c r="G691" s="6">
        <v>110976</v>
      </c>
      <c r="H691" s="57">
        <v>128</v>
      </c>
      <c r="I691" s="6">
        <v>41600</v>
      </c>
      <c r="J691" s="57">
        <v>128</v>
      </c>
      <c r="K691" s="6">
        <v>25600</v>
      </c>
      <c r="L691" s="57">
        <v>128</v>
      </c>
      <c r="M691" s="6">
        <v>18560</v>
      </c>
      <c r="N691" s="57">
        <v>128</v>
      </c>
      <c r="O691" s="6">
        <v>28032</v>
      </c>
      <c r="P691" s="21">
        <f t="shared" si="80"/>
        <v>640</v>
      </c>
      <c r="Q691" s="22">
        <f t="shared" si="80"/>
        <v>224768</v>
      </c>
    </row>
    <row r="692" spans="1:17" ht="21" customHeight="1" outlineLevel="2">
      <c r="A692" s="4">
        <f t="shared" si="81"/>
        <v>6</v>
      </c>
      <c r="B692" s="5" t="s">
        <v>1104</v>
      </c>
      <c r="C692" s="5" t="s">
        <v>1115</v>
      </c>
      <c r="D692" s="5" t="s">
        <v>1116</v>
      </c>
      <c r="E692" s="5">
        <v>1</v>
      </c>
      <c r="F692" s="57">
        <v>76</v>
      </c>
      <c r="G692" s="6">
        <v>65892</v>
      </c>
      <c r="H692" s="57">
        <v>76</v>
      </c>
      <c r="I692" s="6">
        <v>24700</v>
      </c>
      <c r="J692" s="57">
        <v>76</v>
      </c>
      <c r="K692" s="6">
        <v>15200</v>
      </c>
      <c r="L692" s="57">
        <v>76</v>
      </c>
      <c r="M692" s="6">
        <v>11020</v>
      </c>
      <c r="N692" s="57">
        <v>76</v>
      </c>
      <c r="O692" s="6">
        <v>16644</v>
      </c>
      <c r="P692" s="21">
        <f t="shared" si="80"/>
        <v>380</v>
      </c>
      <c r="Q692" s="22">
        <f t="shared" si="80"/>
        <v>133456</v>
      </c>
    </row>
    <row r="693" spans="1:17" ht="21" customHeight="1" outlineLevel="2">
      <c r="A693" s="4">
        <f t="shared" si="81"/>
        <v>7</v>
      </c>
      <c r="B693" s="5" t="s">
        <v>1104</v>
      </c>
      <c r="C693" s="5" t="s">
        <v>1117</v>
      </c>
      <c r="D693" s="5" t="s">
        <v>1118</v>
      </c>
      <c r="E693" s="5">
        <v>1</v>
      </c>
      <c r="F693" s="57">
        <v>424</v>
      </c>
      <c r="G693" s="6">
        <v>395352</v>
      </c>
      <c r="H693" s="57">
        <v>424</v>
      </c>
      <c r="I693" s="6">
        <v>158200</v>
      </c>
      <c r="J693" s="57">
        <v>424</v>
      </c>
      <c r="K693" s="6">
        <v>229320</v>
      </c>
      <c r="L693" s="57">
        <v>424</v>
      </c>
      <c r="M693" s="6">
        <v>81880</v>
      </c>
      <c r="N693" s="57">
        <v>424</v>
      </c>
      <c r="O693" s="6">
        <v>99792</v>
      </c>
      <c r="P693" s="21">
        <f t="shared" si="80"/>
        <v>2120</v>
      </c>
      <c r="Q693" s="22">
        <f t="shared" si="80"/>
        <v>964544</v>
      </c>
    </row>
    <row r="694" spans="1:17" ht="21" customHeight="1" outlineLevel="2">
      <c r="A694" s="62">
        <f t="shared" si="81"/>
        <v>8</v>
      </c>
      <c r="B694" s="11" t="s">
        <v>1104</v>
      </c>
      <c r="C694" s="11" t="s">
        <v>1119</v>
      </c>
      <c r="D694" s="11" t="s">
        <v>1120</v>
      </c>
      <c r="E694" s="11">
        <v>1</v>
      </c>
      <c r="F694" s="63">
        <v>122</v>
      </c>
      <c r="G694" s="12">
        <v>212386</v>
      </c>
      <c r="H694" s="63">
        <v>122</v>
      </c>
      <c r="I694" s="12">
        <v>53975</v>
      </c>
      <c r="J694" s="63">
        <v>122</v>
      </c>
      <c r="K694" s="12">
        <v>90357</v>
      </c>
      <c r="L694" s="63">
        <v>122</v>
      </c>
      <c r="M694" s="12">
        <v>28055</v>
      </c>
      <c r="N694" s="63">
        <v>122</v>
      </c>
      <c r="O694" s="12">
        <v>42809</v>
      </c>
      <c r="P694" s="21">
        <f t="shared" si="80"/>
        <v>610</v>
      </c>
      <c r="Q694" s="22">
        <f t="shared" si="80"/>
        <v>427582</v>
      </c>
    </row>
    <row r="695" spans="1:17" ht="21" customHeight="1" outlineLevel="1">
      <c r="A695" s="72"/>
      <c r="B695" s="73" t="s">
        <v>1276</v>
      </c>
      <c r="C695" s="73"/>
      <c r="D695" s="73"/>
      <c r="E695" s="73">
        <f t="shared" ref="E695:Q695" si="85">SUBTOTAL(9,E687:E694)</f>
        <v>8</v>
      </c>
      <c r="F695" s="74">
        <f t="shared" si="85"/>
        <v>2258</v>
      </c>
      <c r="G695" s="75">
        <f t="shared" si="85"/>
        <v>2255614</v>
      </c>
      <c r="H695" s="74">
        <f t="shared" si="85"/>
        <v>2258</v>
      </c>
      <c r="I695" s="75">
        <f t="shared" si="85"/>
        <v>853275</v>
      </c>
      <c r="J695" s="74">
        <f t="shared" si="85"/>
        <v>2258</v>
      </c>
      <c r="K695" s="75">
        <f t="shared" si="85"/>
        <v>1249753</v>
      </c>
      <c r="L695" s="74">
        <f t="shared" si="85"/>
        <v>2258</v>
      </c>
      <c r="M695" s="75">
        <f t="shared" si="85"/>
        <v>441915</v>
      </c>
      <c r="N695" s="74">
        <f t="shared" si="85"/>
        <v>2258</v>
      </c>
      <c r="O695" s="75">
        <f t="shared" si="85"/>
        <v>549048</v>
      </c>
      <c r="P695" s="21">
        <f t="shared" si="85"/>
        <v>11290</v>
      </c>
      <c r="Q695" s="22">
        <f t="shared" si="85"/>
        <v>5349605</v>
      </c>
    </row>
    <row r="696" spans="1:17" ht="21" customHeight="1" outlineLevel="2">
      <c r="A696" s="64">
        <v>1</v>
      </c>
      <c r="B696" s="65" t="s">
        <v>1121</v>
      </c>
      <c r="C696" s="65" t="s">
        <v>1122</v>
      </c>
      <c r="D696" s="65" t="s">
        <v>1124</v>
      </c>
      <c r="E696" s="65">
        <v>1</v>
      </c>
      <c r="F696" s="66">
        <v>231</v>
      </c>
      <c r="G696" s="67">
        <v>200277</v>
      </c>
      <c r="H696" s="66">
        <v>231</v>
      </c>
      <c r="I696" s="67">
        <v>75075</v>
      </c>
      <c r="J696" s="66">
        <v>231</v>
      </c>
      <c r="K696" s="67">
        <v>46200</v>
      </c>
      <c r="L696" s="66">
        <v>231</v>
      </c>
      <c r="M696" s="67">
        <v>33495</v>
      </c>
      <c r="N696" s="66">
        <v>231</v>
      </c>
      <c r="O696" s="67">
        <v>50589</v>
      </c>
      <c r="P696" s="21">
        <f t="shared" si="80"/>
        <v>1155</v>
      </c>
      <c r="Q696" s="22">
        <f t="shared" si="80"/>
        <v>405636</v>
      </c>
    </row>
    <row r="697" spans="1:17" ht="21" customHeight="1" outlineLevel="2">
      <c r="A697" s="4">
        <f t="shared" si="81"/>
        <v>2</v>
      </c>
      <c r="B697" s="5" t="s">
        <v>1121</v>
      </c>
      <c r="C697" s="5" t="s">
        <v>1122</v>
      </c>
      <c r="D697" s="5" t="s">
        <v>1125</v>
      </c>
      <c r="E697" s="5">
        <v>1</v>
      </c>
      <c r="F697" s="57">
        <v>84</v>
      </c>
      <c r="G697" s="6">
        <v>72828</v>
      </c>
      <c r="H697" s="57">
        <v>84</v>
      </c>
      <c r="I697" s="6">
        <v>27300</v>
      </c>
      <c r="J697" s="57">
        <v>84</v>
      </c>
      <c r="K697" s="6">
        <v>16800</v>
      </c>
      <c r="L697" s="57">
        <v>84</v>
      </c>
      <c r="M697" s="6">
        <v>12180</v>
      </c>
      <c r="N697" s="57">
        <v>84</v>
      </c>
      <c r="O697" s="6">
        <v>18396</v>
      </c>
      <c r="P697" s="21">
        <f t="shared" si="80"/>
        <v>420</v>
      </c>
      <c r="Q697" s="22">
        <f t="shared" si="80"/>
        <v>147504</v>
      </c>
    </row>
    <row r="698" spans="1:17" ht="21" customHeight="1" outlineLevel="2">
      <c r="A698" s="4">
        <f t="shared" si="81"/>
        <v>3</v>
      </c>
      <c r="B698" s="5" t="s">
        <v>1121</v>
      </c>
      <c r="C698" s="5" t="s">
        <v>1122</v>
      </c>
      <c r="D698" s="5" t="s">
        <v>199</v>
      </c>
      <c r="E698" s="5">
        <v>1</v>
      </c>
      <c r="F698" s="57">
        <v>116</v>
      </c>
      <c r="G698" s="6">
        <v>100572</v>
      </c>
      <c r="H698" s="57">
        <v>116</v>
      </c>
      <c r="I698" s="6">
        <v>37700</v>
      </c>
      <c r="J698" s="57">
        <v>116</v>
      </c>
      <c r="K698" s="6">
        <v>23200</v>
      </c>
      <c r="L698" s="57">
        <v>116</v>
      </c>
      <c r="M698" s="6">
        <v>16820</v>
      </c>
      <c r="N698" s="57">
        <v>116</v>
      </c>
      <c r="O698" s="6">
        <v>25404</v>
      </c>
      <c r="P698" s="21">
        <f t="shared" si="80"/>
        <v>580</v>
      </c>
      <c r="Q698" s="22">
        <f t="shared" si="80"/>
        <v>203696</v>
      </c>
    </row>
    <row r="699" spans="1:17" ht="21" customHeight="1" outlineLevel="2">
      <c r="A699" s="4">
        <f t="shared" si="81"/>
        <v>4</v>
      </c>
      <c r="B699" s="5" t="s">
        <v>1121</v>
      </c>
      <c r="C699" s="5" t="s">
        <v>1126</v>
      </c>
      <c r="D699" s="5" t="s">
        <v>1127</v>
      </c>
      <c r="E699" s="5">
        <v>1</v>
      </c>
      <c r="F699" s="57">
        <v>203</v>
      </c>
      <c r="G699" s="6">
        <v>188751</v>
      </c>
      <c r="H699" s="57">
        <v>203</v>
      </c>
      <c r="I699" s="6">
        <v>75350</v>
      </c>
      <c r="J699" s="57">
        <v>203</v>
      </c>
      <c r="K699" s="6">
        <v>100813</v>
      </c>
      <c r="L699" s="57">
        <v>203</v>
      </c>
      <c r="M699" s="6">
        <v>38810</v>
      </c>
      <c r="N699" s="57">
        <v>203</v>
      </c>
      <c r="O699" s="6">
        <v>47645</v>
      </c>
      <c r="P699" s="21">
        <f t="shared" si="80"/>
        <v>1015</v>
      </c>
      <c r="Q699" s="22">
        <f t="shared" si="80"/>
        <v>451369</v>
      </c>
    </row>
    <row r="700" spans="1:17" ht="21" customHeight="1" outlineLevel="2">
      <c r="A700" s="4">
        <f t="shared" si="81"/>
        <v>5</v>
      </c>
      <c r="B700" s="5" t="s">
        <v>1121</v>
      </c>
      <c r="C700" s="5" t="s">
        <v>1126</v>
      </c>
      <c r="D700" s="5" t="s">
        <v>1128</v>
      </c>
      <c r="E700" s="5">
        <v>1</v>
      </c>
      <c r="F700" s="57">
        <v>88</v>
      </c>
      <c r="G700" s="6">
        <v>76296</v>
      </c>
      <c r="H700" s="57">
        <v>88</v>
      </c>
      <c r="I700" s="6">
        <v>28600</v>
      </c>
      <c r="J700" s="57">
        <v>88</v>
      </c>
      <c r="K700" s="6">
        <v>17600</v>
      </c>
      <c r="L700" s="57">
        <v>88</v>
      </c>
      <c r="M700" s="6">
        <v>12760</v>
      </c>
      <c r="N700" s="57">
        <v>88</v>
      </c>
      <c r="O700" s="6">
        <v>19272</v>
      </c>
      <c r="P700" s="21">
        <f t="shared" si="80"/>
        <v>440</v>
      </c>
      <c r="Q700" s="22">
        <f t="shared" si="80"/>
        <v>154528</v>
      </c>
    </row>
    <row r="701" spans="1:17" ht="21" customHeight="1" outlineLevel="2">
      <c r="A701" s="62">
        <f t="shared" si="81"/>
        <v>6</v>
      </c>
      <c r="B701" s="11" t="s">
        <v>1121</v>
      </c>
      <c r="C701" s="11" t="s">
        <v>1126</v>
      </c>
      <c r="D701" s="11" t="s">
        <v>1129</v>
      </c>
      <c r="E701" s="11">
        <v>1</v>
      </c>
      <c r="F701" s="63">
        <v>304</v>
      </c>
      <c r="G701" s="12">
        <v>283866</v>
      </c>
      <c r="H701" s="63">
        <v>304</v>
      </c>
      <c r="I701" s="12">
        <v>113725</v>
      </c>
      <c r="J701" s="63">
        <v>304</v>
      </c>
      <c r="K701" s="12">
        <v>164199</v>
      </c>
      <c r="L701" s="63">
        <v>304</v>
      </c>
      <c r="M701" s="12">
        <v>59005</v>
      </c>
      <c r="N701" s="63">
        <v>304</v>
      </c>
      <c r="O701" s="12">
        <v>71651</v>
      </c>
      <c r="P701" s="21">
        <f t="shared" si="80"/>
        <v>1520</v>
      </c>
      <c r="Q701" s="22">
        <f t="shared" si="80"/>
        <v>692446</v>
      </c>
    </row>
    <row r="702" spans="1:17" ht="21" customHeight="1" outlineLevel="1">
      <c r="A702" s="72"/>
      <c r="B702" s="73" t="s">
        <v>1277</v>
      </c>
      <c r="C702" s="73"/>
      <c r="D702" s="73"/>
      <c r="E702" s="73">
        <f t="shared" ref="E702:Q702" si="86">SUBTOTAL(9,E696:E701)</f>
        <v>6</v>
      </c>
      <c r="F702" s="74">
        <f t="shared" si="86"/>
        <v>1026</v>
      </c>
      <c r="G702" s="75">
        <f t="shared" si="86"/>
        <v>922590</v>
      </c>
      <c r="H702" s="74">
        <f t="shared" si="86"/>
        <v>1026</v>
      </c>
      <c r="I702" s="75">
        <f t="shared" si="86"/>
        <v>357750</v>
      </c>
      <c r="J702" s="74">
        <f t="shared" si="86"/>
        <v>1026</v>
      </c>
      <c r="K702" s="75">
        <f t="shared" si="86"/>
        <v>368812</v>
      </c>
      <c r="L702" s="74">
        <f t="shared" si="86"/>
        <v>1026</v>
      </c>
      <c r="M702" s="75">
        <f t="shared" si="86"/>
        <v>173070</v>
      </c>
      <c r="N702" s="74">
        <f t="shared" si="86"/>
        <v>1026</v>
      </c>
      <c r="O702" s="75">
        <f t="shared" si="86"/>
        <v>232957</v>
      </c>
      <c r="P702" s="21">
        <f t="shared" si="86"/>
        <v>5130</v>
      </c>
      <c r="Q702" s="22">
        <f t="shared" si="86"/>
        <v>2055179</v>
      </c>
    </row>
    <row r="703" spans="1:17" ht="21" customHeight="1" outlineLevel="2">
      <c r="A703" s="64">
        <v>1</v>
      </c>
      <c r="B703" s="65" t="s">
        <v>1130</v>
      </c>
      <c r="C703" s="65" t="s">
        <v>1131</v>
      </c>
      <c r="D703" s="65" t="s">
        <v>1132</v>
      </c>
      <c r="E703" s="65">
        <v>1</v>
      </c>
      <c r="F703" s="66">
        <v>374</v>
      </c>
      <c r="G703" s="67">
        <v>353328</v>
      </c>
      <c r="H703" s="66">
        <v>374</v>
      </c>
      <c r="I703" s="67">
        <v>142925</v>
      </c>
      <c r="J703" s="66">
        <v>374</v>
      </c>
      <c r="K703" s="67">
        <v>224574</v>
      </c>
      <c r="L703" s="66">
        <v>374</v>
      </c>
      <c r="M703" s="67">
        <v>75605</v>
      </c>
      <c r="N703" s="66">
        <v>374</v>
      </c>
      <c r="O703" s="67">
        <v>89174</v>
      </c>
      <c r="P703" s="21">
        <f t="shared" si="80"/>
        <v>1870</v>
      </c>
      <c r="Q703" s="22">
        <f t="shared" si="80"/>
        <v>885606</v>
      </c>
    </row>
    <row r="704" spans="1:17" ht="21" customHeight="1" outlineLevel="2">
      <c r="A704" s="4">
        <f t="shared" si="81"/>
        <v>2</v>
      </c>
      <c r="B704" s="5" t="s">
        <v>1130</v>
      </c>
      <c r="C704" s="5" t="s">
        <v>1131</v>
      </c>
      <c r="D704" s="5" t="s">
        <v>1133</v>
      </c>
      <c r="E704" s="5">
        <v>1</v>
      </c>
      <c r="F704" s="57">
        <v>288</v>
      </c>
      <c r="G704" s="6">
        <v>269790</v>
      </c>
      <c r="H704" s="57">
        <v>288</v>
      </c>
      <c r="I704" s="6">
        <v>108375</v>
      </c>
      <c r="J704" s="57">
        <v>288</v>
      </c>
      <c r="K704" s="6">
        <v>158221</v>
      </c>
      <c r="L704" s="57">
        <v>288</v>
      </c>
      <c r="M704" s="6">
        <v>56535</v>
      </c>
      <c r="N704" s="57">
        <v>288</v>
      </c>
      <c r="O704" s="6">
        <v>68096</v>
      </c>
      <c r="P704" s="21">
        <f t="shared" si="80"/>
        <v>1440</v>
      </c>
      <c r="Q704" s="22">
        <f t="shared" si="80"/>
        <v>661017</v>
      </c>
    </row>
    <row r="705" spans="1:17" ht="21" customHeight="1" outlineLevel="2">
      <c r="A705" s="4">
        <f t="shared" si="81"/>
        <v>3</v>
      </c>
      <c r="B705" s="5" t="s">
        <v>1130</v>
      </c>
      <c r="C705" s="5" t="s">
        <v>1134</v>
      </c>
      <c r="D705" s="5" t="s">
        <v>1135</v>
      </c>
      <c r="E705" s="5">
        <v>1</v>
      </c>
      <c r="F705" s="57">
        <v>206</v>
      </c>
      <c r="G705" s="6">
        <v>210282</v>
      </c>
      <c r="H705" s="57">
        <v>206</v>
      </c>
      <c r="I705" s="6">
        <v>73700</v>
      </c>
      <c r="J705" s="57">
        <v>206</v>
      </c>
      <c r="K705" s="6">
        <v>82017</v>
      </c>
      <c r="L705" s="57">
        <v>206</v>
      </c>
      <c r="M705" s="6">
        <v>36620</v>
      </c>
      <c r="N705" s="57">
        <v>206</v>
      </c>
      <c r="O705" s="6">
        <v>47409</v>
      </c>
      <c r="P705" s="21">
        <f t="shared" si="80"/>
        <v>1030</v>
      </c>
      <c r="Q705" s="22">
        <f t="shared" si="80"/>
        <v>450028</v>
      </c>
    </row>
    <row r="706" spans="1:17" ht="21" customHeight="1" outlineLevel="2">
      <c r="A706" s="4">
        <f t="shared" si="81"/>
        <v>4</v>
      </c>
      <c r="B706" s="5" t="s">
        <v>1130</v>
      </c>
      <c r="C706" s="5" t="s">
        <v>1136</v>
      </c>
      <c r="D706" s="5" t="s">
        <v>1137</v>
      </c>
      <c r="E706" s="5">
        <v>1</v>
      </c>
      <c r="F706" s="57">
        <v>75</v>
      </c>
      <c r="G706" s="6">
        <v>65025</v>
      </c>
      <c r="H706" s="57">
        <v>75</v>
      </c>
      <c r="I706" s="6">
        <v>24375</v>
      </c>
      <c r="J706" s="57">
        <v>75</v>
      </c>
      <c r="K706" s="6">
        <v>15000</v>
      </c>
      <c r="L706" s="57">
        <v>75</v>
      </c>
      <c r="M706" s="6">
        <v>10875</v>
      </c>
      <c r="N706" s="57">
        <v>75</v>
      </c>
      <c r="O706" s="6">
        <v>16425</v>
      </c>
      <c r="P706" s="21">
        <f t="shared" si="80"/>
        <v>375</v>
      </c>
      <c r="Q706" s="22">
        <f t="shared" si="80"/>
        <v>131700</v>
      </c>
    </row>
    <row r="707" spans="1:17" ht="21" customHeight="1" outlineLevel="2">
      <c r="A707" s="62">
        <f t="shared" si="81"/>
        <v>5</v>
      </c>
      <c r="B707" s="11" t="s">
        <v>1130</v>
      </c>
      <c r="C707" s="11" t="s">
        <v>1138</v>
      </c>
      <c r="D707" s="11" t="s">
        <v>1139</v>
      </c>
      <c r="E707" s="11">
        <v>1</v>
      </c>
      <c r="F707" s="63">
        <v>51</v>
      </c>
      <c r="G707" s="12">
        <v>44217</v>
      </c>
      <c r="H707" s="63">
        <v>51</v>
      </c>
      <c r="I707" s="12">
        <v>16575</v>
      </c>
      <c r="J707" s="63">
        <v>51</v>
      </c>
      <c r="K707" s="12">
        <v>10200</v>
      </c>
      <c r="L707" s="63">
        <v>51</v>
      </c>
      <c r="M707" s="12">
        <v>7395</v>
      </c>
      <c r="N707" s="63">
        <v>51</v>
      </c>
      <c r="O707" s="12">
        <v>11169</v>
      </c>
      <c r="P707" s="21">
        <f t="shared" si="80"/>
        <v>255</v>
      </c>
      <c r="Q707" s="22">
        <f t="shared" si="80"/>
        <v>89556</v>
      </c>
    </row>
    <row r="708" spans="1:17" ht="21" customHeight="1" outlineLevel="1">
      <c r="A708" s="72"/>
      <c r="B708" s="73" t="s">
        <v>1278</v>
      </c>
      <c r="C708" s="73"/>
      <c r="D708" s="73"/>
      <c r="E708" s="73">
        <f t="shared" ref="E708:Q708" si="87">SUBTOTAL(9,E703:E707)</f>
        <v>5</v>
      </c>
      <c r="F708" s="74">
        <f t="shared" si="87"/>
        <v>994</v>
      </c>
      <c r="G708" s="75">
        <f t="shared" si="87"/>
        <v>942642</v>
      </c>
      <c r="H708" s="74">
        <f t="shared" si="87"/>
        <v>994</v>
      </c>
      <c r="I708" s="75">
        <f t="shared" si="87"/>
        <v>365950</v>
      </c>
      <c r="J708" s="74">
        <f t="shared" si="87"/>
        <v>994</v>
      </c>
      <c r="K708" s="75">
        <f t="shared" si="87"/>
        <v>490012</v>
      </c>
      <c r="L708" s="74">
        <f t="shared" si="87"/>
        <v>994</v>
      </c>
      <c r="M708" s="75">
        <f t="shared" si="87"/>
        <v>187030</v>
      </c>
      <c r="N708" s="74">
        <f t="shared" si="87"/>
        <v>994</v>
      </c>
      <c r="O708" s="75">
        <f t="shared" si="87"/>
        <v>232273</v>
      </c>
      <c r="P708" s="21">
        <f t="shared" si="87"/>
        <v>4970</v>
      </c>
      <c r="Q708" s="22">
        <f t="shared" si="87"/>
        <v>2217907</v>
      </c>
    </row>
    <row r="709" spans="1:17" ht="21" customHeight="1" outlineLevel="2">
      <c r="A709" s="64">
        <v>1</v>
      </c>
      <c r="B709" s="65" t="s">
        <v>1140</v>
      </c>
      <c r="C709" s="65" t="s">
        <v>1142</v>
      </c>
      <c r="D709" s="65" t="s">
        <v>1143</v>
      </c>
      <c r="E709" s="65">
        <v>1</v>
      </c>
      <c r="F709" s="66">
        <v>777</v>
      </c>
      <c r="G709" s="67">
        <v>812957</v>
      </c>
      <c r="H709" s="66">
        <v>777</v>
      </c>
      <c r="I709" s="67">
        <v>295575</v>
      </c>
      <c r="J709" s="66">
        <v>777</v>
      </c>
      <c r="K709" s="67">
        <v>461496</v>
      </c>
      <c r="L709" s="66">
        <v>777</v>
      </c>
      <c r="M709" s="67">
        <v>155715</v>
      </c>
      <c r="N709" s="66">
        <v>777</v>
      </c>
      <c r="O709" s="67">
        <v>184801</v>
      </c>
      <c r="P709" s="21">
        <f t="shared" si="80"/>
        <v>3885</v>
      </c>
      <c r="Q709" s="22">
        <f t="shared" si="80"/>
        <v>1910544</v>
      </c>
    </row>
    <row r="710" spans="1:17" ht="21" customHeight="1" outlineLevel="2">
      <c r="A710" s="4">
        <f t="shared" si="81"/>
        <v>2</v>
      </c>
      <c r="B710" s="5" t="s">
        <v>1140</v>
      </c>
      <c r="C710" s="5" t="s">
        <v>1144</v>
      </c>
      <c r="D710" s="5" t="s">
        <v>1145</v>
      </c>
      <c r="E710" s="5">
        <v>1</v>
      </c>
      <c r="F710" s="57">
        <v>23</v>
      </c>
      <c r="G710" s="6">
        <v>19941</v>
      </c>
      <c r="H710" s="57">
        <v>23</v>
      </c>
      <c r="I710" s="6">
        <v>7475</v>
      </c>
      <c r="J710" s="57">
        <v>23</v>
      </c>
      <c r="K710" s="6">
        <v>4600</v>
      </c>
      <c r="L710" s="57">
        <v>23</v>
      </c>
      <c r="M710" s="6">
        <v>3335</v>
      </c>
      <c r="N710" s="57">
        <v>23</v>
      </c>
      <c r="O710" s="6">
        <v>5037</v>
      </c>
      <c r="P710" s="21">
        <f t="shared" si="80"/>
        <v>115</v>
      </c>
      <c r="Q710" s="22">
        <f t="shared" si="80"/>
        <v>40388</v>
      </c>
    </row>
    <row r="711" spans="1:17" ht="21" customHeight="1" outlineLevel="2">
      <c r="A711" s="4">
        <f t="shared" si="81"/>
        <v>3</v>
      </c>
      <c r="B711" s="5" t="s">
        <v>1140</v>
      </c>
      <c r="C711" s="5" t="s">
        <v>1144</v>
      </c>
      <c r="D711" s="5" t="s">
        <v>1146</v>
      </c>
      <c r="E711" s="5">
        <v>1</v>
      </c>
      <c r="F711" s="57">
        <v>46</v>
      </c>
      <c r="G711" s="6">
        <v>39882</v>
      </c>
      <c r="H711" s="57">
        <v>46</v>
      </c>
      <c r="I711" s="6">
        <v>14950</v>
      </c>
      <c r="J711" s="57">
        <v>46</v>
      </c>
      <c r="K711" s="6">
        <v>9200</v>
      </c>
      <c r="L711" s="57">
        <v>46</v>
      </c>
      <c r="M711" s="6">
        <v>6670</v>
      </c>
      <c r="N711" s="57">
        <v>46</v>
      </c>
      <c r="O711" s="6">
        <v>10074</v>
      </c>
      <c r="P711" s="21">
        <f t="shared" si="80"/>
        <v>230</v>
      </c>
      <c r="Q711" s="22">
        <f t="shared" si="80"/>
        <v>80776</v>
      </c>
    </row>
    <row r="712" spans="1:17" ht="21" customHeight="1" outlineLevel="2">
      <c r="A712" s="4">
        <f t="shared" si="81"/>
        <v>4</v>
      </c>
      <c r="B712" s="5" t="s">
        <v>1140</v>
      </c>
      <c r="C712" s="5" t="s">
        <v>1141</v>
      </c>
      <c r="D712" s="5" t="s">
        <v>1147</v>
      </c>
      <c r="E712" s="5">
        <v>1</v>
      </c>
      <c r="F712" s="57">
        <v>53</v>
      </c>
      <c r="G712" s="6">
        <v>45951</v>
      </c>
      <c r="H712" s="57">
        <v>53</v>
      </c>
      <c r="I712" s="6">
        <v>17225</v>
      </c>
      <c r="J712" s="57">
        <v>53</v>
      </c>
      <c r="K712" s="6">
        <v>10600</v>
      </c>
      <c r="L712" s="57">
        <v>53</v>
      </c>
      <c r="M712" s="6">
        <v>7685</v>
      </c>
      <c r="N712" s="57">
        <v>53</v>
      </c>
      <c r="O712" s="6">
        <v>11607</v>
      </c>
      <c r="P712" s="21">
        <f t="shared" si="80"/>
        <v>265</v>
      </c>
      <c r="Q712" s="22">
        <f t="shared" si="80"/>
        <v>93068</v>
      </c>
    </row>
    <row r="713" spans="1:17" ht="21" customHeight="1" outlineLevel="2">
      <c r="A713" s="62">
        <f t="shared" si="81"/>
        <v>5</v>
      </c>
      <c r="B713" s="11" t="s">
        <v>1140</v>
      </c>
      <c r="C713" s="11" t="s">
        <v>1144</v>
      </c>
      <c r="D713" s="11" t="s">
        <v>1148</v>
      </c>
      <c r="E713" s="11">
        <v>1</v>
      </c>
      <c r="F713" s="63">
        <v>139</v>
      </c>
      <c r="G713" s="12">
        <v>120513</v>
      </c>
      <c r="H713" s="63">
        <v>139</v>
      </c>
      <c r="I713" s="12">
        <v>45175</v>
      </c>
      <c r="J713" s="63">
        <v>139</v>
      </c>
      <c r="K713" s="12">
        <v>27800</v>
      </c>
      <c r="L713" s="63">
        <v>139</v>
      </c>
      <c r="M713" s="12">
        <v>20155</v>
      </c>
      <c r="N713" s="63">
        <v>139</v>
      </c>
      <c r="O713" s="12">
        <v>30441</v>
      </c>
      <c r="P713" s="21">
        <f t="shared" si="80"/>
        <v>695</v>
      </c>
      <c r="Q713" s="22">
        <f t="shared" si="80"/>
        <v>244084</v>
      </c>
    </row>
    <row r="714" spans="1:17" ht="21" customHeight="1" outlineLevel="1">
      <c r="A714" s="72"/>
      <c r="B714" s="73" t="s">
        <v>1279</v>
      </c>
      <c r="C714" s="73"/>
      <c r="D714" s="73"/>
      <c r="E714" s="73">
        <f t="shared" ref="E714:Q714" si="88">SUBTOTAL(9,E709:E713)</f>
        <v>5</v>
      </c>
      <c r="F714" s="74">
        <f t="shared" si="88"/>
        <v>1038</v>
      </c>
      <c r="G714" s="75">
        <f t="shared" si="88"/>
        <v>1039244</v>
      </c>
      <c r="H714" s="74">
        <f t="shared" si="88"/>
        <v>1038</v>
      </c>
      <c r="I714" s="75">
        <f t="shared" si="88"/>
        <v>380400</v>
      </c>
      <c r="J714" s="74">
        <f t="shared" si="88"/>
        <v>1038</v>
      </c>
      <c r="K714" s="75">
        <f t="shared" si="88"/>
        <v>513696</v>
      </c>
      <c r="L714" s="74">
        <f t="shared" si="88"/>
        <v>1038</v>
      </c>
      <c r="M714" s="75">
        <f t="shared" si="88"/>
        <v>193560</v>
      </c>
      <c r="N714" s="74">
        <f t="shared" si="88"/>
        <v>1038</v>
      </c>
      <c r="O714" s="75">
        <f t="shared" si="88"/>
        <v>241960</v>
      </c>
      <c r="P714" s="21">
        <f t="shared" si="88"/>
        <v>5190</v>
      </c>
      <c r="Q714" s="22">
        <f t="shared" si="88"/>
        <v>2368860</v>
      </c>
    </row>
    <row r="715" spans="1:17" ht="21" customHeight="1" outlineLevel="2">
      <c r="A715" s="64">
        <v>1</v>
      </c>
      <c r="B715" s="65" t="s">
        <v>1149</v>
      </c>
      <c r="C715" s="65" t="s">
        <v>1150</v>
      </c>
      <c r="D715" s="65" t="s">
        <v>1151</v>
      </c>
      <c r="E715" s="65">
        <v>1</v>
      </c>
      <c r="F715" s="66">
        <v>182</v>
      </c>
      <c r="G715" s="67">
        <v>164834</v>
      </c>
      <c r="H715" s="66">
        <v>182</v>
      </c>
      <c r="I715" s="67">
        <v>60650</v>
      </c>
      <c r="J715" s="66">
        <v>182</v>
      </c>
      <c r="K715" s="67">
        <v>45525</v>
      </c>
      <c r="L715" s="66">
        <v>182</v>
      </c>
      <c r="M715" s="67">
        <v>27890</v>
      </c>
      <c r="N715" s="66">
        <v>182</v>
      </c>
      <c r="O715" s="67">
        <v>40368</v>
      </c>
      <c r="P715" s="21">
        <f t="shared" si="80"/>
        <v>910</v>
      </c>
      <c r="Q715" s="22">
        <f t="shared" si="80"/>
        <v>339267</v>
      </c>
    </row>
    <row r="716" spans="1:17" ht="21" customHeight="1" outlineLevel="2">
      <c r="A716" s="4">
        <f t="shared" si="81"/>
        <v>2</v>
      </c>
      <c r="B716" s="5" t="s">
        <v>1149</v>
      </c>
      <c r="C716" s="5" t="s">
        <v>1152</v>
      </c>
      <c r="D716" s="5" t="s">
        <v>1153</v>
      </c>
      <c r="E716" s="5">
        <v>1</v>
      </c>
      <c r="F716" s="57">
        <v>542</v>
      </c>
      <c r="G716" s="6">
        <v>570658</v>
      </c>
      <c r="H716" s="57">
        <v>542</v>
      </c>
      <c r="I716" s="6">
        <v>212050</v>
      </c>
      <c r="J716" s="57">
        <v>542</v>
      </c>
      <c r="K716" s="6">
        <v>339202</v>
      </c>
      <c r="L716" s="57">
        <v>542</v>
      </c>
      <c r="M716" s="6">
        <v>111850</v>
      </c>
      <c r="N716" s="57">
        <v>542</v>
      </c>
      <c r="O716" s="6">
        <v>138384</v>
      </c>
      <c r="P716" s="21">
        <f t="shared" si="80"/>
        <v>2710</v>
      </c>
      <c r="Q716" s="22">
        <f t="shared" si="80"/>
        <v>1372144</v>
      </c>
    </row>
    <row r="717" spans="1:17" ht="21" customHeight="1" outlineLevel="2">
      <c r="A717" s="4">
        <f t="shared" si="81"/>
        <v>3</v>
      </c>
      <c r="B717" s="5" t="s">
        <v>1149</v>
      </c>
      <c r="C717" s="5" t="s">
        <v>1154</v>
      </c>
      <c r="D717" s="5" t="s">
        <v>1155</v>
      </c>
      <c r="E717" s="5">
        <v>1</v>
      </c>
      <c r="F717" s="57">
        <v>444</v>
      </c>
      <c r="G717" s="6">
        <v>412998</v>
      </c>
      <c r="H717" s="57">
        <v>444</v>
      </c>
      <c r="I717" s="6">
        <v>164925</v>
      </c>
      <c r="J717" s="57">
        <v>444</v>
      </c>
      <c r="K717" s="6">
        <v>231392</v>
      </c>
      <c r="L717" s="57">
        <v>444</v>
      </c>
      <c r="M717" s="6">
        <v>85005</v>
      </c>
      <c r="N717" s="57">
        <v>444</v>
      </c>
      <c r="O717" s="6">
        <v>104249</v>
      </c>
      <c r="P717" s="21">
        <f t="shared" si="80"/>
        <v>2220</v>
      </c>
      <c r="Q717" s="22">
        <f t="shared" si="80"/>
        <v>998569</v>
      </c>
    </row>
    <row r="718" spans="1:17" ht="21" customHeight="1" outlineLevel="2">
      <c r="A718" s="62">
        <f t="shared" si="81"/>
        <v>4</v>
      </c>
      <c r="B718" s="11" t="s">
        <v>1149</v>
      </c>
      <c r="C718" s="11" t="s">
        <v>1156</v>
      </c>
      <c r="D718" s="11" t="s">
        <v>1157</v>
      </c>
      <c r="E718" s="11">
        <v>1</v>
      </c>
      <c r="F718" s="63">
        <v>509</v>
      </c>
      <c r="G718" s="12">
        <v>650265</v>
      </c>
      <c r="H718" s="63">
        <v>509</v>
      </c>
      <c r="I718" s="12">
        <v>209750</v>
      </c>
      <c r="J718" s="63">
        <v>509</v>
      </c>
      <c r="K718" s="12">
        <v>351245</v>
      </c>
      <c r="L718" s="63">
        <v>509</v>
      </c>
      <c r="M718" s="12">
        <v>110570</v>
      </c>
      <c r="N718" s="63">
        <v>509</v>
      </c>
      <c r="O718" s="12">
        <v>147962</v>
      </c>
      <c r="P718" s="21">
        <f t="shared" si="80"/>
        <v>2545</v>
      </c>
      <c r="Q718" s="22">
        <f t="shared" si="80"/>
        <v>1469792</v>
      </c>
    </row>
    <row r="719" spans="1:17" ht="21" customHeight="1" outlineLevel="1">
      <c r="A719" s="72"/>
      <c r="B719" s="73" t="s">
        <v>1280</v>
      </c>
      <c r="C719" s="73"/>
      <c r="D719" s="73"/>
      <c r="E719" s="73">
        <f t="shared" ref="E719:Q719" si="89">SUBTOTAL(9,E715:E718)</f>
        <v>4</v>
      </c>
      <c r="F719" s="74">
        <f t="shared" si="89"/>
        <v>1677</v>
      </c>
      <c r="G719" s="75">
        <f t="shared" si="89"/>
        <v>1798755</v>
      </c>
      <c r="H719" s="74">
        <f t="shared" si="89"/>
        <v>1677</v>
      </c>
      <c r="I719" s="75">
        <f t="shared" si="89"/>
        <v>647375</v>
      </c>
      <c r="J719" s="74">
        <f t="shared" si="89"/>
        <v>1677</v>
      </c>
      <c r="K719" s="75">
        <f t="shared" si="89"/>
        <v>967364</v>
      </c>
      <c r="L719" s="74">
        <f t="shared" si="89"/>
        <v>1677</v>
      </c>
      <c r="M719" s="75">
        <f t="shared" si="89"/>
        <v>335315</v>
      </c>
      <c r="N719" s="74">
        <f t="shared" si="89"/>
        <v>1677</v>
      </c>
      <c r="O719" s="75">
        <f t="shared" si="89"/>
        <v>430963</v>
      </c>
      <c r="P719" s="21">
        <f t="shared" si="89"/>
        <v>8385</v>
      </c>
      <c r="Q719" s="22">
        <f t="shared" si="89"/>
        <v>4179772</v>
      </c>
    </row>
    <row r="720" spans="1:17" ht="21" customHeight="1" outlineLevel="2">
      <c r="A720" s="64">
        <v>1</v>
      </c>
      <c r="B720" s="65" t="s">
        <v>1158</v>
      </c>
      <c r="C720" s="65" t="s">
        <v>1159</v>
      </c>
      <c r="D720" s="65" t="s">
        <v>1160</v>
      </c>
      <c r="E720" s="65">
        <v>1</v>
      </c>
      <c r="F720" s="66">
        <v>117</v>
      </c>
      <c r="G720" s="67">
        <v>101439</v>
      </c>
      <c r="H720" s="66">
        <v>117</v>
      </c>
      <c r="I720" s="67">
        <v>38025</v>
      </c>
      <c r="J720" s="66">
        <v>117</v>
      </c>
      <c r="K720" s="67">
        <v>23400</v>
      </c>
      <c r="L720" s="66">
        <v>117</v>
      </c>
      <c r="M720" s="67">
        <v>16965</v>
      </c>
      <c r="N720" s="66">
        <v>117</v>
      </c>
      <c r="O720" s="67">
        <v>25623</v>
      </c>
      <c r="P720" s="21">
        <f t="shared" si="80"/>
        <v>585</v>
      </c>
      <c r="Q720" s="22">
        <f t="shared" si="80"/>
        <v>205452</v>
      </c>
    </row>
    <row r="721" spans="1:17" ht="21" customHeight="1" outlineLevel="2">
      <c r="A721" s="4">
        <f t="shared" si="81"/>
        <v>2</v>
      </c>
      <c r="B721" s="5" t="s">
        <v>1158</v>
      </c>
      <c r="C721" s="5" t="s">
        <v>1159</v>
      </c>
      <c r="D721" s="5" t="s">
        <v>1161</v>
      </c>
      <c r="E721" s="5">
        <v>1</v>
      </c>
      <c r="F721" s="57">
        <v>71</v>
      </c>
      <c r="G721" s="6">
        <v>61557</v>
      </c>
      <c r="H721" s="57">
        <v>71</v>
      </c>
      <c r="I721" s="6">
        <v>23075</v>
      </c>
      <c r="J721" s="57">
        <v>71</v>
      </c>
      <c r="K721" s="6">
        <v>14200</v>
      </c>
      <c r="L721" s="57">
        <v>71</v>
      </c>
      <c r="M721" s="6">
        <v>10295</v>
      </c>
      <c r="N721" s="57">
        <v>71</v>
      </c>
      <c r="O721" s="6">
        <v>15549</v>
      </c>
      <c r="P721" s="21">
        <f t="shared" ref="P721:Q745" si="90">SUM(F721+H721+J721+L721+N721)</f>
        <v>355</v>
      </c>
      <c r="Q721" s="22">
        <f t="shared" si="90"/>
        <v>124676</v>
      </c>
    </row>
    <row r="722" spans="1:17" ht="21" customHeight="1" outlineLevel="2">
      <c r="A722" s="4">
        <f t="shared" ref="A722:A752" si="91">A721+1</f>
        <v>3</v>
      </c>
      <c r="B722" s="5" t="s">
        <v>1158</v>
      </c>
      <c r="C722" s="5" t="s">
        <v>1159</v>
      </c>
      <c r="D722" s="5" t="s">
        <v>1123</v>
      </c>
      <c r="E722" s="5">
        <v>1</v>
      </c>
      <c r="F722" s="57">
        <v>65</v>
      </c>
      <c r="G722" s="6">
        <v>56355</v>
      </c>
      <c r="H722" s="57">
        <v>65</v>
      </c>
      <c r="I722" s="6">
        <v>21125</v>
      </c>
      <c r="J722" s="57">
        <v>65</v>
      </c>
      <c r="K722" s="6">
        <v>13000</v>
      </c>
      <c r="L722" s="57">
        <v>65</v>
      </c>
      <c r="M722" s="6">
        <v>9425</v>
      </c>
      <c r="N722" s="57">
        <v>65</v>
      </c>
      <c r="O722" s="6">
        <v>14235</v>
      </c>
      <c r="P722" s="21">
        <f t="shared" si="90"/>
        <v>325</v>
      </c>
      <c r="Q722" s="22">
        <f t="shared" si="90"/>
        <v>114140</v>
      </c>
    </row>
    <row r="723" spans="1:17" ht="21" customHeight="1" outlineLevel="2">
      <c r="A723" s="4">
        <f t="shared" si="91"/>
        <v>4</v>
      </c>
      <c r="B723" s="5" t="s">
        <v>1158</v>
      </c>
      <c r="C723" s="5" t="s">
        <v>1162</v>
      </c>
      <c r="D723" s="5" t="s">
        <v>1163</v>
      </c>
      <c r="E723" s="5">
        <v>1</v>
      </c>
      <c r="F723" s="57">
        <v>241</v>
      </c>
      <c r="G723" s="6">
        <v>229449</v>
      </c>
      <c r="H723" s="57">
        <v>241</v>
      </c>
      <c r="I723" s="6">
        <v>93400</v>
      </c>
      <c r="J723" s="57">
        <v>241</v>
      </c>
      <c r="K723" s="6">
        <v>154687</v>
      </c>
      <c r="L723" s="57">
        <v>241</v>
      </c>
      <c r="M723" s="6">
        <v>50020</v>
      </c>
      <c r="N723" s="57">
        <v>241</v>
      </c>
      <c r="O723" s="6">
        <v>57905</v>
      </c>
      <c r="P723" s="21">
        <f t="shared" si="90"/>
        <v>1205</v>
      </c>
      <c r="Q723" s="22">
        <f t="shared" si="90"/>
        <v>585461</v>
      </c>
    </row>
    <row r="724" spans="1:17" ht="21" customHeight="1" outlineLevel="2">
      <c r="A724" s="4">
        <f t="shared" si="91"/>
        <v>5</v>
      </c>
      <c r="B724" s="5" t="s">
        <v>1158</v>
      </c>
      <c r="C724" s="5" t="s">
        <v>1164</v>
      </c>
      <c r="D724" s="5" t="s">
        <v>1165</v>
      </c>
      <c r="E724" s="5">
        <v>1</v>
      </c>
      <c r="F724" s="57">
        <v>40</v>
      </c>
      <c r="G724" s="6">
        <v>44184</v>
      </c>
      <c r="H724" s="57">
        <v>40</v>
      </c>
      <c r="I724" s="6">
        <v>15025</v>
      </c>
      <c r="J724" s="57">
        <v>40</v>
      </c>
      <c r="K724" s="6">
        <v>22506</v>
      </c>
      <c r="L724" s="57">
        <v>40</v>
      </c>
      <c r="M724" s="6">
        <v>7825</v>
      </c>
      <c r="N724" s="57">
        <v>40</v>
      </c>
      <c r="O724" s="6">
        <v>9449</v>
      </c>
      <c r="P724" s="21">
        <f t="shared" si="90"/>
        <v>200</v>
      </c>
      <c r="Q724" s="22">
        <f t="shared" si="90"/>
        <v>98989</v>
      </c>
    </row>
    <row r="725" spans="1:17" ht="21" customHeight="1" outlineLevel="2">
      <c r="A725" s="4">
        <f t="shared" si="91"/>
        <v>6</v>
      </c>
      <c r="B725" s="5" t="s">
        <v>1158</v>
      </c>
      <c r="C725" s="5" t="s">
        <v>1166</v>
      </c>
      <c r="D725" s="5" t="s">
        <v>170</v>
      </c>
      <c r="E725" s="5">
        <v>1</v>
      </c>
      <c r="F725" s="57">
        <v>423</v>
      </c>
      <c r="G725" s="6">
        <v>433281</v>
      </c>
      <c r="H725" s="57">
        <v>423</v>
      </c>
      <c r="I725" s="6">
        <v>162975</v>
      </c>
      <c r="J725" s="57">
        <v>423</v>
      </c>
      <c r="K725" s="6">
        <v>249413</v>
      </c>
      <c r="L725" s="57">
        <v>423</v>
      </c>
      <c r="M725" s="6">
        <v>85215</v>
      </c>
      <c r="N725" s="57">
        <v>423</v>
      </c>
      <c r="O725" s="6">
        <v>105897</v>
      </c>
      <c r="P725" s="21">
        <f t="shared" si="90"/>
        <v>2115</v>
      </c>
      <c r="Q725" s="22">
        <f t="shared" si="90"/>
        <v>1036781</v>
      </c>
    </row>
    <row r="726" spans="1:17" ht="21" customHeight="1" outlineLevel="2">
      <c r="A726" s="4">
        <f t="shared" si="91"/>
        <v>7</v>
      </c>
      <c r="B726" s="5" t="s">
        <v>1158</v>
      </c>
      <c r="C726" s="5" t="s">
        <v>1168</v>
      </c>
      <c r="D726" s="5" t="s">
        <v>115</v>
      </c>
      <c r="E726" s="5">
        <v>1</v>
      </c>
      <c r="F726" s="57">
        <v>853</v>
      </c>
      <c r="G726" s="6">
        <v>1084373</v>
      </c>
      <c r="H726" s="57">
        <v>853</v>
      </c>
      <c r="I726" s="6">
        <v>350300</v>
      </c>
      <c r="J726" s="57">
        <v>853</v>
      </c>
      <c r="K726" s="6">
        <v>574471</v>
      </c>
      <c r="L726" s="57">
        <v>853</v>
      </c>
      <c r="M726" s="6">
        <v>184280</v>
      </c>
      <c r="N726" s="57">
        <v>853</v>
      </c>
      <c r="O726" s="6">
        <v>247013</v>
      </c>
      <c r="P726" s="21">
        <f t="shared" si="90"/>
        <v>4265</v>
      </c>
      <c r="Q726" s="22">
        <f t="shared" si="90"/>
        <v>2440437</v>
      </c>
    </row>
    <row r="727" spans="1:17" ht="21" customHeight="1" outlineLevel="2">
      <c r="A727" s="4">
        <f t="shared" si="91"/>
        <v>8</v>
      </c>
      <c r="B727" s="5" t="s">
        <v>1158</v>
      </c>
      <c r="C727" s="5" t="s">
        <v>1170</v>
      </c>
      <c r="D727" s="5" t="s">
        <v>200</v>
      </c>
      <c r="E727" s="5">
        <v>1</v>
      </c>
      <c r="F727" s="57">
        <v>167</v>
      </c>
      <c r="G727" s="6">
        <v>246363</v>
      </c>
      <c r="H727" s="57">
        <v>167</v>
      </c>
      <c r="I727" s="6">
        <v>68925</v>
      </c>
      <c r="J727" s="57">
        <v>167</v>
      </c>
      <c r="K727" s="6">
        <v>107005</v>
      </c>
      <c r="L727" s="57">
        <v>167</v>
      </c>
      <c r="M727" s="6">
        <v>35565</v>
      </c>
      <c r="N727" s="57">
        <v>167</v>
      </c>
      <c r="O727" s="6">
        <v>50904</v>
      </c>
      <c r="P727" s="21">
        <f t="shared" si="90"/>
        <v>835</v>
      </c>
      <c r="Q727" s="22">
        <f t="shared" si="90"/>
        <v>508762</v>
      </c>
    </row>
    <row r="728" spans="1:17" ht="21" customHeight="1" outlineLevel="2">
      <c r="A728" s="4">
        <f t="shared" si="91"/>
        <v>9</v>
      </c>
      <c r="B728" s="5" t="s">
        <v>1158</v>
      </c>
      <c r="C728" s="5" t="s">
        <v>1167</v>
      </c>
      <c r="D728" s="5" t="s">
        <v>488</v>
      </c>
      <c r="E728" s="5">
        <v>1</v>
      </c>
      <c r="F728" s="57">
        <v>74</v>
      </c>
      <c r="G728" s="6">
        <v>103400</v>
      </c>
      <c r="H728" s="57">
        <v>74</v>
      </c>
      <c r="I728" s="6">
        <v>30250</v>
      </c>
      <c r="J728" s="57">
        <v>74</v>
      </c>
      <c r="K728" s="6">
        <v>49809</v>
      </c>
      <c r="L728" s="57">
        <v>74</v>
      </c>
      <c r="M728" s="6">
        <v>15910</v>
      </c>
      <c r="N728" s="57">
        <v>74</v>
      </c>
      <c r="O728" s="6">
        <v>21204</v>
      </c>
      <c r="P728" s="21">
        <f t="shared" si="90"/>
        <v>370</v>
      </c>
      <c r="Q728" s="22">
        <f t="shared" si="90"/>
        <v>220573</v>
      </c>
    </row>
    <row r="729" spans="1:17" ht="21" customHeight="1" outlineLevel="2">
      <c r="A729" s="4">
        <f t="shared" si="91"/>
        <v>10</v>
      </c>
      <c r="B729" s="5" t="s">
        <v>1158</v>
      </c>
      <c r="C729" s="5" t="s">
        <v>1168</v>
      </c>
      <c r="D729" s="5" t="s">
        <v>149</v>
      </c>
      <c r="E729" s="5">
        <v>1</v>
      </c>
      <c r="F729" s="57">
        <v>133</v>
      </c>
      <c r="G729" s="6">
        <v>115311</v>
      </c>
      <c r="H729" s="57">
        <v>133</v>
      </c>
      <c r="I729" s="6">
        <v>43225</v>
      </c>
      <c r="J729" s="57">
        <v>133</v>
      </c>
      <c r="K729" s="6">
        <v>26600</v>
      </c>
      <c r="L729" s="57">
        <v>133</v>
      </c>
      <c r="M729" s="6">
        <v>19285</v>
      </c>
      <c r="N729" s="57">
        <v>133</v>
      </c>
      <c r="O729" s="6">
        <v>29127</v>
      </c>
      <c r="P729" s="21">
        <f t="shared" si="90"/>
        <v>665</v>
      </c>
      <c r="Q729" s="22">
        <f t="shared" si="90"/>
        <v>233548</v>
      </c>
    </row>
    <row r="730" spans="1:17" ht="21" customHeight="1" outlineLevel="2">
      <c r="A730" s="62">
        <f t="shared" si="91"/>
        <v>11</v>
      </c>
      <c r="B730" s="11" t="s">
        <v>1158</v>
      </c>
      <c r="C730" s="11" t="s">
        <v>1169</v>
      </c>
      <c r="D730" s="11" t="s">
        <v>1171</v>
      </c>
      <c r="E730" s="11">
        <v>1</v>
      </c>
      <c r="F730" s="63">
        <v>78</v>
      </c>
      <c r="G730" s="12">
        <v>82410</v>
      </c>
      <c r="H730" s="63">
        <v>78</v>
      </c>
      <c r="I730" s="12">
        <v>28500</v>
      </c>
      <c r="J730" s="63">
        <v>78</v>
      </c>
      <c r="K730" s="12">
        <v>37473</v>
      </c>
      <c r="L730" s="63">
        <v>78</v>
      </c>
      <c r="M730" s="12">
        <v>14460</v>
      </c>
      <c r="N730" s="63">
        <v>78</v>
      </c>
      <c r="O730" s="12">
        <v>18153</v>
      </c>
      <c r="P730" s="21">
        <f t="shared" si="90"/>
        <v>390</v>
      </c>
      <c r="Q730" s="22">
        <f t="shared" si="90"/>
        <v>180996</v>
      </c>
    </row>
    <row r="731" spans="1:17" ht="21" customHeight="1" outlineLevel="1">
      <c r="A731" s="72"/>
      <c r="B731" s="73" t="s">
        <v>1281</v>
      </c>
      <c r="C731" s="73"/>
      <c r="D731" s="73"/>
      <c r="E731" s="73">
        <f t="shared" ref="E731:Q731" si="92">SUBTOTAL(9,E720:E730)</f>
        <v>11</v>
      </c>
      <c r="F731" s="74">
        <f t="shared" si="92"/>
        <v>2262</v>
      </c>
      <c r="G731" s="75">
        <f t="shared" si="92"/>
        <v>2558122</v>
      </c>
      <c r="H731" s="74">
        <f t="shared" si="92"/>
        <v>2262</v>
      </c>
      <c r="I731" s="75">
        <f t="shared" si="92"/>
        <v>874825</v>
      </c>
      <c r="J731" s="74">
        <f t="shared" si="92"/>
        <v>2262</v>
      </c>
      <c r="K731" s="75">
        <f t="shared" si="92"/>
        <v>1272564</v>
      </c>
      <c r="L731" s="74">
        <f t="shared" si="92"/>
        <v>2262</v>
      </c>
      <c r="M731" s="75">
        <f t="shared" si="92"/>
        <v>449245</v>
      </c>
      <c r="N731" s="74">
        <f t="shared" si="92"/>
        <v>2262</v>
      </c>
      <c r="O731" s="75">
        <f t="shared" si="92"/>
        <v>595059</v>
      </c>
      <c r="P731" s="21">
        <f t="shared" si="92"/>
        <v>11310</v>
      </c>
      <c r="Q731" s="22">
        <f t="shared" si="92"/>
        <v>5749815</v>
      </c>
    </row>
    <row r="732" spans="1:17" ht="21" customHeight="1" outlineLevel="2">
      <c r="A732" s="64">
        <v>1</v>
      </c>
      <c r="B732" s="65" t="s">
        <v>1172</v>
      </c>
      <c r="C732" s="65" t="s">
        <v>1173</v>
      </c>
      <c r="D732" s="65" t="s">
        <v>1174</v>
      </c>
      <c r="E732" s="65">
        <v>1</v>
      </c>
      <c r="F732" s="66">
        <v>43</v>
      </c>
      <c r="G732" s="67">
        <v>37281</v>
      </c>
      <c r="H732" s="66">
        <v>43</v>
      </c>
      <c r="I732" s="67">
        <v>13975</v>
      </c>
      <c r="J732" s="66">
        <v>43</v>
      </c>
      <c r="K732" s="67">
        <v>8600</v>
      </c>
      <c r="L732" s="66">
        <v>43</v>
      </c>
      <c r="M732" s="67">
        <v>6235</v>
      </c>
      <c r="N732" s="66">
        <v>43</v>
      </c>
      <c r="O732" s="67">
        <v>9417</v>
      </c>
      <c r="P732" s="21">
        <f t="shared" si="90"/>
        <v>215</v>
      </c>
      <c r="Q732" s="22">
        <f t="shared" si="90"/>
        <v>75508</v>
      </c>
    </row>
    <row r="733" spans="1:17" ht="21" customHeight="1" outlineLevel="2">
      <c r="A733" s="4">
        <f t="shared" si="91"/>
        <v>2</v>
      </c>
      <c r="B733" s="5" t="s">
        <v>1172</v>
      </c>
      <c r="C733" s="5" t="s">
        <v>1173</v>
      </c>
      <c r="D733" s="5" t="s">
        <v>1175</v>
      </c>
      <c r="E733" s="5">
        <v>1</v>
      </c>
      <c r="F733" s="57">
        <v>299</v>
      </c>
      <c r="G733" s="6">
        <v>275349</v>
      </c>
      <c r="H733" s="57">
        <v>299</v>
      </c>
      <c r="I733" s="6">
        <v>109025</v>
      </c>
      <c r="J733" s="57">
        <v>299</v>
      </c>
      <c r="K733" s="6">
        <v>141680</v>
      </c>
      <c r="L733" s="57">
        <v>299</v>
      </c>
      <c r="M733" s="6">
        <v>55205</v>
      </c>
      <c r="N733" s="57">
        <v>299</v>
      </c>
      <c r="O733" s="6">
        <v>69510</v>
      </c>
      <c r="P733" s="21">
        <f t="shared" si="90"/>
        <v>1495</v>
      </c>
      <c r="Q733" s="22">
        <f t="shared" si="90"/>
        <v>650769</v>
      </c>
    </row>
    <row r="734" spans="1:17" ht="21" customHeight="1" outlineLevel="2">
      <c r="A734" s="4">
        <f t="shared" si="91"/>
        <v>3</v>
      </c>
      <c r="B734" s="5" t="s">
        <v>1172</v>
      </c>
      <c r="C734" s="5" t="s">
        <v>1176</v>
      </c>
      <c r="D734" s="5" t="s">
        <v>1177</v>
      </c>
      <c r="E734" s="5">
        <v>1</v>
      </c>
      <c r="F734" s="57">
        <v>280</v>
      </c>
      <c r="G734" s="6">
        <v>258672</v>
      </c>
      <c r="H734" s="57">
        <v>280</v>
      </c>
      <c r="I734" s="6">
        <v>102700</v>
      </c>
      <c r="J734" s="57">
        <v>280</v>
      </c>
      <c r="K734" s="6">
        <v>133550</v>
      </c>
      <c r="L734" s="57">
        <v>280</v>
      </c>
      <c r="M734" s="6">
        <v>52300</v>
      </c>
      <c r="N734" s="57">
        <v>280</v>
      </c>
      <c r="O734" s="6">
        <v>65298</v>
      </c>
      <c r="P734" s="21">
        <f t="shared" si="90"/>
        <v>1400</v>
      </c>
      <c r="Q734" s="22">
        <f t="shared" si="90"/>
        <v>612520</v>
      </c>
    </row>
    <row r="735" spans="1:17" ht="21" customHeight="1" outlineLevel="2">
      <c r="A735" s="4">
        <f t="shared" si="91"/>
        <v>4</v>
      </c>
      <c r="B735" s="5" t="s">
        <v>1172</v>
      </c>
      <c r="C735" s="5" t="s">
        <v>1178</v>
      </c>
      <c r="D735" s="5" t="s">
        <v>1179</v>
      </c>
      <c r="E735" s="5">
        <v>1</v>
      </c>
      <c r="F735" s="57">
        <v>659</v>
      </c>
      <c r="G735" s="6">
        <v>846695</v>
      </c>
      <c r="H735" s="57">
        <v>659</v>
      </c>
      <c r="I735" s="6">
        <v>270000</v>
      </c>
      <c r="J735" s="57">
        <v>659</v>
      </c>
      <c r="K735" s="6">
        <v>438938</v>
      </c>
      <c r="L735" s="57">
        <v>659</v>
      </c>
      <c r="M735" s="6">
        <v>141240</v>
      </c>
      <c r="N735" s="57">
        <v>659</v>
      </c>
      <c r="O735" s="6">
        <v>192032</v>
      </c>
      <c r="P735" s="21">
        <f t="shared" si="90"/>
        <v>3295</v>
      </c>
      <c r="Q735" s="22">
        <f t="shared" si="90"/>
        <v>1888905</v>
      </c>
    </row>
    <row r="736" spans="1:17" ht="21" customHeight="1" outlineLevel="2">
      <c r="A736" s="62">
        <f t="shared" si="91"/>
        <v>5</v>
      </c>
      <c r="B736" s="11" t="s">
        <v>1172</v>
      </c>
      <c r="C736" s="11" t="s">
        <v>1178</v>
      </c>
      <c r="D736" s="11" t="s">
        <v>708</v>
      </c>
      <c r="E736" s="11">
        <v>1</v>
      </c>
      <c r="F736" s="63">
        <v>365</v>
      </c>
      <c r="G736" s="12">
        <v>411305</v>
      </c>
      <c r="H736" s="63">
        <v>365</v>
      </c>
      <c r="I736" s="12">
        <v>143250</v>
      </c>
      <c r="J736" s="63">
        <v>365</v>
      </c>
      <c r="K736" s="12">
        <v>218140</v>
      </c>
      <c r="L736" s="63">
        <v>365</v>
      </c>
      <c r="M736" s="12">
        <v>74430</v>
      </c>
      <c r="N736" s="63">
        <v>365</v>
      </c>
      <c r="O736" s="12">
        <v>97148</v>
      </c>
      <c r="P736" s="21">
        <f t="shared" si="90"/>
        <v>1825</v>
      </c>
      <c r="Q736" s="22">
        <f t="shared" si="90"/>
        <v>944273</v>
      </c>
    </row>
    <row r="737" spans="1:17" ht="21" customHeight="1" outlineLevel="1">
      <c r="A737" s="72"/>
      <c r="B737" s="73" t="s">
        <v>1282</v>
      </c>
      <c r="C737" s="73"/>
      <c r="D737" s="73"/>
      <c r="E737" s="73">
        <f t="shared" ref="E737:Q737" si="93">SUBTOTAL(9,E732:E736)</f>
        <v>5</v>
      </c>
      <c r="F737" s="74">
        <f t="shared" si="93"/>
        <v>1646</v>
      </c>
      <c r="G737" s="75">
        <f t="shared" si="93"/>
        <v>1829302</v>
      </c>
      <c r="H737" s="74">
        <f t="shared" si="93"/>
        <v>1646</v>
      </c>
      <c r="I737" s="75">
        <f t="shared" si="93"/>
        <v>638950</v>
      </c>
      <c r="J737" s="74">
        <f t="shared" si="93"/>
        <v>1646</v>
      </c>
      <c r="K737" s="75">
        <f t="shared" si="93"/>
        <v>940908</v>
      </c>
      <c r="L737" s="74">
        <f t="shared" si="93"/>
        <v>1646</v>
      </c>
      <c r="M737" s="75">
        <f t="shared" si="93"/>
        <v>329410</v>
      </c>
      <c r="N737" s="74">
        <f t="shared" si="93"/>
        <v>1646</v>
      </c>
      <c r="O737" s="75">
        <f t="shared" si="93"/>
        <v>433405</v>
      </c>
      <c r="P737" s="21">
        <f t="shared" si="93"/>
        <v>8230</v>
      </c>
      <c r="Q737" s="22">
        <f t="shared" si="93"/>
        <v>4171975</v>
      </c>
    </row>
    <row r="738" spans="1:17" ht="21" customHeight="1" outlineLevel="2">
      <c r="A738" s="64">
        <v>1</v>
      </c>
      <c r="B738" s="65" t="s">
        <v>1180</v>
      </c>
      <c r="C738" s="65" t="s">
        <v>1181</v>
      </c>
      <c r="D738" s="65" t="s">
        <v>1182</v>
      </c>
      <c r="E738" s="65">
        <v>1</v>
      </c>
      <c r="F738" s="66">
        <v>143</v>
      </c>
      <c r="G738" s="67">
        <v>123981</v>
      </c>
      <c r="H738" s="66">
        <v>143</v>
      </c>
      <c r="I738" s="67">
        <v>46475</v>
      </c>
      <c r="J738" s="66">
        <v>143</v>
      </c>
      <c r="K738" s="67">
        <v>28600</v>
      </c>
      <c r="L738" s="66">
        <v>143</v>
      </c>
      <c r="M738" s="67">
        <v>20735</v>
      </c>
      <c r="N738" s="66">
        <v>143</v>
      </c>
      <c r="O738" s="67">
        <v>31317</v>
      </c>
      <c r="P738" s="21">
        <f t="shared" si="90"/>
        <v>715</v>
      </c>
      <c r="Q738" s="22">
        <f t="shared" si="90"/>
        <v>251108</v>
      </c>
    </row>
    <row r="739" spans="1:17" ht="21" customHeight="1" outlineLevel="2">
      <c r="A739" s="4">
        <f t="shared" si="91"/>
        <v>2</v>
      </c>
      <c r="B739" s="5" t="s">
        <v>1180</v>
      </c>
      <c r="C739" s="5" t="s">
        <v>1181</v>
      </c>
      <c r="D739" s="5" t="s">
        <v>1137</v>
      </c>
      <c r="E739" s="5">
        <v>1</v>
      </c>
      <c r="F739" s="57">
        <v>59</v>
      </c>
      <c r="G739" s="6">
        <v>51153</v>
      </c>
      <c r="H739" s="57">
        <v>59</v>
      </c>
      <c r="I739" s="6">
        <v>19175</v>
      </c>
      <c r="J739" s="57">
        <v>59</v>
      </c>
      <c r="K739" s="6">
        <v>11800</v>
      </c>
      <c r="L739" s="57">
        <v>59</v>
      </c>
      <c r="M739" s="6">
        <v>8555</v>
      </c>
      <c r="N739" s="57">
        <v>59</v>
      </c>
      <c r="O739" s="6">
        <v>12921</v>
      </c>
      <c r="P739" s="21">
        <f t="shared" si="90"/>
        <v>295</v>
      </c>
      <c r="Q739" s="22">
        <f t="shared" si="90"/>
        <v>103604</v>
      </c>
    </row>
    <row r="740" spans="1:17" ht="21" customHeight="1" outlineLevel="2">
      <c r="A740" s="4">
        <f t="shared" si="91"/>
        <v>3</v>
      </c>
      <c r="B740" s="5" t="s">
        <v>1180</v>
      </c>
      <c r="C740" s="5" t="s">
        <v>1183</v>
      </c>
      <c r="D740" s="5" t="s">
        <v>1184</v>
      </c>
      <c r="E740" s="5">
        <v>1</v>
      </c>
      <c r="F740" s="57">
        <v>56</v>
      </c>
      <c r="G740" s="6">
        <v>48552</v>
      </c>
      <c r="H740" s="57">
        <v>56</v>
      </c>
      <c r="I740" s="6">
        <v>18200</v>
      </c>
      <c r="J740" s="57">
        <v>56</v>
      </c>
      <c r="K740" s="6">
        <v>11200</v>
      </c>
      <c r="L740" s="57">
        <v>56</v>
      </c>
      <c r="M740" s="6">
        <v>8120</v>
      </c>
      <c r="N740" s="57">
        <v>56</v>
      </c>
      <c r="O740" s="6">
        <v>12264</v>
      </c>
      <c r="P740" s="21">
        <f t="shared" si="90"/>
        <v>280</v>
      </c>
      <c r="Q740" s="22">
        <f t="shared" si="90"/>
        <v>98336</v>
      </c>
    </row>
    <row r="741" spans="1:17" ht="21" customHeight="1" outlineLevel="2">
      <c r="A741" s="4">
        <f t="shared" si="91"/>
        <v>4</v>
      </c>
      <c r="B741" s="5" t="s">
        <v>1180</v>
      </c>
      <c r="C741" s="5" t="s">
        <v>1183</v>
      </c>
      <c r="D741" s="5" t="s">
        <v>874</v>
      </c>
      <c r="E741" s="5">
        <v>1</v>
      </c>
      <c r="F741" s="57">
        <v>64</v>
      </c>
      <c r="G741" s="6">
        <v>55488</v>
      </c>
      <c r="H741" s="57">
        <v>64</v>
      </c>
      <c r="I741" s="6">
        <v>20800</v>
      </c>
      <c r="J741" s="57">
        <v>64</v>
      </c>
      <c r="K741" s="6">
        <v>12800</v>
      </c>
      <c r="L741" s="57">
        <v>64</v>
      </c>
      <c r="M741" s="6">
        <v>9280</v>
      </c>
      <c r="N741" s="57">
        <v>64</v>
      </c>
      <c r="O741" s="6">
        <v>14016</v>
      </c>
      <c r="P741" s="21">
        <f t="shared" si="90"/>
        <v>320</v>
      </c>
      <c r="Q741" s="22">
        <f t="shared" si="90"/>
        <v>112384</v>
      </c>
    </row>
    <row r="742" spans="1:17" ht="21" customHeight="1" outlineLevel="2">
      <c r="A742" s="4">
        <f t="shared" si="91"/>
        <v>5</v>
      </c>
      <c r="B742" s="5" t="s">
        <v>1180</v>
      </c>
      <c r="C742" s="5" t="s">
        <v>1185</v>
      </c>
      <c r="D742" s="5" t="s">
        <v>1186</v>
      </c>
      <c r="E742" s="5">
        <v>1</v>
      </c>
      <c r="F742" s="57">
        <v>161</v>
      </c>
      <c r="G742" s="6">
        <v>181123</v>
      </c>
      <c r="H742" s="57">
        <v>161</v>
      </c>
      <c r="I742" s="6">
        <v>61175</v>
      </c>
      <c r="J742" s="57">
        <v>161</v>
      </c>
      <c r="K742" s="6">
        <v>95909</v>
      </c>
      <c r="L742" s="57">
        <v>161</v>
      </c>
      <c r="M742" s="6">
        <v>32195</v>
      </c>
      <c r="N742" s="57">
        <v>161</v>
      </c>
      <c r="O742" s="6">
        <v>38268</v>
      </c>
      <c r="P742" s="21">
        <f t="shared" si="90"/>
        <v>805</v>
      </c>
      <c r="Q742" s="22">
        <f t="shared" si="90"/>
        <v>408670</v>
      </c>
    </row>
    <row r="743" spans="1:17" ht="21" customHeight="1" outlineLevel="2">
      <c r="A743" s="4">
        <f t="shared" si="91"/>
        <v>6</v>
      </c>
      <c r="B743" s="5" t="s">
        <v>1180</v>
      </c>
      <c r="C743" s="5" t="s">
        <v>1187</v>
      </c>
      <c r="D743" s="5" t="s">
        <v>284</v>
      </c>
      <c r="E743" s="5">
        <v>1</v>
      </c>
      <c r="F743" s="57">
        <v>70</v>
      </c>
      <c r="G743" s="6">
        <v>77586</v>
      </c>
      <c r="H743" s="57">
        <v>70</v>
      </c>
      <c r="I743" s="6">
        <v>26350</v>
      </c>
      <c r="J743" s="57">
        <v>70</v>
      </c>
      <c r="K743" s="6">
        <v>38499</v>
      </c>
      <c r="L743" s="57">
        <v>70</v>
      </c>
      <c r="M743" s="6">
        <v>13750</v>
      </c>
      <c r="N743" s="57">
        <v>70</v>
      </c>
      <c r="O743" s="6">
        <v>16554</v>
      </c>
      <c r="P743" s="21">
        <f t="shared" si="90"/>
        <v>350</v>
      </c>
      <c r="Q743" s="22">
        <f t="shared" si="90"/>
        <v>172739</v>
      </c>
    </row>
    <row r="744" spans="1:17" ht="21" customHeight="1" outlineLevel="2">
      <c r="A744" s="4">
        <f t="shared" si="91"/>
        <v>7</v>
      </c>
      <c r="B744" s="5" t="s">
        <v>1180</v>
      </c>
      <c r="C744" s="5" t="s">
        <v>1187</v>
      </c>
      <c r="D744" s="5" t="s">
        <v>1188</v>
      </c>
      <c r="E744" s="5">
        <v>1</v>
      </c>
      <c r="F744" s="57">
        <v>179</v>
      </c>
      <c r="G744" s="6">
        <v>184761</v>
      </c>
      <c r="H744" s="57">
        <v>179</v>
      </c>
      <c r="I744" s="6">
        <v>64475</v>
      </c>
      <c r="J744" s="57">
        <v>179</v>
      </c>
      <c r="K744" s="6">
        <v>75793</v>
      </c>
      <c r="L744" s="57">
        <v>179</v>
      </c>
      <c r="M744" s="6">
        <v>32255</v>
      </c>
      <c r="N744" s="57">
        <v>179</v>
      </c>
      <c r="O744" s="6">
        <v>41343</v>
      </c>
      <c r="P744" s="21">
        <f t="shared" si="90"/>
        <v>895</v>
      </c>
      <c r="Q744" s="22">
        <f t="shared" si="90"/>
        <v>398627</v>
      </c>
    </row>
    <row r="745" spans="1:17" ht="21" customHeight="1" outlineLevel="2">
      <c r="A745" s="4">
        <f t="shared" si="91"/>
        <v>8</v>
      </c>
      <c r="B745" s="5" t="s">
        <v>1180</v>
      </c>
      <c r="C745" s="5" t="s">
        <v>1189</v>
      </c>
      <c r="D745" s="5" t="s">
        <v>1190</v>
      </c>
      <c r="E745" s="5">
        <v>1</v>
      </c>
      <c r="F745" s="57">
        <v>468</v>
      </c>
      <c r="G745" s="6">
        <v>435336</v>
      </c>
      <c r="H745" s="57">
        <v>468</v>
      </c>
      <c r="I745" s="6">
        <v>173850</v>
      </c>
      <c r="J745" s="57">
        <v>468</v>
      </c>
      <c r="K745" s="6">
        <v>245992</v>
      </c>
      <c r="L745" s="57">
        <v>468</v>
      </c>
      <c r="M745" s="6">
        <v>89610</v>
      </c>
      <c r="N745" s="57">
        <v>468</v>
      </c>
      <c r="O745" s="6">
        <v>109887</v>
      </c>
      <c r="P745" s="21">
        <f t="shared" si="90"/>
        <v>2340</v>
      </c>
      <c r="Q745" s="22">
        <f t="shared" si="90"/>
        <v>1054675</v>
      </c>
    </row>
    <row r="746" spans="1:17" ht="21" customHeight="1" outlineLevel="2">
      <c r="A746" s="4">
        <f t="shared" si="91"/>
        <v>9</v>
      </c>
      <c r="B746" s="5" t="s">
        <v>1180</v>
      </c>
      <c r="C746" s="5" t="s">
        <v>1189</v>
      </c>
      <c r="D746" s="5" t="s">
        <v>1191</v>
      </c>
      <c r="E746" s="5">
        <v>1</v>
      </c>
      <c r="F746" s="57">
        <v>62</v>
      </c>
      <c r="G746" s="6">
        <v>53754</v>
      </c>
      <c r="H746" s="57">
        <v>62</v>
      </c>
      <c r="I746" s="6">
        <v>20150</v>
      </c>
      <c r="J746" s="57">
        <v>62</v>
      </c>
      <c r="K746" s="6">
        <v>12400</v>
      </c>
      <c r="L746" s="57">
        <v>62</v>
      </c>
      <c r="M746" s="6">
        <v>8990</v>
      </c>
      <c r="N746" s="57">
        <v>62</v>
      </c>
      <c r="O746" s="6">
        <v>13578</v>
      </c>
    </row>
    <row r="747" spans="1:17" ht="21" customHeight="1" outlineLevel="2">
      <c r="A747" s="4">
        <f t="shared" si="91"/>
        <v>10</v>
      </c>
      <c r="B747" s="5" t="s">
        <v>1180</v>
      </c>
      <c r="C747" s="5" t="s">
        <v>1192</v>
      </c>
      <c r="D747" s="5" t="s">
        <v>1193</v>
      </c>
      <c r="E747" s="5">
        <v>1</v>
      </c>
      <c r="F747" s="57">
        <v>39</v>
      </c>
      <c r="G747" s="6">
        <v>44021</v>
      </c>
      <c r="H747" s="57">
        <v>39</v>
      </c>
      <c r="I747" s="6">
        <v>14850</v>
      </c>
      <c r="J747" s="57">
        <v>39</v>
      </c>
      <c r="K747" s="6">
        <v>22270</v>
      </c>
      <c r="L747" s="57">
        <v>39</v>
      </c>
      <c r="M747" s="6">
        <v>7830</v>
      </c>
      <c r="N747" s="57">
        <v>39</v>
      </c>
      <c r="O747" s="6">
        <v>9281</v>
      </c>
    </row>
    <row r="748" spans="1:17" ht="21" customHeight="1" outlineLevel="2">
      <c r="A748" s="4">
        <f t="shared" si="91"/>
        <v>11</v>
      </c>
      <c r="B748" s="5" t="s">
        <v>1180</v>
      </c>
      <c r="C748" s="5" t="s">
        <v>1192</v>
      </c>
      <c r="D748" s="5" t="s">
        <v>1194</v>
      </c>
      <c r="E748" s="5">
        <v>1</v>
      </c>
      <c r="F748" s="57">
        <v>402</v>
      </c>
      <c r="G748" s="6">
        <v>375462</v>
      </c>
      <c r="H748" s="57">
        <v>402</v>
      </c>
      <c r="I748" s="6">
        <v>150450</v>
      </c>
      <c r="J748" s="57">
        <v>402</v>
      </c>
      <c r="K748" s="6">
        <v>218798</v>
      </c>
      <c r="L748" s="57">
        <v>402</v>
      </c>
      <c r="M748" s="6">
        <v>78090</v>
      </c>
      <c r="N748" s="57">
        <v>402</v>
      </c>
      <c r="O748" s="6">
        <v>94770</v>
      </c>
    </row>
    <row r="749" spans="1:17" ht="21" customHeight="1" outlineLevel="2">
      <c r="A749" s="4">
        <f t="shared" si="91"/>
        <v>12</v>
      </c>
      <c r="B749" s="5" t="s">
        <v>1180</v>
      </c>
      <c r="C749" s="5" t="s">
        <v>1195</v>
      </c>
      <c r="D749" s="5" t="s">
        <v>1196</v>
      </c>
      <c r="E749" s="5">
        <v>1</v>
      </c>
      <c r="F749" s="57">
        <v>76</v>
      </c>
      <c r="G749" s="6">
        <v>65892</v>
      </c>
      <c r="H749" s="57">
        <v>76</v>
      </c>
      <c r="I749" s="6">
        <v>24700</v>
      </c>
      <c r="J749" s="57">
        <v>76</v>
      </c>
      <c r="K749" s="6">
        <v>15200</v>
      </c>
      <c r="L749" s="57">
        <v>76</v>
      </c>
      <c r="M749" s="6">
        <v>11020</v>
      </c>
      <c r="N749" s="57">
        <v>76</v>
      </c>
      <c r="O749" s="6">
        <v>16644</v>
      </c>
    </row>
    <row r="750" spans="1:17" ht="21" customHeight="1" outlineLevel="2">
      <c r="A750" s="4">
        <f t="shared" si="91"/>
        <v>13</v>
      </c>
      <c r="B750" s="5" t="s">
        <v>1180</v>
      </c>
      <c r="C750" s="5" t="s">
        <v>1183</v>
      </c>
      <c r="D750" s="5" t="s">
        <v>1197</v>
      </c>
      <c r="E750" s="5">
        <v>1</v>
      </c>
      <c r="F750" s="57">
        <v>52</v>
      </c>
      <c r="G750" s="6">
        <v>45084</v>
      </c>
      <c r="H750" s="57">
        <v>52</v>
      </c>
      <c r="I750" s="6">
        <v>16900</v>
      </c>
      <c r="J750" s="57">
        <v>52</v>
      </c>
      <c r="K750" s="6">
        <v>10400</v>
      </c>
      <c r="L750" s="57">
        <v>52</v>
      </c>
      <c r="M750" s="6">
        <v>7540</v>
      </c>
      <c r="N750" s="57">
        <v>52</v>
      </c>
      <c r="O750" s="6">
        <v>11388</v>
      </c>
    </row>
    <row r="751" spans="1:17" ht="21" customHeight="1" outlineLevel="2">
      <c r="A751" s="4">
        <f t="shared" si="91"/>
        <v>14</v>
      </c>
      <c r="B751" s="5" t="s">
        <v>1180</v>
      </c>
      <c r="C751" s="5" t="s">
        <v>1185</v>
      </c>
      <c r="D751" s="5" t="s">
        <v>1198</v>
      </c>
      <c r="E751" s="5">
        <v>1</v>
      </c>
      <c r="F751" s="57">
        <v>27</v>
      </c>
      <c r="G751" s="6">
        <v>23409</v>
      </c>
      <c r="H751" s="57">
        <v>27</v>
      </c>
      <c r="I751" s="6">
        <v>8775</v>
      </c>
      <c r="J751" s="57">
        <v>27</v>
      </c>
      <c r="K751" s="6">
        <v>5400</v>
      </c>
      <c r="L751" s="57">
        <v>27</v>
      </c>
      <c r="M751" s="6">
        <v>3915</v>
      </c>
      <c r="N751" s="57">
        <v>27</v>
      </c>
      <c r="O751" s="6">
        <v>5913</v>
      </c>
    </row>
    <row r="752" spans="1:17" ht="21" customHeight="1" outlineLevel="2">
      <c r="A752" s="62">
        <f t="shared" si="91"/>
        <v>15</v>
      </c>
      <c r="B752" s="11" t="s">
        <v>1180</v>
      </c>
      <c r="C752" s="11" t="s">
        <v>1189</v>
      </c>
      <c r="D752" s="11" t="s">
        <v>1199</v>
      </c>
      <c r="E752" s="11">
        <v>1</v>
      </c>
      <c r="F752" s="63">
        <v>63</v>
      </c>
      <c r="G752" s="12">
        <v>54621</v>
      </c>
      <c r="H752" s="63">
        <v>63</v>
      </c>
      <c r="I752" s="12">
        <v>20475</v>
      </c>
      <c r="J752" s="63">
        <v>63</v>
      </c>
      <c r="K752" s="12">
        <v>12600</v>
      </c>
      <c r="L752" s="63">
        <v>63</v>
      </c>
      <c r="M752" s="12">
        <v>9135</v>
      </c>
      <c r="N752" s="63">
        <v>63</v>
      </c>
      <c r="O752" s="12">
        <v>13797</v>
      </c>
    </row>
    <row r="753" spans="1:17" ht="21" customHeight="1" outlineLevel="1">
      <c r="A753" s="72"/>
      <c r="B753" s="73" t="s">
        <v>1283</v>
      </c>
      <c r="C753" s="73"/>
      <c r="D753" s="73"/>
      <c r="E753" s="73">
        <f t="shared" ref="E753:Q753" si="94">SUBTOTAL(9,E738:E752)</f>
        <v>15</v>
      </c>
      <c r="F753" s="74">
        <f t="shared" si="94"/>
        <v>1921</v>
      </c>
      <c r="G753" s="75">
        <f t="shared" si="94"/>
        <v>1820223</v>
      </c>
      <c r="H753" s="74">
        <f t="shared" si="94"/>
        <v>1921</v>
      </c>
      <c r="I753" s="75">
        <f t="shared" si="94"/>
        <v>686800</v>
      </c>
      <c r="J753" s="74">
        <f t="shared" si="94"/>
        <v>1921</v>
      </c>
      <c r="K753" s="75">
        <f t="shared" si="94"/>
        <v>817661</v>
      </c>
      <c r="L753" s="74">
        <f t="shared" si="94"/>
        <v>1921</v>
      </c>
      <c r="M753" s="75">
        <f t="shared" si="94"/>
        <v>341020</v>
      </c>
      <c r="N753" s="74">
        <f t="shared" si="94"/>
        <v>1921</v>
      </c>
      <c r="O753" s="75">
        <f t="shared" si="94"/>
        <v>441941</v>
      </c>
      <c r="P753" s="20">
        <f t="shared" si="94"/>
        <v>6000</v>
      </c>
      <c r="Q753" s="20">
        <f t="shared" si="94"/>
        <v>2600143</v>
      </c>
    </row>
    <row r="754" spans="1:17" ht="21">
      <c r="A754" s="59"/>
      <c r="B754" s="10" t="s">
        <v>1200</v>
      </c>
      <c r="C754" s="9"/>
      <c r="D754" s="9"/>
      <c r="E754" s="9">
        <f t="shared" ref="E754:Q754" si="95">SUBTOTAL(9,E8:E752)</f>
        <v>671</v>
      </c>
      <c r="F754" s="60">
        <f t="shared" si="95"/>
        <v>153653</v>
      </c>
      <c r="G754" s="61">
        <f t="shared" si="95"/>
        <v>155978444</v>
      </c>
      <c r="H754" s="60">
        <f t="shared" si="95"/>
        <v>153653</v>
      </c>
      <c r="I754" s="61">
        <f t="shared" si="95"/>
        <v>57168900</v>
      </c>
      <c r="J754" s="60">
        <f t="shared" si="95"/>
        <v>153653</v>
      </c>
      <c r="K754" s="61">
        <f t="shared" si="95"/>
        <v>76685875</v>
      </c>
      <c r="L754" s="60">
        <f t="shared" si="95"/>
        <v>153653</v>
      </c>
      <c r="M754" s="61">
        <f t="shared" si="95"/>
        <v>28955330</v>
      </c>
      <c r="N754" s="60">
        <f t="shared" si="95"/>
        <v>153653</v>
      </c>
      <c r="O754" s="61">
        <f t="shared" si="95"/>
        <v>37632167</v>
      </c>
      <c r="P754" s="20">
        <f t="shared" si="95"/>
        <v>764660</v>
      </c>
      <c r="Q754" s="20">
        <f t="shared" si="95"/>
        <v>354913214</v>
      </c>
    </row>
  </sheetData>
  <mergeCells count="26">
    <mergeCell ref="A7:A9"/>
    <mergeCell ref="B7:B9"/>
    <mergeCell ref="C7:C9"/>
    <mergeCell ref="D7:D9"/>
    <mergeCell ref="E7:E9"/>
    <mergeCell ref="A1:O1"/>
    <mergeCell ref="A2:O2"/>
    <mergeCell ref="A3:O3"/>
    <mergeCell ref="A4:O4"/>
    <mergeCell ref="A5:O5"/>
    <mergeCell ref="P7:Q9"/>
    <mergeCell ref="F8:G8"/>
    <mergeCell ref="H8:I8"/>
    <mergeCell ref="J8:K8"/>
    <mergeCell ref="L8:M8"/>
    <mergeCell ref="F7:G7"/>
    <mergeCell ref="H7:I7"/>
    <mergeCell ref="J7:K7"/>
    <mergeCell ref="L7:M7"/>
    <mergeCell ref="N7:O7"/>
    <mergeCell ref="N8:O8"/>
    <mergeCell ref="F9:G9"/>
    <mergeCell ref="H9:I9"/>
    <mergeCell ref="J9:K9"/>
    <mergeCell ref="L9:M9"/>
    <mergeCell ref="N9:O9"/>
  </mergeCells>
  <pageMargins left="0.19685039370078741" right="0.15748031496062992" top="0.31496062992125984" bottom="0.98425196850393704" header="0.15748031496062992" footer="0.31496062992125984"/>
  <pageSetup paperSize="9" scale="90" orientation="landscape" r:id="rId1"/>
  <headerFooter alignWithMargins="0">
    <oddHeader>&amp;R&amp;"TH SarabunPSK,ธรรมดา"&amp;12&amp;P</oddHeader>
    <oddFooter xml:space="preserve">&amp;R&amp;"TH SarabunIT๙,ตัวหนา"&amp;12
</oddFooter>
  </headerFooter>
  <rowBreaks count="73" manualBreakCount="73">
    <brk id="22" max="14" man="1"/>
    <brk id="28" max="14" man="1"/>
    <brk id="42" max="14" man="1"/>
    <brk id="51" max="14" man="1"/>
    <brk id="77" max="14" man="1"/>
    <brk id="79" max="14" man="1"/>
    <brk id="88" max="14" man="1"/>
    <brk id="99" max="14" man="1"/>
    <brk id="104" max="14" man="1"/>
    <brk id="119" max="14" man="1"/>
    <brk id="164" max="14" man="1"/>
    <brk id="225" max="14" man="1"/>
    <brk id="230" max="14" man="1"/>
    <brk id="232" max="14" man="1"/>
    <brk id="251" max="14" man="1"/>
    <brk id="259" max="14" man="1"/>
    <brk id="266" max="14" man="1"/>
    <brk id="279" max="14" man="1"/>
    <brk id="295" max="14" man="1"/>
    <brk id="301" max="14" man="1"/>
    <brk id="306" max="14" man="1"/>
    <brk id="310" max="14" man="1"/>
    <brk id="314" max="14" man="1"/>
    <brk id="322" max="14" man="1"/>
    <brk id="330" max="14" man="1"/>
    <brk id="337" max="14" man="1"/>
    <brk id="345" max="14" man="1"/>
    <brk id="348" max="14" man="1"/>
    <brk id="352" max="14" man="1"/>
    <brk id="364" max="14" man="1"/>
    <brk id="375" max="14" man="1"/>
    <brk id="386" max="14" man="1"/>
    <brk id="399" max="14" man="1"/>
    <brk id="411" max="14" man="1"/>
    <brk id="424" max="14" man="1"/>
    <brk id="426" max="14" man="1"/>
    <brk id="435" max="14" man="1"/>
    <brk id="453" max="14" man="1"/>
    <brk id="462" max="14" man="1"/>
    <brk id="472" max="14" man="1"/>
    <brk id="476" max="14" man="1"/>
    <brk id="482" max="14" man="1"/>
    <brk id="488" max="14" man="1"/>
    <brk id="492" max="14" man="1"/>
    <brk id="504" max="14" man="1"/>
    <brk id="507" max="14" man="1"/>
    <brk id="520" max="14" man="1"/>
    <brk id="525" max="14" man="1"/>
    <brk id="534" max="14" man="1"/>
    <brk id="549" max="14" man="1"/>
    <brk id="562" max="14" man="1"/>
    <brk id="577" max="14" man="1"/>
    <brk id="586" max="14" man="1"/>
    <brk id="599" max="14" man="1"/>
    <brk id="610" max="14" man="1"/>
    <brk id="613" max="14" man="1"/>
    <brk id="620" max="14" man="1"/>
    <brk id="622" max="14" man="1"/>
    <brk id="627" max="14" man="1"/>
    <brk id="629" max="14" man="1"/>
    <brk id="637" max="14" man="1"/>
    <brk id="641" max="14" man="1"/>
    <brk id="662" max="14" man="1"/>
    <brk id="670" max="14" man="1"/>
    <brk id="686" max="14" man="1"/>
    <brk id="695" max="14" man="1"/>
    <brk id="702" max="14" man="1"/>
    <brk id="708" max="14" man="1"/>
    <brk id="714" max="14" man="1"/>
    <brk id="719" max="14" man="1"/>
    <brk id="731" max="14" man="1"/>
    <brk id="737" max="14" man="1"/>
    <brk id="7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สรุปงบหน้า</vt:lpstr>
      <vt:lpstr>ตัวจริง</vt:lpstr>
      <vt:lpstr>ตัวจริง!Print_Area</vt:lpstr>
      <vt:lpstr>ตัวจริง!Print_Titles</vt:lpstr>
      <vt:lpstr>สรุปงบหน้า!Print_Titles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DLA-PC</cp:lastModifiedBy>
  <cp:lastPrinted>2023-05-11T07:35:15Z</cp:lastPrinted>
  <dcterms:created xsi:type="dcterms:W3CDTF">2020-10-17T08:43:04Z</dcterms:created>
  <dcterms:modified xsi:type="dcterms:W3CDTF">2023-05-15T03:34:04Z</dcterms:modified>
</cp:coreProperties>
</file>