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29 มี.ค. 66\สน.คท\"/>
    </mc:Choice>
  </mc:AlternateContent>
  <xr:revisionPtr revIDLastSave="0" documentId="8_{3851B605-B21E-4357-B5CB-5643B0BEC46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เลขจ." sheetId="6" r:id="rId1"/>
    <sheet name="ค่าเช่าบ้านไตรมาส 3" sheetId="19" r:id="rId2"/>
  </sheets>
  <definedNames>
    <definedName name="_xlnm.Print_Area" localSheetId="1">'ค่าเช่าบ้านไตรมาส 3'!$B$1:$I$431</definedName>
    <definedName name="_xlnm.Print_Titles" localSheetId="1">'ค่าเช่าบ้านไตรมาส 3'!$1:$6</definedName>
    <definedName name="_xlnm.Print_Titles" localSheetId="0">เลขจ.!$1:$7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2" i="19" l="1"/>
  <c r="H392" i="19"/>
  <c r="G392" i="19"/>
  <c r="B388" i="19"/>
  <c r="B389" i="19" s="1"/>
  <c r="B390" i="19" s="1"/>
  <c r="B391" i="19" s="1"/>
  <c r="B387" i="19"/>
  <c r="I385" i="19"/>
  <c r="H385" i="19"/>
  <c r="G385" i="19"/>
  <c r="B384" i="19"/>
  <c r="B383" i="19"/>
  <c r="I381" i="19"/>
  <c r="H381" i="19"/>
  <c r="G381" i="19"/>
  <c r="B377" i="19"/>
  <c r="B378" i="19" s="1"/>
  <c r="B379" i="19" s="1"/>
  <c r="B380" i="19" s="1"/>
  <c r="B376" i="19"/>
  <c r="B375" i="19"/>
  <c r="I373" i="19"/>
  <c r="H373" i="19"/>
  <c r="G373" i="19"/>
  <c r="B370" i="19"/>
  <c r="B371" i="19" s="1"/>
  <c r="B372" i="19" s="1"/>
  <c r="I368" i="19"/>
  <c r="H368" i="19"/>
  <c r="G368" i="19"/>
  <c r="I366" i="19"/>
  <c r="H366" i="19"/>
  <c r="G366" i="19"/>
  <c r="I364" i="19"/>
  <c r="H364" i="19"/>
  <c r="G364" i="19"/>
  <c r="B362" i="19"/>
  <c r="B363" i="19" s="1"/>
  <c r="I360" i="19"/>
  <c r="H360" i="19"/>
  <c r="G360" i="19"/>
  <c r="B358" i="19"/>
  <c r="B359" i="19" s="1"/>
  <c r="B357" i="19"/>
  <c r="B356" i="19"/>
  <c r="I354" i="19"/>
  <c r="H354" i="19"/>
  <c r="G354" i="19"/>
  <c r="B348" i="19"/>
  <c r="B349" i="19" s="1"/>
  <c r="B350" i="19" s="1"/>
  <c r="B351" i="19" s="1"/>
  <c r="B352" i="19" s="1"/>
  <c r="B353" i="19" s="1"/>
  <c r="I346" i="19"/>
  <c r="H346" i="19"/>
  <c r="G346" i="19"/>
  <c r="I344" i="19"/>
  <c r="H344" i="19"/>
  <c r="G344" i="19"/>
  <c r="B332" i="19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I330" i="19"/>
  <c r="H330" i="19"/>
  <c r="G330" i="19"/>
  <c r="B329" i="19"/>
  <c r="I327" i="19"/>
  <c r="H327" i="19"/>
  <c r="G327" i="19"/>
  <c r="B326" i="19"/>
  <c r="B325" i="19"/>
  <c r="I323" i="19"/>
  <c r="H323" i="19"/>
  <c r="G323" i="19"/>
  <c r="I321" i="19"/>
  <c r="H321" i="19"/>
  <c r="G321" i="19"/>
  <c r="I319" i="19"/>
  <c r="H319" i="19"/>
  <c r="G319" i="19"/>
  <c r="B318" i="19"/>
  <c r="B317" i="19"/>
  <c r="I315" i="19"/>
  <c r="H315" i="19"/>
  <c r="G315" i="19"/>
  <c r="I313" i="19"/>
  <c r="H313" i="19"/>
  <c r="G313" i="19"/>
  <c r="B307" i="19"/>
  <c r="B308" i="19" s="1"/>
  <c r="B309" i="19" s="1"/>
  <c r="B310" i="19" s="1"/>
  <c r="B311" i="19" s="1"/>
  <c r="B312" i="19" s="1"/>
  <c r="I305" i="19"/>
  <c r="H305" i="19"/>
  <c r="G305" i="19"/>
  <c r="B302" i="19"/>
  <c r="B303" i="19" s="1"/>
  <c r="B304" i="19" s="1"/>
  <c r="I300" i="19"/>
  <c r="H300" i="19"/>
  <c r="G300" i="19"/>
  <c r="B298" i="19"/>
  <c r="B299" i="19" s="1"/>
  <c r="I296" i="19"/>
  <c r="H296" i="19"/>
  <c r="G296" i="19"/>
  <c r="B291" i="19"/>
  <c r="B292" i="19" s="1"/>
  <c r="B293" i="19" s="1"/>
  <c r="B294" i="19" s="1"/>
  <c r="B295" i="19" s="1"/>
  <c r="I289" i="19"/>
  <c r="H289" i="19"/>
  <c r="G289" i="19"/>
  <c r="B284" i="19"/>
  <c r="B285" i="19" s="1"/>
  <c r="B286" i="19" s="1"/>
  <c r="B287" i="19" s="1"/>
  <c r="B288" i="19" s="1"/>
  <c r="B283" i="19"/>
  <c r="I281" i="19"/>
  <c r="H281" i="19"/>
  <c r="G281" i="19"/>
  <c r="B274" i="19"/>
  <c r="B275" i="19" s="1"/>
  <c r="B276" i="19" s="1"/>
  <c r="B277" i="19" s="1"/>
  <c r="B278" i="19" s="1"/>
  <c r="B279" i="19" s="1"/>
  <c r="B280" i="19" s="1"/>
  <c r="I272" i="19"/>
  <c r="H272" i="19"/>
  <c r="G272" i="19"/>
  <c r="B270" i="19"/>
  <c r="B271" i="19" s="1"/>
  <c r="I268" i="19"/>
  <c r="H268" i="19"/>
  <c r="G268" i="19"/>
  <c r="B267" i="19"/>
  <c r="I265" i="19"/>
  <c r="H265" i="19"/>
  <c r="G265" i="19"/>
  <c r="B264" i="19"/>
  <c r="I262" i="19"/>
  <c r="H262" i="19"/>
  <c r="G262" i="19"/>
  <c r="B260" i="19"/>
  <c r="B261" i="19" s="1"/>
  <c r="I258" i="19"/>
  <c r="H258" i="19"/>
  <c r="G258" i="19"/>
  <c r="B256" i="19"/>
  <c r="B257" i="19" s="1"/>
  <c r="I254" i="19"/>
  <c r="H254" i="19"/>
  <c r="G254" i="19"/>
  <c r="B253" i="19"/>
  <c r="B252" i="19"/>
  <c r="I250" i="19"/>
  <c r="H250" i="19"/>
  <c r="G250" i="19"/>
  <c r="B247" i="19"/>
  <c r="B248" i="19" s="1"/>
  <c r="B249" i="19" s="1"/>
  <c r="B246" i="19"/>
  <c r="B245" i="19"/>
  <c r="I243" i="19"/>
  <c r="H243" i="19"/>
  <c r="G243" i="19"/>
  <c r="B240" i="19"/>
  <c r="B241" i="19" s="1"/>
  <c r="B242" i="19" s="1"/>
  <c r="I238" i="19"/>
  <c r="H238" i="19"/>
  <c r="G238" i="19"/>
  <c r="B233" i="19"/>
  <c r="B234" i="19" s="1"/>
  <c r="B235" i="19" s="1"/>
  <c r="B236" i="19" s="1"/>
  <c r="B237" i="19" s="1"/>
  <c r="I231" i="19"/>
  <c r="H231" i="19"/>
  <c r="G231" i="19"/>
  <c r="I229" i="19"/>
  <c r="H229" i="19"/>
  <c r="G229" i="19"/>
  <c r="B227" i="19"/>
  <c r="B228" i="19" s="1"/>
  <c r="B226" i="19"/>
  <c r="I224" i="19"/>
  <c r="H224" i="19"/>
  <c r="G224" i="19"/>
  <c r="B222" i="19"/>
  <c r="B223" i="19" s="1"/>
  <c r="I220" i="19"/>
  <c r="H220" i="19"/>
  <c r="G220" i="19"/>
  <c r="B213" i="19"/>
  <c r="B214" i="19" s="1"/>
  <c r="B215" i="19" s="1"/>
  <c r="B216" i="19" s="1"/>
  <c r="B217" i="19" s="1"/>
  <c r="B218" i="19" s="1"/>
  <c r="B219" i="19" s="1"/>
  <c r="I211" i="19"/>
  <c r="H211" i="19"/>
  <c r="G211" i="19"/>
  <c r="B208" i="19"/>
  <c r="B209" i="19" s="1"/>
  <c r="B210" i="19" s="1"/>
  <c r="I206" i="19"/>
  <c r="H206" i="19"/>
  <c r="G206" i="19"/>
  <c r="B201" i="19"/>
  <c r="B202" i="19" s="1"/>
  <c r="B203" i="19" s="1"/>
  <c r="B204" i="19" s="1"/>
  <c r="B205" i="19" s="1"/>
  <c r="B200" i="19"/>
  <c r="I198" i="19"/>
  <c r="H198" i="19"/>
  <c r="G198" i="19"/>
  <c r="B195" i="19"/>
  <c r="B196" i="19" s="1"/>
  <c r="B197" i="19" s="1"/>
  <c r="I193" i="19"/>
  <c r="H193" i="19"/>
  <c r="G193" i="19"/>
  <c r="I191" i="19"/>
  <c r="H191" i="19"/>
  <c r="G191" i="19"/>
  <c r="B188" i="19"/>
  <c r="B189" i="19" s="1"/>
  <c r="B190" i="19" s="1"/>
  <c r="I186" i="19"/>
  <c r="H186" i="19"/>
  <c r="G186" i="19"/>
  <c r="B184" i="19"/>
  <c r="B185" i="19" s="1"/>
  <c r="I182" i="19"/>
  <c r="H182" i="19"/>
  <c r="G182" i="19"/>
  <c r="B180" i="19"/>
  <c r="B181" i="19" s="1"/>
  <c r="I178" i="19"/>
  <c r="H178" i="19"/>
  <c r="G178" i="19"/>
  <c r="B177" i="19"/>
  <c r="I175" i="19"/>
  <c r="H175" i="19"/>
  <c r="G175" i="19"/>
  <c r="I173" i="19"/>
  <c r="H173" i="19"/>
  <c r="G173" i="19"/>
  <c r="B172" i="19"/>
  <c r="B171" i="19"/>
  <c r="I169" i="19"/>
  <c r="H169" i="19"/>
  <c r="G169" i="19"/>
  <c r="B168" i="19"/>
  <c r="I166" i="19"/>
  <c r="H166" i="19"/>
  <c r="G166" i="19"/>
  <c r="B158" i="19"/>
  <c r="B159" i="19" s="1"/>
  <c r="B160" i="19" s="1"/>
  <c r="B161" i="19" s="1"/>
  <c r="B162" i="19" s="1"/>
  <c r="B163" i="19" s="1"/>
  <c r="B164" i="19" s="1"/>
  <c r="B165" i="19" s="1"/>
  <c r="B157" i="19"/>
  <c r="I155" i="19"/>
  <c r="H155" i="19"/>
  <c r="G155" i="19"/>
  <c r="B146" i="19"/>
  <c r="B147" i="19" s="1"/>
  <c r="B148" i="19" s="1"/>
  <c r="B149" i="19" s="1"/>
  <c r="B150" i="19" s="1"/>
  <c r="B151" i="19" s="1"/>
  <c r="B152" i="19" s="1"/>
  <c r="B153" i="19" s="1"/>
  <c r="B154" i="19" s="1"/>
  <c r="B145" i="19"/>
  <c r="I143" i="19"/>
  <c r="H143" i="19"/>
  <c r="G143" i="19"/>
  <c r="B142" i="19"/>
  <c r="I140" i="19"/>
  <c r="H140" i="19"/>
  <c r="G140" i="19"/>
  <c r="B139" i="19"/>
  <c r="I137" i="19"/>
  <c r="H137" i="19"/>
  <c r="G137" i="19"/>
  <c r="B133" i="19"/>
  <c r="B134" i="19" s="1"/>
  <c r="B135" i="19" s="1"/>
  <c r="B136" i="19" s="1"/>
  <c r="B132" i="19"/>
  <c r="B131" i="19"/>
  <c r="I129" i="19"/>
  <c r="H129" i="19"/>
  <c r="G129" i="19"/>
  <c r="B126" i="19"/>
  <c r="B127" i="19" s="1"/>
  <c r="B128" i="19" s="1"/>
  <c r="I124" i="19"/>
  <c r="H124" i="19"/>
  <c r="G124" i="19"/>
  <c r="B105" i="19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04" i="19"/>
  <c r="I102" i="19"/>
  <c r="H102" i="19"/>
  <c r="G102" i="19"/>
  <c r="B77" i="19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76" i="19"/>
  <c r="I74" i="19"/>
  <c r="H74" i="19"/>
  <c r="G74" i="19"/>
  <c r="B67" i="19"/>
  <c r="B68" i="19" s="1"/>
  <c r="B69" i="19" s="1"/>
  <c r="B70" i="19" s="1"/>
  <c r="B71" i="19" s="1"/>
  <c r="B72" i="19" s="1"/>
  <c r="B73" i="19" s="1"/>
  <c r="I65" i="19"/>
  <c r="H65" i="19"/>
  <c r="G65" i="19"/>
  <c r="B63" i="19"/>
  <c r="B64" i="19" s="1"/>
  <c r="I61" i="19"/>
  <c r="H61" i="19"/>
  <c r="G61" i="19"/>
  <c r="B58" i="19"/>
  <c r="B59" i="19" s="1"/>
  <c r="B60" i="19" s="1"/>
  <c r="I56" i="19"/>
  <c r="H56" i="19"/>
  <c r="G56" i="19"/>
  <c r="B53" i="19"/>
  <c r="B54" i="19" s="1"/>
  <c r="B55" i="19" s="1"/>
  <c r="I51" i="19"/>
  <c r="H51" i="19"/>
  <c r="G51" i="19"/>
  <c r="I49" i="19"/>
  <c r="H49" i="19"/>
  <c r="G49" i="19"/>
  <c r="B37" i="19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I35" i="19"/>
  <c r="H35" i="19"/>
  <c r="G35" i="19"/>
  <c r="B30" i="19"/>
  <c r="B31" i="19" s="1"/>
  <c r="B32" i="19" s="1"/>
  <c r="B33" i="19" s="1"/>
  <c r="B34" i="19" s="1"/>
  <c r="B29" i="19"/>
  <c r="I27" i="19"/>
  <c r="H27" i="19"/>
  <c r="G27" i="19"/>
  <c r="B23" i="19"/>
  <c r="B24" i="19" s="1"/>
  <c r="B25" i="19" s="1"/>
  <c r="B26" i="19" s="1"/>
  <c r="I21" i="19"/>
  <c r="H21" i="19"/>
  <c r="G21" i="19"/>
  <c r="B20" i="19"/>
  <c r="I18" i="19"/>
  <c r="H18" i="19"/>
  <c r="G18" i="19"/>
  <c r="B9" i="19"/>
  <c r="B10" i="19" s="1"/>
  <c r="B11" i="19" s="1"/>
  <c r="B12" i="19" s="1"/>
  <c r="B13" i="19" s="1"/>
  <c r="B14" i="19" s="1"/>
  <c r="B15" i="19" s="1"/>
  <c r="B16" i="19" s="1"/>
  <c r="B17" i="19" s="1"/>
  <c r="B8" i="19"/>
  <c r="D73" i="6" l="1"/>
  <c r="C73" i="6"/>
</calcChain>
</file>

<file path=xl/sharedStrings.xml><?xml version="1.0" encoding="utf-8"?>
<sst xmlns="http://schemas.openxmlformats.org/spreadsheetml/2006/main" count="1511" uniqueCount="1094">
  <si>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</si>
  <si>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</si>
  <si>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</si>
  <si>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</si>
  <si>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</si>
  <si>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</si>
  <si>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</si>
  <si>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</si>
  <si>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</si>
  <si>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</si>
  <si>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</si>
  <si>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</si>
  <si>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</si>
  <si>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</si>
  <si>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</si>
  <si>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</si>
  <si>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</si>
  <si>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</si>
  <si>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</si>
  <si>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</si>
  <si>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อ่าวลึก</t>
  </si>
  <si>
    <t>ทต.อ่าวลึกใต้</t>
  </si>
  <si>
    <t>5810511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</si>
  <si>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</si>
  <si>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</si>
  <si>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</si>
  <si>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</si>
  <si>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</si>
  <si>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</si>
  <si>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</si>
  <si>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</si>
  <si>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</si>
  <si>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</si>
  <si>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อบต.คลองหิน</t>
  </si>
  <si>
    <t>6810507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</si>
  <si>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</si>
  <si>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</si>
  <si>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</si>
  <si>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</si>
  <si>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</si>
  <si>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</si>
  <si>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</si>
  <si>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</si>
  <si>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</si>
  <si>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</si>
  <si>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</si>
  <si>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</si>
  <si>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</si>
  <si>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</si>
  <si>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</si>
  <si>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</si>
  <si>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</si>
  <si>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</si>
  <si>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</si>
  <si>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</si>
  <si>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</si>
  <si>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</si>
  <si>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</si>
  <si>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</si>
  <si>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</si>
  <si>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</si>
  <si>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ทต.หลักเมือง</t>
  </si>
  <si>
    <t>อบต.คลองขาม</t>
  </si>
  <si>
    <t>6460703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</si>
  <si>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</si>
  <si>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</si>
  <si>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</si>
  <si>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</si>
  <si>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</si>
  <si>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</si>
  <si>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</si>
  <si>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</si>
  <si>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</si>
  <si>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</si>
  <si>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</si>
  <si>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</si>
  <si>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</si>
  <si>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</si>
  <si>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</si>
  <si>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</si>
  <si>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</si>
  <si>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</si>
  <si>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</si>
  <si>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</si>
  <si>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</si>
  <si>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</si>
  <si>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</si>
  <si>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</si>
  <si>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เขาสวนกวาง</t>
  </si>
  <si>
    <t>ทต.โนนสมบูรณ์</t>
  </si>
  <si>
    <t>6401905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</si>
  <si>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</si>
  <si>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</si>
  <si>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</si>
  <si>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</si>
  <si>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</si>
  <si>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</si>
  <si>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</si>
  <si>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ทต.ในเมือง</t>
  </si>
  <si>
    <t>บ้านแฮด</t>
  </si>
  <si>
    <t>ทต.บ้านแฮด</t>
  </si>
  <si>
    <t>5402405</t>
  </si>
  <si>
    <t>มัญจาคีรี</t>
  </si>
  <si>
    <t>ทต.มัญจาคีรี</t>
  </si>
  <si>
    <t>5401709</t>
  </si>
  <si>
    <t>ทต.ท่าพระ</t>
  </si>
  <si>
    <t>5400118</t>
  </si>
  <si>
    <t>ทต.พระลับ</t>
  </si>
  <si>
    <t>6400109</t>
  </si>
  <si>
    <t>ทต.สำราญ</t>
  </si>
  <si>
    <t>6400111</t>
  </si>
  <si>
    <t>แวงน้อย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</si>
  <si>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</si>
  <si>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</si>
  <si>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</si>
  <si>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</si>
  <si>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</si>
  <si>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</si>
  <si>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หนองเรือ</t>
  </si>
  <si>
    <t>ทต.หนองแก</t>
  </si>
  <si>
    <t>5400412</t>
  </si>
  <si>
    <t>ทต.โนนสะอาด</t>
  </si>
  <si>
    <t>อบต.หนองปลาหมอ</t>
  </si>
  <si>
    <t>อบต.สีชมพู</t>
  </si>
  <si>
    <t>6400605</t>
  </si>
  <si>
    <t>ขอนแก่น ผลรวม</t>
  </si>
  <si>
    <t>จันทบุรี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</si>
  <si>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</si>
  <si>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</si>
  <si>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</si>
  <si>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</si>
  <si>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</si>
  <si>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</si>
  <si>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</si>
  <si>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</si>
  <si>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</si>
  <si>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</si>
  <si>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</si>
  <si>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</si>
  <si>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</si>
  <si>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</si>
  <si>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</si>
  <si>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</si>
  <si>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</si>
  <si>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</si>
  <si>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</si>
  <si>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</si>
  <si>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</si>
  <si>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</si>
  <si>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</si>
  <si>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</si>
  <si>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</si>
  <si>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</si>
  <si>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</si>
  <si>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</si>
  <si>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</si>
  <si>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</si>
  <si>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</si>
  <si>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</si>
  <si>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</si>
  <si>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</si>
  <si>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</si>
  <si>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</si>
  <si>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</si>
  <si>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</si>
  <si>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</si>
  <si>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</si>
  <si>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</si>
  <si>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</si>
  <si>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</si>
  <si>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</si>
  <si>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</si>
  <si>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</si>
  <si>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</si>
  <si>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</si>
  <si>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</si>
  <si>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คอนสาร</t>
  </si>
  <si>
    <t>ทต.คอนสาร</t>
  </si>
  <si>
    <t>5361309</t>
  </si>
  <si>
    <t>บำเหน็จณรงค์</t>
  </si>
  <si>
    <t>ทต.บ้านเพชร</t>
  </si>
  <si>
    <t>5360708</t>
  </si>
  <si>
    <t>ภูเขียว</t>
  </si>
  <si>
    <t>ทต.ภูเขียว</t>
  </si>
  <si>
    <t>5361013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</si>
  <si>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</si>
  <si>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</si>
  <si>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</si>
  <si>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</si>
  <si>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</si>
  <si>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</si>
  <si>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อบต.โคกเริงรมย์</t>
  </si>
  <si>
    <t>6360701</t>
  </si>
  <si>
    <t>ชัยภูมิ ผลรวม</t>
  </si>
  <si>
    <t>ทต.ท่ายาง</t>
  </si>
  <si>
    <t>ทต.นาโพธิ์</t>
  </si>
  <si>
    <t>เชียงราย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</si>
  <si>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</si>
  <si>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</si>
  <si>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</si>
  <si>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</si>
  <si>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</si>
  <si>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</si>
  <si>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</si>
  <si>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</si>
  <si>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</si>
  <si>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</si>
  <si>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</si>
  <si>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</si>
  <si>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</si>
  <si>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ป่าแดด</t>
  </si>
  <si>
    <t>ทต.ป่าแงะ</t>
  </si>
  <si>
    <t>5570606</t>
  </si>
  <si>
    <t>ทต.ป่าแดด</t>
  </si>
  <si>
    <t>5570607</t>
  </si>
  <si>
    <t>ทต.สันมะค่า</t>
  </si>
  <si>
    <t>6570602</t>
  </si>
  <si>
    <t>พญาเม็งราย</t>
  </si>
  <si>
    <t>ทต.พญาเม็งราย</t>
  </si>
  <si>
    <t>5571206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</si>
  <si>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</si>
  <si>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</si>
  <si>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</si>
  <si>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</si>
  <si>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</si>
  <si>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</si>
  <si>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</si>
  <si>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</si>
  <si>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ทต.แม่จัน</t>
  </si>
  <si>
    <t>5570712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</si>
  <si>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</si>
  <si>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</si>
  <si>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</si>
  <si>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</si>
  <si>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</si>
  <si>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</si>
  <si>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</si>
  <si>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</si>
  <si>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</si>
  <si>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</si>
  <si>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</si>
  <si>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</si>
  <si>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ทต.บ้านแซว</t>
  </si>
  <si>
    <t>6570801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</si>
  <si>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</si>
  <si>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</si>
  <si>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</si>
  <si>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</si>
  <si>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</si>
  <si>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</si>
  <si>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</si>
  <si>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อบต.ป่าหุ่ง</t>
  </si>
  <si>
    <t>6570505</t>
  </si>
  <si>
    <t>อบต.สันติสุข</t>
  </si>
  <si>
    <t>6570514</t>
  </si>
  <si>
    <t>อบต.ป่าตึง</t>
  </si>
  <si>
    <t>6570703</t>
  </si>
  <si>
    <t>อบต.ศรีค้ำ</t>
  </si>
  <si>
    <t>6570708</t>
  </si>
  <si>
    <t>ทต.เวียงเหนือ</t>
  </si>
  <si>
    <t>6570203</t>
  </si>
  <si>
    <t>เชียงราย ผลรวม</t>
  </si>
  <si>
    <t>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</si>
  <si>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</si>
  <si>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</si>
  <si>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</si>
  <si>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</si>
  <si>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</si>
  <si>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</si>
  <si>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ไชยปราการ</t>
  </si>
  <si>
    <t>ทต.ไชยปราการ</t>
  </si>
  <si>
    <t>5502105</t>
  </si>
  <si>
    <t>ฝาง</t>
  </si>
  <si>
    <t>ทต.เวียงฝาง</t>
  </si>
  <si>
    <t>5500910</t>
  </si>
  <si>
    <t>ทต.สันมหาพน</t>
  </si>
  <si>
    <t>5500613</t>
  </si>
  <si>
    <t>แม่ริม</t>
  </si>
  <si>
    <t>ทต.สันโป่ง</t>
  </si>
  <si>
    <t>6500703</t>
  </si>
  <si>
    <t>แม่วาง</t>
  </si>
  <si>
    <t>ทต.แม่วาง</t>
  </si>
  <si>
    <t>6502203</t>
  </si>
  <si>
    <t>ทต.บวกค้าง</t>
  </si>
  <si>
    <t>6501302</t>
  </si>
  <si>
    <t>ทต.สันกำแพง</t>
  </si>
  <si>
    <t>5501310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</si>
  <si>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</si>
  <si>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</si>
  <si>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</si>
  <si>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</si>
  <si>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</si>
  <si>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</si>
  <si>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</si>
  <si>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</si>
  <si>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ทต.ยางเนิ้ง</t>
  </si>
  <si>
    <t>5501912</t>
  </si>
  <si>
    <t>หางดง</t>
  </si>
  <si>
    <t>ทต.หนองตองพัฒนา</t>
  </si>
  <si>
    <t>5501511</t>
  </si>
  <si>
    <t>ทต.หางดง</t>
  </si>
  <si>
    <t>5501512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</si>
  <si>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</si>
  <si>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</si>
  <si>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</si>
  <si>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</si>
  <si>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</si>
  <si>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</si>
  <si>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</si>
  <si>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</si>
  <si>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</si>
  <si>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</si>
  <si>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อบต.ร้องวัวแดง</t>
  </si>
  <si>
    <t>6501305</t>
  </si>
  <si>
    <t>ทต.ยุหว่า</t>
  </si>
  <si>
    <t>6501205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</si>
  <si>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</si>
  <si>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</si>
  <si>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</si>
  <si>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</si>
  <si>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</si>
  <si>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</si>
  <si>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</si>
  <si>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</si>
  <si>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</si>
  <si>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</si>
  <si>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</si>
  <si>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</si>
  <si>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</si>
  <si>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</si>
  <si>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</si>
  <si>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</si>
  <si>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</si>
  <si>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</si>
  <si>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ทต.พบพระ</t>
  </si>
  <si>
    <t>5630706</t>
  </si>
  <si>
    <t>แม่ระมาด</t>
  </si>
  <si>
    <t>ทต.ทุ่งหลวง</t>
  </si>
  <si>
    <t>6630402</t>
  </si>
  <si>
    <t>ทต.แม่กุ</t>
  </si>
  <si>
    <t>5630611</t>
  </si>
  <si>
    <t>อุ้มผาง</t>
  </si>
  <si>
    <t>อบต.พบพระ</t>
  </si>
  <si>
    <t>6630701</t>
  </si>
  <si>
    <t>อบต.พระธาตุผาแดง</t>
  </si>
  <si>
    <t>6630606</t>
  </si>
  <si>
    <t>อบต.มหาวัน</t>
  </si>
  <si>
    <t>6630607</t>
  </si>
  <si>
    <t>อบต.โมโกร</t>
  </si>
  <si>
    <t>6630805</t>
  </si>
  <si>
    <t>ตาก ผลรวม</t>
  </si>
  <si>
    <t>นครปฐม</t>
  </si>
  <si>
    <t>สามพราน</t>
  </si>
  <si>
    <t>นครชัยศรี</t>
  </si>
  <si>
    <t>ทต.ห้วยพลู</t>
  </si>
  <si>
    <t>5730326</t>
  </si>
  <si>
    <t>ทต.อ้อมใหญ่</t>
  </si>
  <si>
    <t>5730617</t>
  </si>
  <si>
    <t>นครปฐม ผลรวม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</si>
  <si>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</si>
  <si>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</si>
  <si>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</si>
  <si>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</si>
  <si>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</si>
  <si>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</si>
  <si>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</si>
  <si>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</si>
  <si>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</si>
  <si>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</si>
  <si>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</si>
  <si>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</si>
  <si>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</si>
  <si>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</si>
  <si>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</si>
  <si>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</si>
  <si>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</si>
  <si>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</si>
  <si>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</si>
  <si>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</si>
  <si>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</si>
  <si>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</si>
  <si>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</si>
  <si>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</si>
  <si>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</si>
  <si>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</si>
  <si>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</si>
  <si>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</si>
  <si>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</si>
  <si>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</si>
  <si>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</si>
  <si>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</si>
  <si>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</si>
  <si>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</si>
  <si>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</si>
  <si>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</si>
  <si>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</si>
  <si>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</si>
  <si>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</si>
  <si>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</si>
  <si>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</si>
  <si>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</si>
  <si>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</si>
  <si>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</si>
  <si>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</si>
  <si>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</si>
  <si>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</si>
  <si>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</si>
  <si>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</si>
  <si>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</si>
  <si>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</si>
  <si>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</si>
  <si>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</si>
  <si>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</si>
  <si>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</si>
  <si>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</si>
  <si>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</si>
  <si>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ทต.ท่าแพ</t>
  </si>
  <si>
    <t>5800114</t>
  </si>
  <si>
    <t>ร่อนพิบูลย์</t>
  </si>
  <si>
    <t>ทต.หินตก</t>
  </si>
  <si>
    <t>5801309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</si>
  <si>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</si>
  <si>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</si>
  <si>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</si>
  <si>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</si>
  <si>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</si>
  <si>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</si>
  <si>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</si>
  <si>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</si>
  <si>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</si>
  <si>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</si>
  <si>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</si>
  <si>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</si>
  <si>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</si>
  <si>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</si>
  <si>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</si>
  <si>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</si>
  <si>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</si>
  <si>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</si>
  <si>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</si>
  <si>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</si>
  <si>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</si>
  <si>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</si>
  <si>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</si>
  <si>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</si>
  <si>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</si>
  <si>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</si>
  <si>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ทต.เสาธงหิน</t>
  </si>
  <si>
    <t>6120306</t>
  </si>
  <si>
    <t>ทต.บางพลับ</t>
  </si>
  <si>
    <t>6120606</t>
  </si>
  <si>
    <t>นนทบุรี ผลรวม</t>
  </si>
  <si>
    <t>อบต.ภูเขาทอง</t>
  </si>
  <si>
    <t>น่าน</t>
  </si>
  <si>
    <t>เวียงสา</t>
  </si>
  <si>
    <t>ทต.กลางเวียง</t>
  </si>
  <si>
    <t>6550710</t>
  </si>
  <si>
    <t>น่าน ผลรวม</t>
  </si>
  <si>
    <t>บึงกาฬ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</si>
  <si>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</si>
  <si>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</si>
  <si>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</si>
  <si>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</si>
  <si>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</si>
  <si>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</si>
  <si>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</si>
  <si>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</si>
  <si>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นาโพธิ์</t>
  </si>
  <si>
    <t>5311306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</si>
  <si>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</si>
  <si>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</si>
  <si>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</si>
  <si>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</si>
  <si>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</si>
  <si>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</si>
  <si>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</si>
  <si>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</si>
  <si>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</si>
  <si>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</si>
  <si>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</si>
  <si>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</si>
  <si>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6130501</t>
  </si>
  <si>
    <t>ทต.บางเตย</t>
  </si>
  <si>
    <t>อบต.คลองสี่</t>
  </si>
  <si>
    <t>6130203</t>
  </si>
  <si>
    <t>อบต.บึงคำพร้อย</t>
  </si>
  <si>
    <t>6130603</t>
  </si>
  <si>
    <t>ปทุมธานี ผลรวม</t>
  </si>
  <si>
    <t>ประจวบคีรีขันธ์</t>
  </si>
  <si>
    <t>ปราณบุรี</t>
  </si>
  <si>
    <t>ทต.เขาน้อย</t>
  </si>
  <si>
    <t>6770602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</si>
  <si>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</si>
  <si>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</si>
  <si>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</si>
  <si>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</si>
  <si>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</si>
  <si>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</si>
  <si>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</si>
  <si>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</si>
  <si>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</si>
  <si>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</si>
  <si>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</si>
  <si>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</si>
  <si>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ทต.นาดี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</si>
  <si>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</si>
  <si>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</si>
  <si>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</si>
  <si>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</si>
  <si>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</si>
  <si>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</si>
  <si>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</si>
  <si>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</si>
  <si>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</si>
  <si>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ทต.บางนมโค</t>
  </si>
  <si>
    <t>6141203</t>
  </si>
  <si>
    <t>อบต.รางจรเข้</t>
  </si>
  <si>
    <t>6141208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</si>
  <si>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</si>
  <si>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</si>
  <si>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</si>
  <si>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</si>
  <si>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</si>
  <si>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</si>
  <si>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</si>
  <si>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</si>
  <si>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</si>
  <si>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</si>
  <si>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</si>
  <si>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</si>
  <si>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</si>
  <si>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</si>
  <si>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</si>
  <si>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</si>
  <si>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</si>
  <si>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</si>
  <si>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</si>
  <si>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ทต.แม่ปืม</t>
  </si>
  <si>
    <t>6560112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</si>
  <si>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</si>
  <si>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</si>
  <si>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</si>
  <si>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</si>
  <si>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</si>
  <si>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5820409</t>
  </si>
  <si>
    <t>ท้ายเหมือง</t>
  </si>
  <si>
    <t>ทต.ท้ายเหมือง</t>
  </si>
  <si>
    <t>5820807</t>
  </si>
  <si>
    <t>ทต.ลำแก่น</t>
  </si>
  <si>
    <t>6820802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</si>
  <si>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</si>
  <si>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</si>
  <si>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</si>
  <si>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</si>
  <si>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</si>
  <si>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</si>
  <si>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</si>
  <si>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</si>
  <si>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</si>
  <si>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</si>
  <si>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</si>
  <si>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</si>
  <si>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</si>
  <si>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</si>
  <si>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</si>
  <si>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</si>
  <si>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</si>
  <si>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</si>
  <si>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</si>
  <si>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</si>
  <si>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</si>
  <si>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</si>
  <si>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</si>
  <si>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</si>
  <si>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6930102</t>
  </si>
  <si>
    <t>พัทลุง ผลรวม</t>
  </si>
  <si>
    <t>พิจิตร</t>
  </si>
  <si>
    <t>เมืองพิจิตร</t>
  </si>
  <si>
    <t>โพธิ์ประทับช้าง</t>
  </si>
  <si>
    <t>ทต.โพธิ์ประทับช้าง</t>
  </si>
  <si>
    <t>5660308</t>
  </si>
  <si>
    <t>ทต.หัวดง</t>
  </si>
  <si>
    <t>สากเหล็ก</t>
  </si>
  <si>
    <t>ทต.สากเหล็ก</t>
  </si>
  <si>
    <t>5660906</t>
  </si>
  <si>
    <t>6660112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</si>
  <si>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</si>
  <si>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</si>
  <si>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</si>
  <si>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</si>
  <si>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</si>
  <si>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</si>
  <si>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</si>
  <si>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</si>
  <si>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</si>
  <si>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</si>
  <si>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</si>
  <si>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</si>
  <si>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</si>
  <si>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</si>
  <si>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</si>
  <si>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</si>
  <si>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</si>
  <si>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</si>
  <si>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</si>
  <si>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</si>
  <si>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</si>
  <si>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</si>
  <si>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</si>
  <si>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</si>
  <si>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</si>
  <si>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</si>
  <si>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</si>
  <si>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</si>
  <si>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</si>
  <si>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</si>
  <si>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</si>
  <si>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</si>
  <si>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วังชิ้น</t>
  </si>
  <si>
    <t>ทต.วังชิ้น</t>
  </si>
  <si>
    <t>5540708</t>
  </si>
  <si>
    <t>หนองม่วงไข่</t>
  </si>
  <si>
    <t>ทต.หนองม่วงไข่</t>
  </si>
  <si>
    <t>5540806</t>
  </si>
  <si>
    <t>แพร่ ผลรวม</t>
  </si>
  <si>
    <t>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</si>
  <si>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</si>
  <si>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</si>
  <si>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</si>
  <si>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</si>
  <si>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</si>
  <si>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</si>
  <si>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ทต.ศรีสุนทร</t>
  </si>
  <si>
    <t>6830304</t>
  </si>
  <si>
    <t>อบต.กมลา</t>
  </si>
  <si>
    <t>6830201</t>
  </si>
  <si>
    <t>ภูเก็ต ผลรวม</t>
  </si>
  <si>
    <t>มหาสารคาม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</si>
  <si>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</si>
  <si>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</si>
  <si>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</si>
  <si>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</si>
  <si>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</si>
  <si>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</si>
  <si>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</si>
  <si>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</si>
  <si>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</si>
  <si>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</si>
  <si>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</si>
  <si>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</si>
  <si>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</si>
  <si>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</si>
  <si>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</si>
  <si>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อบต.บรบือ</t>
  </si>
  <si>
    <t>6440601</t>
  </si>
  <si>
    <t>มหาสารคาม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</si>
  <si>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</si>
  <si>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</si>
  <si>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</si>
  <si>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</si>
  <si>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</si>
  <si>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</si>
  <si>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</si>
  <si>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</si>
  <si>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</si>
  <si>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</si>
  <si>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</si>
  <si>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</si>
  <si>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</si>
  <si>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</si>
  <si>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</si>
  <si>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</si>
  <si>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</si>
  <si>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</si>
  <si>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</si>
  <si>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</si>
  <si>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</si>
  <si>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ร้อยเอ็ด</t>
  </si>
  <si>
    <t>สุวรรณภูมิ</t>
  </si>
  <si>
    <t>ทต.สุวรรณภูมิ</t>
  </si>
  <si>
    <t>5451116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</si>
  <si>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</si>
  <si>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</si>
  <si>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</si>
  <si>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</si>
  <si>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</si>
  <si>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</si>
  <si>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</si>
  <si>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แกลง</t>
  </si>
  <si>
    <t>ทต.เมืองแกลง</t>
  </si>
  <si>
    <t>5210320</t>
  </si>
  <si>
    <t>ปลวกแดง</t>
  </si>
  <si>
    <t>ทต.บ้านปลวกแดง</t>
  </si>
  <si>
    <t>5210608</t>
  </si>
  <si>
    <t>ระยอง ผลรวม</t>
  </si>
  <si>
    <t>ราชบุรี</t>
  </si>
  <si>
    <t>เมืองราชบุรี</t>
  </si>
  <si>
    <t>ทต.บัวงาม</t>
  </si>
  <si>
    <t>ทต.เขางู</t>
  </si>
  <si>
    <t>5700119</t>
  </si>
  <si>
    <t>5700120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</si>
  <si>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</si>
  <si>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</si>
  <si>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</si>
  <si>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</si>
  <si>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</si>
  <si>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</si>
  <si>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</si>
  <si>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</si>
  <si>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</si>
  <si>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อบต.เขาสมอคอน</t>
  </si>
  <si>
    <t>6160501</t>
  </si>
  <si>
    <t>ลพบุรี ผลรวม</t>
  </si>
  <si>
    <t>ลำปาง</t>
  </si>
  <si>
    <t>งาว</t>
  </si>
  <si>
    <t>เมืองปาน</t>
  </si>
  <si>
    <t>แม่ทะ</t>
  </si>
  <si>
    <t>ทต.ป่าตันนาครัว</t>
  </si>
  <si>
    <t>5521011</t>
  </si>
  <si>
    <t>ทต.สิริราช</t>
  </si>
  <si>
    <t>6521010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</si>
  <si>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</si>
  <si>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</si>
  <si>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</si>
  <si>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</si>
  <si>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</si>
  <si>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</si>
  <si>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</si>
  <si>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</si>
  <si>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</si>
  <si>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อบต.บ้านขอ</t>
  </si>
  <si>
    <t>6521304</t>
  </si>
  <si>
    <t>ทต.นาครัว</t>
  </si>
  <si>
    <t>6521001</t>
  </si>
  <si>
    <t>อบต.ร่องเคาะ</t>
  </si>
  <si>
    <t>6520703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</si>
  <si>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</si>
  <si>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</si>
  <si>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</si>
  <si>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</si>
  <si>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</si>
  <si>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</si>
  <si>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</si>
  <si>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บ้านโฮ่ง</t>
  </si>
  <si>
    <t>ทต.บ้านโฮ่ง</t>
  </si>
  <si>
    <t>5510306</t>
  </si>
  <si>
    <t>6510111</t>
  </si>
  <si>
    <t>ทต.บ้านแป้น</t>
  </si>
  <si>
    <t>5510113</t>
  </si>
  <si>
    <t>ทต.อุโมงค์</t>
  </si>
  <si>
    <t>5510115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</si>
  <si>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</si>
  <si>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</si>
  <si>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</si>
  <si>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</si>
  <si>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</si>
  <si>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</si>
  <si>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</si>
  <si>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</si>
  <si>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</si>
  <si>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</si>
  <si>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</si>
  <si>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</si>
  <si>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</si>
  <si>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นาด้วง</t>
  </si>
  <si>
    <t>ทต.นาด้วง</t>
  </si>
  <si>
    <t>5420205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</si>
  <si>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</si>
  <si>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</si>
  <si>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</si>
  <si>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</si>
  <si>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</si>
  <si>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</si>
  <si>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</si>
  <si>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</si>
  <si>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</si>
  <si>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</si>
  <si>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</si>
  <si>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5331207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</si>
  <si>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</si>
  <si>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</si>
  <si>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</si>
  <si>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</si>
  <si>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</si>
  <si>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</si>
  <si>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</si>
  <si>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</si>
  <si>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</si>
  <si>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</si>
  <si>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6470101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</si>
  <si>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</si>
  <si>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</si>
  <si>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</si>
  <si>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</si>
  <si>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</si>
  <si>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</si>
  <si>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</si>
  <si>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เมืองสงขลา</t>
  </si>
  <si>
    <t>หาดใหญ่</t>
  </si>
  <si>
    <t>สะเดา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</si>
  <si>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</si>
  <si>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</si>
  <si>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</si>
  <si>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</si>
  <si>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</si>
  <si>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</si>
  <si>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ทต.พะวง</t>
  </si>
  <si>
    <t>6900102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</si>
  <si>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</si>
  <si>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</si>
  <si>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</si>
  <si>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</si>
  <si>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</si>
  <si>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</si>
  <si>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ทต.ปริก</t>
  </si>
  <si>
    <t>5901009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</si>
  <si>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</si>
  <si>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</si>
  <si>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</si>
  <si>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</si>
  <si>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</si>
  <si>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</si>
  <si>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</si>
  <si>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</si>
  <si>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>สมุทรปราการ</t>
  </si>
  <si>
    <t>เมืองสมุทรปราการ</t>
  </si>
  <si>
    <t>5110108</t>
  </si>
  <si>
    <t>ทต.แพรกษา</t>
  </si>
  <si>
    <t>5110110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</si>
  <si>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</si>
  <si>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</si>
  <si>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</si>
  <si>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</si>
  <si>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</si>
  <si>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</si>
  <si>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</si>
  <si>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</si>
  <si>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</si>
  <si>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6740106</t>
  </si>
  <si>
    <t>สมุทรสาคร ผลรวม</t>
  </si>
  <si>
    <t>สระบุรี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</si>
  <si>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</si>
  <si>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</si>
  <si>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</si>
  <si>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</si>
  <si>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</si>
  <si>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</si>
  <si>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</si>
  <si>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อินทร์บุรี</t>
  </si>
  <si>
    <t>ทต.ทับยา</t>
  </si>
  <si>
    <t>6170604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</si>
  <si>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</si>
  <si>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</si>
  <si>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</si>
  <si>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</si>
  <si>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</si>
  <si>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</si>
  <si>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</si>
  <si>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</si>
  <si>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</si>
  <si>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</si>
  <si>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</si>
  <si>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</si>
  <si>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</si>
  <si>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5640110</t>
  </si>
  <si>
    <t>ศรีสำโรง</t>
  </si>
  <si>
    <t>ทต.ศรีสำโรง</t>
  </si>
  <si>
    <t>5640613</t>
  </si>
  <si>
    <t>6640705</t>
  </si>
  <si>
    <t>อบต.สามพวง</t>
  </si>
  <si>
    <t>6640307</t>
  </si>
  <si>
    <t>อบต.บ้านใหม่ไชยมงคล</t>
  </si>
  <si>
    <t>6640905</t>
  </si>
  <si>
    <t>อบต.บ้านหลุม</t>
  </si>
  <si>
    <t>6640106</t>
  </si>
  <si>
    <t>อบต.ยางซ้าย</t>
  </si>
  <si>
    <t>6640108</t>
  </si>
  <si>
    <t>อบต.เกาะตาเลี้ยง</t>
  </si>
  <si>
    <t>6640603</t>
  </si>
  <si>
    <t>ทต.คลองยาง</t>
  </si>
  <si>
    <t>6640703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</si>
  <si>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</si>
  <si>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</si>
  <si>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</si>
  <si>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</si>
  <si>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</si>
  <si>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</si>
  <si>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</si>
  <si>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</si>
  <si>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</si>
  <si>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</si>
  <si>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</si>
  <si>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</si>
  <si>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5840213</t>
  </si>
  <si>
    <t>พระแสง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</si>
  <si>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</si>
  <si>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</si>
  <si>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</si>
  <si>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</si>
  <si>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</si>
  <si>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</si>
  <si>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</si>
  <si>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</si>
  <si>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</si>
  <si>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</si>
  <si>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</si>
  <si>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</si>
  <si>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</si>
  <si>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</si>
  <si>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</si>
  <si>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</si>
  <si>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</si>
  <si>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</si>
  <si>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</si>
  <si>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</si>
  <si>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</si>
  <si>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สังขะ</t>
  </si>
  <si>
    <t>ทต.สังขะ</t>
  </si>
  <si>
    <t>5321013</t>
  </si>
  <si>
    <t>สำโรงทาบ</t>
  </si>
  <si>
    <t>ทต.หมื่นศรี</t>
  </si>
  <si>
    <t>6321209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</si>
  <si>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</si>
  <si>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</si>
  <si>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</si>
  <si>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</si>
  <si>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</si>
  <si>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</si>
  <si>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</si>
  <si>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ศรีเชียงใหม่</t>
  </si>
  <si>
    <t>ทต.ศรีเชียงใหม่</t>
  </si>
  <si>
    <t>5430705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</si>
  <si>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</si>
  <si>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</si>
  <si>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</si>
  <si>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</si>
  <si>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</si>
  <si>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หนองบัวลำภู ผลรวม</t>
  </si>
  <si>
    <t>อ่างทอง</t>
  </si>
  <si>
    <t>โพธิ์ทอง</t>
  </si>
  <si>
    <t>อบต.บางเจ้าฉ่า</t>
  </si>
  <si>
    <t>6150404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</si>
  <si>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</si>
  <si>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</si>
  <si>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</si>
  <si>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</si>
  <si>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</si>
  <si>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5370308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</si>
  <si>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</si>
  <si>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</si>
  <si>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</si>
  <si>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</si>
  <si>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</si>
  <si>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</si>
  <si>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</si>
  <si>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</si>
  <si>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</si>
  <si>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</si>
  <si>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</si>
  <si>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</si>
  <si>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</si>
  <si>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5410210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</si>
  <si>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</si>
  <si>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</si>
  <si>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</si>
  <si>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</si>
  <si>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</si>
  <si>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</si>
  <si>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</si>
  <si>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</si>
  <si>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</si>
  <si>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</si>
  <si>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</si>
  <si>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</si>
  <si>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</si>
  <si>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</si>
  <si>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</si>
  <si>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</si>
  <si>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</si>
  <si>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</si>
  <si>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</si>
  <si>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</si>
  <si>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</si>
  <si>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</si>
  <si>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</si>
  <si>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</si>
  <si>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</si>
  <si>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</si>
  <si>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</si>
  <si>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</si>
  <si>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</si>
  <si>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5340718</t>
  </si>
  <si>
    <t>ตระการพืชผล</t>
  </si>
  <si>
    <t>ทต.ตระการพืชผล</t>
  </si>
  <si>
    <t>5341124</t>
  </si>
  <si>
    <t>ทต.ขามใหญ่</t>
  </si>
  <si>
    <t>6340102</t>
  </si>
  <si>
    <t>ทต.อุบล</t>
  </si>
  <si>
    <t>5340112</t>
  </si>
  <si>
    <t>ทต.แสนสุข</t>
  </si>
  <si>
    <t>6341502</t>
  </si>
  <si>
    <t>เหล่าเสือโก้ก</t>
  </si>
  <si>
    <t>ทต.เหล่าเสือโก้ก</t>
  </si>
  <si>
    <t>6343101</t>
  </si>
  <si>
    <t>อุบลราชธานี ผลรวม</t>
  </si>
  <si>
    <t>จำนวน อปท.</t>
  </si>
  <si>
    <t>ทต.ตำนาน</t>
  </si>
  <si>
    <t>ทต.เทพารักษ์</t>
  </si>
  <si>
    <t>แบบรายละเอียดประกอบการโอนเงินจัดสรรงบประมาณรายจ่ายประจำปีงบประมาณ พ.ศ. 2563</t>
  </si>
  <si>
    <t>แบบรายละเอียดประกอบการโอนเงินจัดสรรงบประมาณรายจ่ายประจำปีงบประมาณ พ.ศ. 2566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</si>
  <si>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</si>
  <si>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</si>
  <si>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</si>
  <si>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</si>
  <si>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 xml:space="preserve"> รหัสแหล่งของเงิน  6611410  รหัสกิจกรรมหลัก  15008660030400000  รหัสงบประมาณ  15008370001004100040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</si>
  <si>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</si>
  <si>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</si>
  <si>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เป้าหมาย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</si>
  <si>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</si>
  <si>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</si>
  <si>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</si>
  <si>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</si>
  <si>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</si>
  <si>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</si>
  <si>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</si>
  <si>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</si>
  <si>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</si>
  <si>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</si>
  <si>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</si>
  <si>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</si>
  <si>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</si>
  <si>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</si>
  <si>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</si>
  <si>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</si>
  <si>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</si>
  <si>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</si>
  <si>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</si>
  <si>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</si>
  <si>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</si>
  <si>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</si>
  <si>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</si>
  <si>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</si>
  <si>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</si>
  <si>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</si>
  <si>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</si>
  <si>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</si>
  <si>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</si>
  <si>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</si>
  <si>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</si>
  <si>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</si>
  <si>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</si>
  <si>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</si>
  <si>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</si>
  <si>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</si>
  <si>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</si>
  <si>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</si>
  <si>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</si>
  <si>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</si>
  <si>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</si>
  <si>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</si>
  <si>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</si>
  <si>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</si>
  <si>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</si>
  <si>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</si>
  <si>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</si>
  <si>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</si>
  <si>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</si>
  <si>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</si>
  <si>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</si>
  <si>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</si>
  <si>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</si>
  <si>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</si>
  <si>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</si>
  <si>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</si>
  <si>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</si>
  <si>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</si>
  <si>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</si>
  <si>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</si>
  <si>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</si>
  <si>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</si>
  <si>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</si>
  <si>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</si>
  <si>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</si>
  <si>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</si>
  <si>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</si>
  <si>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</si>
  <si>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</si>
  <si>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ลงวันที่</t>
  </si>
  <si>
    <t>ผลรวมทั้งสิ้น</t>
  </si>
  <si>
    <t xml:space="preserve">อ่างทอง </t>
  </si>
  <si>
    <t xml:space="preserve"> รายการเงินอุดหนุนสำหรับการจัดการศึกษาภาคบังคับ (ค่าเช่าบ้าน) ไตรมาสที่ 3 (เดือนเมษายน - มิถุนายน 2566)</t>
  </si>
  <si>
    <t>ตามหนังสือกรมส่งเสริมการปกครองท้องถิ่น ด่วนที่สุด ที่ มท 0808.2/                                 ลงวันที่          มีนาคม  2566               เลขที่ใบจัดสรร                /2566</t>
  </si>
  <si>
    <t xml:space="preserve"> 28 มี.ค. 66</t>
  </si>
  <si>
    <t>ตามหนังสือกรมส่งเสริมการปกครองท้องถิ่น ด่วนที่สุด ที่ มท 0808.2/4173 - 4237     ลงวันที่   28   มีนาคม 2566   เลขที่ใบจัดสรร   2496 - 2560/2566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</si>
</sst>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4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3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9" applyNumberFormat="0" applyFont="0" applyAlignment="0" applyProtection="0"/>
    <xf numFmtId="0" fontId="18" fillId="20" borderId="10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2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3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63">
    <xf numFmtId="0" fontId="0" fillId="0" borderId="0" xfId="0"/>
    <xf numFmtId="0" fontId="26" fillId="0" borderId="0" xfId="0" applyFont="1"/>
    <xf numFmtId="0" fontId="28" fillId="0" borderId="0" xfId="0" applyFont="1"/>
    <xf numFmtId="0" fontId="26" fillId="0" borderId="0" xfId="0" applyFont="1" applyAlignment="1">
      <alignment horizontal="center"/>
    </xf>
    <xf numFmtId="187" fontId="26" fillId="0" borderId="0" xfId="123" applyFont="1"/>
    <xf numFmtId="0" fontId="3" fillId="0" borderId="0" xfId="1" applyFont="1"/>
    <xf numFmtId="0" fontId="3" fillId="0" borderId="0" xfId="132" applyFont="1"/>
    <xf numFmtId="0" fontId="3" fillId="0" borderId="0" xfId="1" applyFont="1" applyAlignment="1">
      <alignment horizontal="center"/>
    </xf>
    <xf numFmtId="0" fontId="3" fillId="0" borderId="15" xfId="3" applyFont="1" applyBorder="1" applyAlignment="1">
      <alignment horizontal="center"/>
    </xf>
    <xf numFmtId="1" fontId="3" fillId="0" borderId="15" xfId="132" applyNumberFormat="1" applyFont="1" applyBorder="1" applyAlignment="1">
      <alignment horizontal="center"/>
    </xf>
    <xf numFmtId="43" fontId="3" fillId="0" borderId="15" xfId="133" applyFont="1" applyFill="1" applyBorder="1" applyAlignment="1" applyProtection="1">
      <alignment horizontal="center"/>
      <protection locked="0"/>
    </xf>
    <xf numFmtId="0" fontId="27" fillId="0" borderId="15" xfId="134" applyFont="1" applyBorder="1" applyAlignment="1">
      <alignment horizontal="center"/>
    </xf>
    <xf numFmtId="0" fontId="32" fillId="0" borderId="0" xfId="134"/>
    <xf numFmtId="187" fontId="26" fillId="0" borderId="15" xfId="123" applyFont="1" applyBorder="1" applyAlignment="1">
      <alignment horizontal="center"/>
    </xf>
    <xf numFmtId="187" fontId="27" fillId="0" borderId="15" xfId="123" applyFont="1" applyBorder="1" applyAlignment="1">
      <alignment horizontal="center"/>
    </xf>
    <xf numFmtId="0" fontId="32" fillId="0" borderId="0" xfId="134" applyAlignment="1">
      <alignment horizontal="center"/>
    </xf>
    <xf numFmtId="1" fontId="3" fillId="0" borderId="0" xfId="1" applyNumberFormat="1" applyFont="1" applyAlignment="1" applyProtection="1">
      <alignment horizontal="center"/>
      <protection locked="0"/>
    </xf>
    <xf numFmtId="1" fontId="3" fillId="0" borderId="15" xfId="133" applyNumberFormat="1" applyFont="1" applyFill="1" applyBorder="1" applyAlignment="1" applyProtection="1">
      <alignment horizontal="center"/>
      <protection locked="0"/>
    </xf>
    <xf numFmtId="0" fontId="26" fillId="0" borderId="16" xfId="134" applyFont="1" applyBorder="1" applyAlignment="1">
      <alignment horizontal="center"/>
    </xf>
    <xf numFmtId="0" fontId="26" fillId="0" borderId="16" xfId="134" applyFont="1" applyBorder="1"/>
    <xf numFmtId="1" fontId="26" fillId="0" borderId="16" xfId="135" applyNumberFormat="1" applyFont="1" applyBorder="1" applyAlignment="1">
      <alignment horizontal="center"/>
    </xf>
    <xf numFmtId="43" fontId="26" fillId="0" borderId="16" xfId="135" applyFont="1" applyBorder="1"/>
    <xf numFmtId="15" fontId="26" fillId="0" borderId="17" xfId="134" applyNumberFormat="1" applyFont="1" applyBorder="1" applyAlignment="1">
      <alignment horizontal="center"/>
    </xf>
    <xf numFmtId="15" fontId="26" fillId="0" borderId="2" xfId="134" applyNumberFormat="1" applyFont="1" applyBorder="1" applyAlignment="1">
      <alignment horizontal="center"/>
    </xf>
    <xf numFmtId="0" fontId="26" fillId="0" borderId="13" xfId="134" applyFont="1" applyBorder="1" applyAlignment="1">
      <alignment horizontal="center"/>
    </xf>
    <xf numFmtId="0" fontId="26" fillId="0" borderId="13" xfId="134" applyFont="1" applyBorder="1"/>
    <xf numFmtId="1" fontId="26" fillId="0" borderId="13" xfId="135" applyNumberFormat="1" applyFont="1" applyBorder="1" applyAlignment="1">
      <alignment horizontal="center"/>
    </xf>
    <xf numFmtId="43" fontId="26" fillId="0" borderId="13" xfId="135" applyFont="1" applyBorder="1"/>
    <xf numFmtId="1" fontId="26" fillId="0" borderId="2" xfId="135" applyNumberFormat="1" applyFont="1" applyBorder="1" applyAlignment="1">
      <alignment horizontal="center"/>
    </xf>
    <xf numFmtId="0" fontId="26" fillId="0" borderId="2" xfId="134" applyFont="1" applyBorder="1" applyAlignment="1">
      <alignment horizontal="center"/>
    </xf>
    <xf numFmtId="0" fontId="27" fillId="0" borderId="12" xfId="134" applyFont="1" applyBorder="1" applyAlignment="1">
      <alignment horizontal="center"/>
    </xf>
    <xf numFmtId="0" fontId="27" fillId="0" borderId="12" xfId="134" applyFont="1" applyBorder="1"/>
    <xf numFmtId="1" fontId="27" fillId="0" borderId="12" xfId="135" applyNumberFormat="1" applyFont="1" applyBorder="1" applyAlignment="1">
      <alignment horizontal="center"/>
    </xf>
    <xf numFmtId="1" fontId="26" fillId="0" borderId="12" xfId="135" applyNumberFormat="1" applyFont="1" applyBorder="1" applyAlignment="1">
      <alignment horizontal="center"/>
    </xf>
    <xf numFmtId="0" fontId="26" fillId="0" borderId="12" xfId="134" applyFont="1" applyBorder="1" applyAlignment="1">
      <alignment horizontal="center"/>
    </xf>
    <xf numFmtId="1" fontId="32" fillId="0" borderId="0" xfId="134" applyNumberFormat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8" xfId="134" applyFont="1" applyBorder="1"/>
    <xf numFmtId="1" fontId="26" fillId="0" borderId="18" xfId="135" applyNumberFormat="1" applyFont="1" applyBorder="1" applyAlignment="1">
      <alignment horizontal="center"/>
    </xf>
    <xf numFmtId="43" fontId="26" fillId="0" borderId="18" xfId="135" applyFont="1" applyBorder="1"/>
    <xf numFmtId="15" fontId="26" fillId="0" borderId="14" xfId="134" applyNumberFormat="1" applyFont="1" applyBorder="1" applyAlignment="1">
      <alignment horizontal="center"/>
    </xf>
    <xf numFmtId="0" fontId="26" fillId="0" borderId="15" xfId="0" applyFont="1" applyBorder="1"/>
    <xf numFmtId="0" fontId="26" fillId="0" borderId="15" xfId="0" applyFont="1" applyBorder="1" applyAlignment="1">
      <alignment horizontal="center"/>
    </xf>
    <xf numFmtId="187" fontId="26" fillId="0" borderId="15" xfId="123" applyFont="1" applyBorder="1"/>
    <xf numFmtId="0" fontId="27" fillId="0" borderId="15" xfId="0" applyFont="1" applyBorder="1"/>
    <xf numFmtId="187" fontId="27" fillId="0" borderId="15" xfId="123" applyFont="1" applyBorder="1"/>
    <xf numFmtId="0" fontId="26" fillId="0" borderId="15" xfId="0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6" fillId="0" borderId="20" xfId="0" applyFont="1" applyBorder="1"/>
    <xf numFmtId="187" fontId="26" fillId="0" borderId="20" xfId="123" applyFont="1" applyBorder="1"/>
    <xf numFmtId="0" fontId="27" fillId="0" borderId="20" xfId="0" applyFont="1" applyBorder="1"/>
    <xf numFmtId="0" fontId="27" fillId="0" borderId="19" xfId="0" applyFont="1" applyBorder="1"/>
    <xf numFmtId="0" fontId="27" fillId="0" borderId="19" xfId="0" applyFont="1" applyBorder="1" applyAlignment="1">
      <alignment horizontal="center"/>
    </xf>
    <xf numFmtId="187" fontId="27" fillId="0" borderId="19" xfId="123" applyFont="1" applyBorder="1"/>
    <xf numFmtId="187" fontId="27" fillId="0" borderId="12" xfId="123" applyFont="1" applyBorder="1" applyAlignment="1">
      <alignment horizontal="center"/>
    </xf>
    <xf numFmtId="0" fontId="3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" fillId="0" borderId="0" xfId="3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3" fillId="0" borderId="1" xfId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ส่วนที่ถูกเน้น1" xfId="11" xr:uid="{00000000-0005-0000-0000-000006000000}"/>
    <cellStyle name="20% - ส่วนที่ถูกเน้น2" xfId="12" xr:uid="{00000000-0005-0000-0000-000007000000}"/>
    <cellStyle name="20% - ส่วนที่ถูกเน้น3" xfId="13" xr:uid="{00000000-0005-0000-0000-000008000000}"/>
    <cellStyle name="20% - ส่วนที่ถูกเน้น4" xfId="14" xr:uid="{00000000-0005-0000-0000-000009000000}"/>
    <cellStyle name="20% - ส่วนที่ถูกเน้น5" xfId="15" xr:uid="{00000000-0005-0000-0000-00000A000000}"/>
    <cellStyle name="20% - ส่วนที่ถูกเน้น6" xfId="16" xr:uid="{00000000-0005-0000-0000-00000B000000}"/>
    <cellStyle name="40% - Accent1 2" xfId="17" xr:uid="{00000000-0005-0000-0000-00000C000000}"/>
    <cellStyle name="40% - Accent2 2" xfId="18" xr:uid="{00000000-0005-0000-0000-00000D000000}"/>
    <cellStyle name="40% - Accent3 2" xfId="19" xr:uid="{00000000-0005-0000-0000-00000E000000}"/>
    <cellStyle name="40% - Accent4 2" xfId="20" xr:uid="{00000000-0005-0000-0000-00000F000000}"/>
    <cellStyle name="40% - Accent5 2" xfId="21" xr:uid="{00000000-0005-0000-0000-000010000000}"/>
    <cellStyle name="40% - Accent6 2" xfId="22" xr:uid="{00000000-0005-0000-0000-000011000000}"/>
    <cellStyle name="40% - ส่วนที่ถูกเน้น1" xfId="23" xr:uid="{00000000-0005-0000-0000-000012000000}"/>
    <cellStyle name="40% - ส่วนที่ถูกเน้น2" xfId="24" xr:uid="{00000000-0005-0000-0000-000013000000}"/>
    <cellStyle name="40% - ส่วนที่ถูกเน้น3" xfId="25" xr:uid="{00000000-0005-0000-0000-000014000000}"/>
    <cellStyle name="40% - ส่วนที่ถูกเน้น4" xfId="26" xr:uid="{00000000-0005-0000-0000-000015000000}"/>
    <cellStyle name="40% - ส่วนที่ถูกเน้น5" xfId="27" xr:uid="{00000000-0005-0000-0000-000016000000}"/>
    <cellStyle name="40% - ส่วนที่ถูกเน้น6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60% - ส่วนที่ถูกเน้น1" xfId="35" xr:uid="{00000000-0005-0000-0000-00001E000000}"/>
    <cellStyle name="60% - ส่วนที่ถูกเน้น2" xfId="36" xr:uid="{00000000-0005-0000-0000-00001F000000}"/>
    <cellStyle name="60% - ส่วนที่ถูกเน้น3" xfId="37" xr:uid="{00000000-0005-0000-0000-000020000000}"/>
    <cellStyle name="60% - ส่วนที่ถูกเน้น4" xfId="38" xr:uid="{00000000-0005-0000-0000-000021000000}"/>
    <cellStyle name="60% - ส่วนที่ถูกเน้น5" xfId="39" xr:uid="{00000000-0005-0000-0000-000022000000}"/>
    <cellStyle name="60% - ส่วนที่ถูกเน้น6" xfId="40" xr:uid="{00000000-0005-0000-0000-000023000000}"/>
    <cellStyle name="Accent1 2" xfId="41" xr:uid="{00000000-0005-0000-0000-000024000000}"/>
    <cellStyle name="Accent2 2" xfId="42" xr:uid="{00000000-0005-0000-0000-000025000000}"/>
    <cellStyle name="Accent3 2" xfId="43" xr:uid="{00000000-0005-0000-0000-000026000000}"/>
    <cellStyle name="Accent4 2" xfId="44" xr:uid="{00000000-0005-0000-0000-000027000000}"/>
    <cellStyle name="Accent5 2" xfId="45" xr:uid="{00000000-0005-0000-0000-000028000000}"/>
    <cellStyle name="Accent6 2" xfId="46" xr:uid="{00000000-0005-0000-0000-000029000000}"/>
    <cellStyle name="Bad 2" xfId="47" xr:uid="{00000000-0005-0000-0000-00002A000000}"/>
    <cellStyle name="Calculation 2" xfId="48" xr:uid="{00000000-0005-0000-0000-00002B000000}"/>
    <cellStyle name="Check Cell 2" xfId="49" xr:uid="{00000000-0005-0000-0000-00002C000000}"/>
    <cellStyle name="Comma 2" xfId="2" xr:uid="{00000000-0005-0000-0000-00002E000000}"/>
    <cellStyle name="Comma 2 2" xfId="50" xr:uid="{00000000-0005-0000-0000-00002F000000}"/>
    <cellStyle name="Comma 3" xfId="51" xr:uid="{00000000-0005-0000-0000-000030000000}"/>
    <cellStyle name="Comma 4" xfId="52" xr:uid="{00000000-0005-0000-0000-000031000000}"/>
    <cellStyle name="Comma 5" xfId="53" xr:uid="{00000000-0005-0000-0000-000032000000}"/>
    <cellStyle name="Comma 6" xfId="135" xr:uid="{6F2E4035-F3B7-4AFC-9A79-4A3959A444B4}"/>
    <cellStyle name="Excel Built-in Normal" xfId="54" xr:uid="{00000000-0005-0000-0000-000033000000}"/>
    <cellStyle name="Explanatory Text 2" xfId="55" xr:uid="{00000000-0005-0000-0000-000034000000}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6" xr:uid="{00000000-0005-0000-0000-000039000000}"/>
    <cellStyle name="Heading 1 2" xfId="57" xr:uid="{00000000-0005-0000-0000-00003A000000}"/>
    <cellStyle name="Heading 2 2" xfId="58" xr:uid="{00000000-0005-0000-0000-00003B000000}"/>
    <cellStyle name="Heading 3 2" xfId="59" xr:uid="{00000000-0005-0000-0000-00003C000000}"/>
    <cellStyle name="Heading 4 2" xfId="60" xr:uid="{00000000-0005-0000-0000-00003D000000}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1" xr:uid="{00000000-0005-0000-0000-000042000000}"/>
    <cellStyle name="Linked Cell 2" xfId="62" xr:uid="{00000000-0005-0000-0000-000043000000}"/>
    <cellStyle name="Neutral 2" xfId="63" xr:uid="{00000000-0005-0000-0000-000044000000}"/>
    <cellStyle name="Normal 2" xfId="64" xr:uid="{00000000-0005-0000-0000-000046000000}"/>
    <cellStyle name="Normal 2 2" xfId="65" xr:uid="{00000000-0005-0000-0000-000047000000}"/>
    <cellStyle name="Normal 2_ฉก_8. สนามกีฬา_56" xfId="66" xr:uid="{00000000-0005-0000-0000-000048000000}"/>
    <cellStyle name="Normal 3" xfId="67" xr:uid="{00000000-0005-0000-0000-000049000000}"/>
    <cellStyle name="Normal 3 2" xfId="68" xr:uid="{00000000-0005-0000-0000-00004A000000}"/>
    <cellStyle name="Normal 3_Sheet1" xfId="69" xr:uid="{00000000-0005-0000-0000-00004B000000}"/>
    <cellStyle name="Normal 4" xfId="70" xr:uid="{00000000-0005-0000-0000-00004C000000}"/>
    <cellStyle name="Normal 5" xfId="71" xr:uid="{00000000-0005-0000-0000-00004D000000}"/>
    <cellStyle name="Normal 6" xfId="72" xr:uid="{00000000-0005-0000-0000-00004E000000}"/>
    <cellStyle name="Normal 7" xfId="134" xr:uid="{30063E8D-CFAA-4B61-8F15-D56DB86AEF34}"/>
    <cellStyle name="Note 2" xfId="73" xr:uid="{00000000-0005-0000-0000-00004F000000}"/>
    <cellStyle name="Output 2" xfId="74" xr:uid="{00000000-0005-0000-0000-000050000000}"/>
    <cellStyle name="Percent 2" xfId="75" xr:uid="{00000000-0005-0000-0000-000051000000}"/>
    <cellStyle name="Title 2" xfId="76" xr:uid="{00000000-0005-0000-0000-000052000000}"/>
    <cellStyle name="Total 2" xfId="77" xr:uid="{00000000-0005-0000-0000-000053000000}"/>
    <cellStyle name="Warning Text 2" xfId="78" xr:uid="{00000000-0005-0000-0000-000054000000}"/>
    <cellStyle name="การคำนวณ" xfId="79" xr:uid="{00000000-0005-0000-0000-000065000000}"/>
    <cellStyle name="ข้อความเตือน" xfId="80" xr:uid="{00000000-0005-0000-0000-000066000000}"/>
    <cellStyle name="ข้อความอธิบาย" xfId="81" xr:uid="{00000000-0005-0000-0000-000067000000}"/>
    <cellStyle name="เครื่องหมายจุลภาค 2" xfId="82" xr:uid="{00000000-0005-0000-0000-000055000000}"/>
    <cellStyle name="เครื่องหมายจุลภาค 3" xfId="83" xr:uid="{00000000-0005-0000-0000-000056000000}"/>
    <cellStyle name="เครื่องหมายจุลภาค 3 2" xfId="84" xr:uid="{00000000-0005-0000-0000-000057000000}"/>
    <cellStyle name="เครื่องหมายจุลภาค 3 2 2" xfId="85" xr:uid="{00000000-0005-0000-0000-000058000000}"/>
    <cellStyle name="เครื่องหมายจุลภาค 3 2 2 2" xfId="86" xr:uid="{00000000-0005-0000-0000-000059000000}"/>
    <cellStyle name="เครื่องหมายจุลภาค 3 3" xfId="87" xr:uid="{00000000-0005-0000-0000-00005A000000}"/>
    <cellStyle name="เครื่องหมายจุลภาค 3_ศักยภาพ" xfId="88" xr:uid="{00000000-0005-0000-0000-00005B000000}"/>
    <cellStyle name="เครื่องหมายจุลภาค 4" xfId="89" xr:uid="{00000000-0005-0000-0000-00005C000000}"/>
    <cellStyle name="เครื่องหมายจุลภาค 5" xfId="90" xr:uid="{00000000-0005-0000-0000-00005D000000}"/>
    <cellStyle name="เครื่องหมายจุลภาค 6" xfId="91" xr:uid="{00000000-0005-0000-0000-00005E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5F000000}"/>
    <cellStyle name="จุลภาค" xfId="123" builtinId="3"/>
    <cellStyle name="จุลภาค 2" xfId="133" xr:uid="{D0323756-598A-42F8-97D8-533A473B415C}"/>
    <cellStyle name="ชื่อเรื่อง" xfId="92" xr:uid="{00000000-0005-0000-0000-000068000000}"/>
    <cellStyle name="เซลล์ตรวจสอบ" xfId="93" xr:uid="{00000000-0005-0000-0000-000060000000}"/>
    <cellStyle name="เซลล์ที่มีการเชื่อมโยง" xfId="94" xr:uid="{00000000-0005-0000-0000-000061000000}"/>
    <cellStyle name="ดี" xfId="95" xr:uid="{00000000-0005-0000-0000-000069000000}"/>
    <cellStyle name="ปกติ" xfId="0" builtinId="0"/>
    <cellStyle name="ปกติ 2" xfId="96" xr:uid="{00000000-0005-0000-0000-00006A000000}"/>
    <cellStyle name="ปกติ 2 2" xfId="97" xr:uid="{00000000-0005-0000-0000-00006B000000}"/>
    <cellStyle name="ปกติ 2_กกถ.ส่งข้อมูลรายหัวปี 58" xfId="98" xr:uid="{00000000-0005-0000-0000-00006C000000}"/>
    <cellStyle name="ปกติ 3" xfId="99" xr:uid="{00000000-0005-0000-0000-00006D000000}"/>
    <cellStyle name="ปกติ 3 2" xfId="100" xr:uid="{00000000-0005-0000-0000-00006E000000}"/>
    <cellStyle name="ปกติ 3_แบบฟอร์ม_สรุปงบหน้า_ข้อบัญญัติ" xfId="101" xr:uid="{00000000-0005-0000-0000-00006F000000}"/>
    <cellStyle name="ปกติ 4" xfId="102" xr:uid="{00000000-0005-0000-0000-000070000000}"/>
    <cellStyle name="ปกติ 4 2" xfId="103" xr:uid="{00000000-0005-0000-0000-000071000000}"/>
    <cellStyle name="ปกติ 4_ศักยภาพ" xfId="104" xr:uid="{00000000-0005-0000-0000-000072000000}"/>
    <cellStyle name="ปกติ 5" xfId="105" xr:uid="{00000000-0005-0000-0000-000073000000}"/>
    <cellStyle name="ปกติ_ทั่วไป งวดที่ 1+2" xfId="1" xr:uid="{00000000-0005-0000-0000-000077000000}"/>
    <cellStyle name="ปกติ_ทั่วไป งวดที่ 1+2_รายชื่อ อปท. ส่งสำนัก-กอง (ใหม่)" xfId="3" xr:uid="{00000000-0005-0000-0000-000078000000}"/>
    <cellStyle name="ปกติ_รายชื่อ อปท. (ปรับปรุงใหม่)" xfId="132" xr:uid="{7073D076-F069-4502-A5A9-F4138DA68148}"/>
    <cellStyle name="ป้อนค่า" xfId="106" xr:uid="{00000000-0005-0000-0000-00007C000000}"/>
    <cellStyle name="ปานกลาง" xfId="107" xr:uid="{00000000-0005-0000-0000-00007D000000}"/>
    <cellStyle name="เปอร์เซ็นต์ 2" xfId="108" xr:uid="{00000000-0005-0000-0000-000062000000}"/>
    <cellStyle name="ผลรวม" xfId="109" xr:uid="{00000000-0005-0000-0000-00007E000000}"/>
    <cellStyle name="แย่" xfId="110" xr:uid="{00000000-0005-0000-0000-000063000000}"/>
    <cellStyle name="ส่วนที่ถูกเน้น1" xfId="111" xr:uid="{00000000-0005-0000-0000-00007F000000}"/>
    <cellStyle name="ส่วนที่ถูกเน้น2" xfId="112" xr:uid="{00000000-0005-0000-0000-000080000000}"/>
    <cellStyle name="ส่วนที่ถูกเน้น3" xfId="113" xr:uid="{00000000-0005-0000-0000-000081000000}"/>
    <cellStyle name="ส่วนที่ถูกเน้น4" xfId="114" xr:uid="{00000000-0005-0000-0000-000082000000}"/>
    <cellStyle name="ส่วนที่ถูกเน้น5" xfId="115" xr:uid="{00000000-0005-0000-0000-000083000000}"/>
    <cellStyle name="ส่วนที่ถูกเน้น6" xfId="116" xr:uid="{00000000-0005-0000-0000-000084000000}"/>
    <cellStyle name="แสดงผล" xfId="117" xr:uid="{00000000-0005-0000-0000-000064000000}"/>
    <cellStyle name="หมายเหตุ" xfId="118" xr:uid="{00000000-0005-0000-0000-000085000000}"/>
    <cellStyle name="หัวเรื่อง 1" xfId="119" xr:uid="{00000000-0005-0000-0000-000086000000}"/>
    <cellStyle name="หัวเรื่อง 2" xfId="120" xr:uid="{00000000-0005-0000-0000-000087000000}"/>
    <cellStyle name="หัวเรื่อง 3" xfId="121" xr:uid="{00000000-0005-0000-0000-000088000000}"/>
    <cellStyle name="หัวเรื่อง 4" xfId="122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6E8C-FFF5-48C9-99CB-ECA366712BD0}">
  <dimension ref="A1:I74"/>
  <sheetViews>
    <sheetView tabSelected="1" workbookViewId="0">
      <selection activeCell="H49" sqref="H49"/>
    </sheetView>
  </sheetViews>
  <sheetFormatPr defaultColWidth="9" defaultRowHeight="15"/>
  <cols>
    <col min="1" max="1" width="9" style="12"/>
    <col min="2" max="2" width="15.77734375" style="12" customWidth="1"/>
    <col min="3" max="3" width="11" style="15" customWidth="1"/>
    <col min="4" max="4" width="17.6640625" style="12" customWidth="1"/>
    <col min="5" max="5" width="12.5546875" style="35" customWidth="1"/>
    <col min="6" max="6" width="11.77734375" style="15" customWidth="1"/>
    <col min="7" max="7" width="10.88671875" style="15" customWidth="1"/>
    <col min="8" max="16384" width="9" style="12"/>
  </cols>
  <sheetData>
    <row r="1" spans="1:9" s="5" customFormat="1" ht="21">
      <c r="A1" s="55" t="s">
        <v>1018</v>
      </c>
      <c r="B1" s="55"/>
      <c r="C1" s="55"/>
      <c r="D1" s="55"/>
      <c r="E1" s="55"/>
      <c r="F1" s="55"/>
      <c r="G1" s="55"/>
    </row>
    <row r="2" spans="1:9" s="5" customFormat="1" ht="21">
      <c r="A2" s="60" t="s">
        <v>1019</v>
      </c>
      <c r="B2" s="60"/>
      <c r="C2" s="60"/>
      <c r="D2" s="60"/>
      <c r="E2" s="60"/>
      <c r="F2" s="60"/>
      <c r="G2" s="60"/>
    </row>
    <row r="3" spans="1:9" s="5" customFormat="1" ht="21">
      <c r="A3" s="56" t="s">
        <v>1090</v>
      </c>
      <c r="B3" s="56"/>
      <c r="C3" s="56"/>
      <c r="D3" s="56"/>
      <c r="E3" s="56"/>
      <c r="F3" s="56"/>
      <c r="G3" s="56"/>
    </row>
    <row r="4" spans="1:9" s="6" customFormat="1" ht="21">
      <c r="A4" s="57" t="s">
        <v>1014</v>
      </c>
      <c r="B4" s="57"/>
      <c r="C4" s="57"/>
      <c r="D4" s="57"/>
      <c r="E4" s="57"/>
      <c r="F4" s="57"/>
      <c r="G4" s="57"/>
    </row>
    <row r="5" spans="1:9" s="5" customFormat="1" ht="21" hidden="1">
      <c r="A5" s="58" t="s">
        <v>1020</v>
      </c>
      <c r="B5" s="58"/>
      <c r="C5" s="58"/>
      <c r="D5" s="58"/>
      <c r="E5" s="16"/>
      <c r="F5" s="7"/>
      <c r="G5" s="7"/>
    </row>
    <row r="6" spans="1:9" s="5" customFormat="1" ht="21">
      <c r="A6" s="59" t="s">
        <v>1093</v>
      </c>
      <c r="B6" s="59"/>
      <c r="C6" s="59"/>
      <c r="D6" s="59"/>
      <c r="E6" s="59"/>
      <c r="F6" s="59"/>
      <c r="G6" s="59"/>
    </row>
    <row r="7" spans="1:9" ht="21">
      <c r="A7" s="8" t="s">
        <v>0</v>
      </c>
      <c r="B7" s="8" t="s">
        <v>1</v>
      </c>
      <c r="C7" s="9" t="s">
        <v>1005</v>
      </c>
      <c r="D7" s="10" t="s">
        <v>1016</v>
      </c>
      <c r="E7" s="17" t="s">
        <v>1085</v>
      </c>
      <c r="F7" s="11" t="s">
        <v>1086</v>
      </c>
      <c r="G7" s="11" t="s">
        <v>1087</v>
      </c>
    </row>
    <row r="8" spans="1:9" ht="20.100000000000001" customHeight="1">
      <c r="A8" s="18">
        <v>1</v>
      </c>
      <c r="B8" s="19" t="s">
        <v>1021</v>
      </c>
      <c r="C8" s="20">
        <v>11</v>
      </c>
      <c r="D8" s="21">
        <v>364100</v>
      </c>
      <c r="E8" s="20">
        <v>4173</v>
      </c>
      <c r="F8" s="18">
        <v>2496</v>
      </c>
      <c r="G8" s="22" t="s">
        <v>1092</v>
      </c>
      <c r="I8" s="23"/>
    </row>
    <row r="9" spans="1:9" ht="20.100000000000001" customHeight="1">
      <c r="A9" s="24">
        <v>2</v>
      </c>
      <c r="B9" s="25" t="s">
        <v>1022</v>
      </c>
      <c r="C9" s="26">
        <v>2</v>
      </c>
      <c r="D9" s="27">
        <v>36000</v>
      </c>
      <c r="E9" s="28">
        <v>4174</v>
      </c>
      <c r="F9" s="29">
        <v>2497</v>
      </c>
      <c r="G9" s="23" t="s">
        <v>1092</v>
      </c>
      <c r="I9" s="23"/>
    </row>
    <row r="10" spans="1:9" ht="20.100000000000001" customHeight="1">
      <c r="A10" s="24">
        <v>3</v>
      </c>
      <c r="B10" s="25" t="s">
        <v>1023</v>
      </c>
      <c r="C10" s="26">
        <v>5</v>
      </c>
      <c r="D10" s="27">
        <v>396000</v>
      </c>
      <c r="E10" s="28">
        <v>4175</v>
      </c>
      <c r="F10" s="29">
        <v>2498</v>
      </c>
      <c r="G10" s="23" t="s">
        <v>1092</v>
      </c>
    </row>
    <row r="11" spans="1:9" ht="20.100000000000001" customHeight="1">
      <c r="A11" s="24">
        <v>4</v>
      </c>
      <c r="B11" s="25" t="s">
        <v>1024</v>
      </c>
      <c r="C11" s="26">
        <v>7</v>
      </c>
      <c r="D11" s="27">
        <v>154500</v>
      </c>
      <c r="E11" s="28">
        <v>4176</v>
      </c>
      <c r="F11" s="29">
        <v>2499</v>
      </c>
      <c r="G11" s="23" t="s">
        <v>1092</v>
      </c>
    </row>
    <row r="12" spans="1:9" ht="20.100000000000001" customHeight="1">
      <c r="A12" s="24">
        <v>5</v>
      </c>
      <c r="B12" s="25" t="s">
        <v>1025</v>
      </c>
      <c r="C12" s="26">
        <v>13</v>
      </c>
      <c r="D12" s="27">
        <v>846000</v>
      </c>
      <c r="E12" s="28">
        <v>4177</v>
      </c>
      <c r="F12" s="29">
        <v>2500</v>
      </c>
      <c r="G12" s="23" t="s">
        <v>1092</v>
      </c>
    </row>
    <row r="13" spans="1:9" ht="20.100000000000001" customHeight="1">
      <c r="A13" s="24">
        <v>6</v>
      </c>
      <c r="B13" s="25" t="s">
        <v>1026</v>
      </c>
      <c r="C13" s="26">
        <v>1</v>
      </c>
      <c r="D13" s="27">
        <v>12000</v>
      </c>
      <c r="E13" s="28">
        <v>4178</v>
      </c>
      <c r="F13" s="29">
        <v>2501</v>
      </c>
      <c r="G13" s="23" t="s">
        <v>1092</v>
      </c>
    </row>
    <row r="14" spans="1:9" ht="20.100000000000001" customHeight="1">
      <c r="A14" s="24">
        <v>7</v>
      </c>
      <c r="B14" s="25" t="s">
        <v>1027</v>
      </c>
      <c r="C14" s="26">
        <v>4</v>
      </c>
      <c r="D14" s="27">
        <v>294100</v>
      </c>
      <c r="E14" s="28">
        <v>4179</v>
      </c>
      <c r="F14" s="29">
        <v>2502</v>
      </c>
      <c r="G14" s="23" t="s">
        <v>1092</v>
      </c>
    </row>
    <row r="15" spans="1:9" ht="20.100000000000001" customHeight="1">
      <c r="A15" s="24">
        <v>8</v>
      </c>
      <c r="B15" s="25" t="s">
        <v>1028</v>
      </c>
      <c r="C15" s="26">
        <v>4</v>
      </c>
      <c r="D15" s="27">
        <v>195500</v>
      </c>
      <c r="E15" s="28">
        <v>4180</v>
      </c>
      <c r="F15" s="29">
        <v>2503</v>
      </c>
      <c r="G15" s="23" t="s">
        <v>1092</v>
      </c>
    </row>
    <row r="16" spans="1:9" ht="20.100000000000001" customHeight="1">
      <c r="A16" s="24">
        <v>9</v>
      </c>
      <c r="B16" s="25" t="s">
        <v>1029</v>
      </c>
      <c r="C16" s="26">
        <v>3</v>
      </c>
      <c r="D16" s="27">
        <v>150300</v>
      </c>
      <c r="E16" s="28">
        <v>4181</v>
      </c>
      <c r="F16" s="29">
        <v>2504</v>
      </c>
      <c r="G16" s="23" t="s">
        <v>1092</v>
      </c>
    </row>
    <row r="17" spans="1:7" ht="20.100000000000001" customHeight="1">
      <c r="A17" s="24">
        <v>10</v>
      </c>
      <c r="B17" s="25" t="s">
        <v>1030</v>
      </c>
      <c r="C17" s="26">
        <v>8</v>
      </c>
      <c r="D17" s="27">
        <v>206100</v>
      </c>
      <c r="E17" s="28">
        <v>4182</v>
      </c>
      <c r="F17" s="29">
        <v>2505</v>
      </c>
      <c r="G17" s="23" t="s">
        <v>1092</v>
      </c>
    </row>
    <row r="18" spans="1:7" ht="20.100000000000001" customHeight="1">
      <c r="A18" s="24">
        <v>11</v>
      </c>
      <c r="B18" s="25" t="s">
        <v>1031</v>
      </c>
      <c r="C18" s="26">
        <v>27</v>
      </c>
      <c r="D18" s="27">
        <v>2082000</v>
      </c>
      <c r="E18" s="28">
        <v>4183</v>
      </c>
      <c r="F18" s="29">
        <v>2506</v>
      </c>
      <c r="G18" s="23" t="s">
        <v>1092</v>
      </c>
    </row>
    <row r="19" spans="1:7" ht="20.100000000000001" customHeight="1">
      <c r="A19" s="24">
        <v>12</v>
      </c>
      <c r="B19" s="25" t="s">
        <v>1032</v>
      </c>
      <c r="C19" s="26">
        <v>21</v>
      </c>
      <c r="D19" s="27">
        <v>1516800</v>
      </c>
      <c r="E19" s="28">
        <v>4184</v>
      </c>
      <c r="F19" s="29">
        <v>2507</v>
      </c>
      <c r="G19" s="23" t="s">
        <v>1092</v>
      </c>
    </row>
    <row r="20" spans="1:7" ht="20.100000000000001" customHeight="1">
      <c r="A20" s="24">
        <v>13</v>
      </c>
      <c r="B20" s="25" t="s">
        <v>1033</v>
      </c>
      <c r="C20" s="26">
        <v>4</v>
      </c>
      <c r="D20" s="27">
        <v>267300</v>
      </c>
      <c r="E20" s="28">
        <v>4185</v>
      </c>
      <c r="F20" s="29">
        <v>2508</v>
      </c>
      <c r="G20" s="23" t="s">
        <v>1092</v>
      </c>
    </row>
    <row r="21" spans="1:7" ht="20.100000000000001" customHeight="1">
      <c r="A21" s="24">
        <v>14</v>
      </c>
      <c r="B21" s="25" t="s">
        <v>1034</v>
      </c>
      <c r="C21" s="26">
        <v>7</v>
      </c>
      <c r="D21" s="27">
        <v>181000</v>
      </c>
      <c r="E21" s="28">
        <v>4186</v>
      </c>
      <c r="F21" s="29">
        <v>2509</v>
      </c>
      <c r="G21" s="23" t="s">
        <v>1092</v>
      </c>
    </row>
    <row r="22" spans="1:7" ht="20.100000000000001" customHeight="1">
      <c r="A22" s="24">
        <v>15</v>
      </c>
      <c r="B22" s="25" t="s">
        <v>1035</v>
      </c>
      <c r="C22" s="26">
        <v>2</v>
      </c>
      <c r="D22" s="27">
        <v>338400</v>
      </c>
      <c r="E22" s="28">
        <v>4187</v>
      </c>
      <c r="F22" s="29">
        <v>2510</v>
      </c>
      <c r="G22" s="23" t="s">
        <v>1092</v>
      </c>
    </row>
    <row r="23" spans="1:7" ht="20.100000000000001" customHeight="1">
      <c r="A23" s="24">
        <v>16</v>
      </c>
      <c r="B23" s="25" t="s">
        <v>1036</v>
      </c>
      <c r="C23" s="26">
        <v>2</v>
      </c>
      <c r="D23" s="27">
        <v>27000</v>
      </c>
      <c r="E23" s="28">
        <v>4188</v>
      </c>
      <c r="F23" s="29">
        <v>2511</v>
      </c>
      <c r="G23" s="23" t="s">
        <v>1092</v>
      </c>
    </row>
    <row r="24" spans="1:7" ht="20.100000000000001" customHeight="1">
      <c r="A24" s="24">
        <v>17</v>
      </c>
      <c r="B24" s="25" t="s">
        <v>1037</v>
      </c>
      <c r="C24" s="26">
        <v>11</v>
      </c>
      <c r="D24" s="27">
        <v>877500</v>
      </c>
      <c r="E24" s="28">
        <v>4189</v>
      </c>
      <c r="F24" s="29">
        <v>2512</v>
      </c>
      <c r="G24" s="23" t="s">
        <v>1092</v>
      </c>
    </row>
    <row r="25" spans="1:7" ht="20.100000000000001" customHeight="1">
      <c r="A25" s="24">
        <v>18</v>
      </c>
      <c r="B25" s="25" t="s">
        <v>1038</v>
      </c>
      <c r="C25" s="26">
        <v>10</v>
      </c>
      <c r="D25" s="27">
        <v>345500</v>
      </c>
      <c r="E25" s="28">
        <v>4190</v>
      </c>
      <c r="F25" s="29">
        <v>2513</v>
      </c>
      <c r="G25" s="23" t="s">
        <v>1092</v>
      </c>
    </row>
    <row r="26" spans="1:7" ht="20.100000000000001" customHeight="1">
      <c r="A26" s="24">
        <v>19</v>
      </c>
      <c r="B26" s="25" t="s">
        <v>1039</v>
      </c>
      <c r="C26" s="26">
        <v>2</v>
      </c>
      <c r="D26" s="27">
        <v>160800</v>
      </c>
      <c r="E26" s="28">
        <v>4191</v>
      </c>
      <c r="F26" s="29">
        <v>2514</v>
      </c>
      <c r="G26" s="23" t="s">
        <v>1092</v>
      </c>
    </row>
    <row r="27" spans="1:7" ht="20.100000000000001" customHeight="1">
      <c r="A27" s="24">
        <v>20</v>
      </c>
      <c r="B27" s="25" t="s">
        <v>1040</v>
      </c>
      <c r="C27" s="26">
        <v>3</v>
      </c>
      <c r="D27" s="27">
        <v>166500</v>
      </c>
      <c r="E27" s="28">
        <v>4192</v>
      </c>
      <c r="F27" s="29">
        <v>2515</v>
      </c>
      <c r="G27" s="23" t="s">
        <v>1092</v>
      </c>
    </row>
    <row r="28" spans="1:7" ht="20.100000000000001" customHeight="1">
      <c r="A28" s="24">
        <v>21</v>
      </c>
      <c r="B28" s="25" t="s">
        <v>1041</v>
      </c>
      <c r="C28" s="26">
        <v>1</v>
      </c>
      <c r="D28" s="27">
        <v>16500</v>
      </c>
      <c r="E28" s="28">
        <v>4193</v>
      </c>
      <c r="F28" s="29">
        <v>2516</v>
      </c>
      <c r="G28" s="23" t="s">
        <v>1092</v>
      </c>
    </row>
    <row r="29" spans="1:7" ht="20.100000000000001" customHeight="1">
      <c r="A29" s="24">
        <v>22</v>
      </c>
      <c r="B29" s="25" t="s">
        <v>1042</v>
      </c>
      <c r="C29" s="26">
        <v>2</v>
      </c>
      <c r="D29" s="27">
        <v>195000</v>
      </c>
      <c r="E29" s="28">
        <v>4194</v>
      </c>
      <c r="F29" s="29">
        <v>2517</v>
      </c>
      <c r="G29" s="23" t="s">
        <v>1092</v>
      </c>
    </row>
    <row r="30" spans="1:7" ht="20.100000000000001" customHeight="1">
      <c r="A30" s="24">
        <v>23</v>
      </c>
      <c r="B30" s="25" t="s">
        <v>1043</v>
      </c>
      <c r="C30" s="26">
        <v>3</v>
      </c>
      <c r="D30" s="27">
        <v>328500</v>
      </c>
      <c r="E30" s="28">
        <v>4195</v>
      </c>
      <c r="F30" s="29">
        <v>2518</v>
      </c>
      <c r="G30" s="23" t="s">
        <v>1092</v>
      </c>
    </row>
    <row r="31" spans="1:7" ht="20.100000000000001" customHeight="1">
      <c r="A31" s="24">
        <v>24</v>
      </c>
      <c r="B31" s="25" t="s">
        <v>1044</v>
      </c>
      <c r="C31" s="26">
        <v>3</v>
      </c>
      <c r="D31" s="27">
        <v>66000</v>
      </c>
      <c r="E31" s="28">
        <v>4196</v>
      </c>
      <c r="F31" s="29">
        <v>2519</v>
      </c>
      <c r="G31" s="23" t="s">
        <v>1092</v>
      </c>
    </row>
    <row r="32" spans="1:7" ht="20.100000000000001" customHeight="1">
      <c r="A32" s="24">
        <v>25</v>
      </c>
      <c r="B32" s="25" t="s">
        <v>1045</v>
      </c>
      <c r="C32" s="26">
        <v>4</v>
      </c>
      <c r="D32" s="27">
        <v>178800</v>
      </c>
      <c r="E32" s="28">
        <v>4197</v>
      </c>
      <c r="F32" s="29">
        <v>2520</v>
      </c>
      <c r="G32" s="23" t="s">
        <v>1092</v>
      </c>
    </row>
    <row r="33" spans="1:7" ht="20.100000000000001" customHeight="1">
      <c r="A33" s="24">
        <v>26</v>
      </c>
      <c r="B33" s="25" t="s">
        <v>1046</v>
      </c>
      <c r="C33" s="26">
        <v>1</v>
      </c>
      <c r="D33" s="27">
        <v>132300</v>
      </c>
      <c r="E33" s="28">
        <v>4198</v>
      </c>
      <c r="F33" s="29">
        <v>2521</v>
      </c>
      <c r="G33" s="23" t="s">
        <v>1092</v>
      </c>
    </row>
    <row r="34" spans="1:7" ht="20.100000000000001" customHeight="1">
      <c r="A34" s="24">
        <v>27</v>
      </c>
      <c r="B34" s="25" t="s">
        <v>1047</v>
      </c>
      <c r="C34" s="26">
        <v>4</v>
      </c>
      <c r="D34" s="27">
        <v>369600</v>
      </c>
      <c r="E34" s="28">
        <v>4199</v>
      </c>
      <c r="F34" s="29">
        <v>2522</v>
      </c>
      <c r="G34" s="23" t="s">
        <v>1092</v>
      </c>
    </row>
    <row r="35" spans="1:7" ht="20.100000000000001" customHeight="1">
      <c r="A35" s="24">
        <v>28</v>
      </c>
      <c r="B35" s="25" t="s">
        <v>1048</v>
      </c>
      <c r="C35" s="26">
        <v>7</v>
      </c>
      <c r="D35" s="27">
        <v>283200</v>
      </c>
      <c r="E35" s="28">
        <v>4200</v>
      </c>
      <c r="F35" s="29">
        <v>2523</v>
      </c>
      <c r="G35" s="23" t="s">
        <v>1092</v>
      </c>
    </row>
    <row r="36" spans="1:7" ht="20.100000000000001" customHeight="1">
      <c r="A36" s="24">
        <v>29</v>
      </c>
      <c r="B36" s="25" t="s">
        <v>1049</v>
      </c>
      <c r="C36" s="26">
        <v>4</v>
      </c>
      <c r="D36" s="27">
        <v>115200</v>
      </c>
      <c r="E36" s="28">
        <v>4201</v>
      </c>
      <c r="F36" s="29">
        <v>2524</v>
      </c>
      <c r="G36" s="23" t="s">
        <v>1092</v>
      </c>
    </row>
    <row r="37" spans="1:7" ht="20.100000000000001" customHeight="1">
      <c r="A37" s="24">
        <v>30</v>
      </c>
      <c r="B37" s="25" t="s">
        <v>1050</v>
      </c>
      <c r="C37" s="26">
        <v>8</v>
      </c>
      <c r="D37" s="27">
        <v>427500</v>
      </c>
      <c r="E37" s="28">
        <v>4202</v>
      </c>
      <c r="F37" s="29">
        <v>2525</v>
      </c>
      <c r="G37" s="23" t="s">
        <v>1092</v>
      </c>
    </row>
    <row r="38" spans="1:7" ht="20.100000000000001" customHeight="1">
      <c r="A38" s="24">
        <v>31</v>
      </c>
      <c r="B38" s="25" t="s">
        <v>1051</v>
      </c>
      <c r="C38" s="26">
        <v>3</v>
      </c>
      <c r="D38" s="27">
        <v>166500</v>
      </c>
      <c r="E38" s="28">
        <v>4203</v>
      </c>
      <c r="F38" s="29">
        <v>2526</v>
      </c>
      <c r="G38" s="23" t="s">
        <v>1092</v>
      </c>
    </row>
    <row r="39" spans="1:7" ht="20.100000000000001" customHeight="1">
      <c r="A39" s="24">
        <v>32</v>
      </c>
      <c r="B39" s="25" t="s">
        <v>1052</v>
      </c>
      <c r="C39" s="26">
        <v>4</v>
      </c>
      <c r="D39" s="27">
        <v>311100</v>
      </c>
      <c r="E39" s="28">
        <v>4204</v>
      </c>
      <c r="F39" s="29">
        <v>2527</v>
      </c>
      <c r="G39" s="23" t="s">
        <v>1092</v>
      </c>
    </row>
    <row r="40" spans="1:7" ht="20.100000000000001" customHeight="1">
      <c r="A40" s="24">
        <v>33</v>
      </c>
      <c r="B40" s="25" t="s">
        <v>1053</v>
      </c>
      <c r="C40" s="26">
        <v>1</v>
      </c>
      <c r="D40" s="27">
        <v>30000</v>
      </c>
      <c r="E40" s="28">
        <v>4205</v>
      </c>
      <c r="F40" s="29">
        <v>2528</v>
      </c>
      <c r="G40" s="23" t="s">
        <v>1092</v>
      </c>
    </row>
    <row r="41" spans="1:7" ht="20.100000000000001" customHeight="1">
      <c r="A41" s="24">
        <v>34</v>
      </c>
      <c r="B41" s="25" t="s">
        <v>1054</v>
      </c>
      <c r="C41" s="26">
        <v>6</v>
      </c>
      <c r="D41" s="27">
        <v>134100</v>
      </c>
      <c r="E41" s="28">
        <v>4206</v>
      </c>
      <c r="F41" s="29">
        <v>2529</v>
      </c>
      <c r="G41" s="23" t="s">
        <v>1092</v>
      </c>
    </row>
    <row r="42" spans="1:7" ht="20.100000000000001" customHeight="1">
      <c r="A42" s="24">
        <v>35</v>
      </c>
      <c r="B42" s="25" t="s">
        <v>1055</v>
      </c>
      <c r="C42" s="26">
        <v>4</v>
      </c>
      <c r="D42" s="27">
        <v>94200</v>
      </c>
      <c r="E42" s="28">
        <v>4207</v>
      </c>
      <c r="F42" s="29">
        <v>2530</v>
      </c>
      <c r="G42" s="23" t="s">
        <v>1092</v>
      </c>
    </row>
    <row r="43" spans="1:7" ht="20.100000000000001" customHeight="1">
      <c r="A43" s="24">
        <v>36</v>
      </c>
      <c r="B43" s="25" t="s">
        <v>1056</v>
      </c>
      <c r="C43" s="26">
        <v>6</v>
      </c>
      <c r="D43" s="27">
        <v>558000</v>
      </c>
      <c r="E43" s="28">
        <v>4208</v>
      </c>
      <c r="F43" s="29">
        <v>2531</v>
      </c>
      <c r="G43" s="23" t="s">
        <v>1092</v>
      </c>
    </row>
    <row r="44" spans="1:7" ht="20.100000000000001" customHeight="1">
      <c r="A44" s="24">
        <v>37</v>
      </c>
      <c r="B44" s="25" t="s">
        <v>1057</v>
      </c>
      <c r="C44" s="26">
        <v>3</v>
      </c>
      <c r="D44" s="27">
        <v>249600</v>
      </c>
      <c r="E44" s="28">
        <v>4209</v>
      </c>
      <c r="F44" s="29">
        <v>2532</v>
      </c>
      <c r="G44" s="23" t="s">
        <v>1092</v>
      </c>
    </row>
    <row r="45" spans="1:7" ht="20.100000000000001" customHeight="1">
      <c r="A45" s="24">
        <v>38</v>
      </c>
      <c r="B45" s="25" t="s">
        <v>1058</v>
      </c>
      <c r="C45" s="26">
        <v>3</v>
      </c>
      <c r="D45" s="27">
        <v>273000</v>
      </c>
      <c r="E45" s="28">
        <v>4210</v>
      </c>
      <c r="F45" s="29">
        <v>2533</v>
      </c>
      <c r="G45" s="23" t="s">
        <v>1092</v>
      </c>
    </row>
    <row r="46" spans="1:7" ht="20.100000000000001" customHeight="1">
      <c r="A46" s="24">
        <v>39</v>
      </c>
      <c r="B46" s="25" t="s">
        <v>1059</v>
      </c>
      <c r="C46" s="26">
        <v>3</v>
      </c>
      <c r="D46" s="27">
        <v>133800</v>
      </c>
      <c r="E46" s="28">
        <v>4211</v>
      </c>
      <c r="F46" s="29">
        <v>2534</v>
      </c>
      <c r="G46" s="23" t="s">
        <v>1092</v>
      </c>
    </row>
    <row r="47" spans="1:7" ht="20.100000000000001" customHeight="1">
      <c r="A47" s="24">
        <v>40</v>
      </c>
      <c r="B47" s="25" t="s">
        <v>1060</v>
      </c>
      <c r="C47" s="26">
        <v>2</v>
      </c>
      <c r="D47" s="27">
        <v>63000</v>
      </c>
      <c r="E47" s="28">
        <v>4212</v>
      </c>
      <c r="F47" s="29">
        <v>2535</v>
      </c>
      <c r="G47" s="23" t="s">
        <v>1092</v>
      </c>
    </row>
    <row r="48" spans="1:7" ht="20.100000000000001" customHeight="1">
      <c r="A48" s="24">
        <v>41</v>
      </c>
      <c r="B48" s="25" t="s">
        <v>1061</v>
      </c>
      <c r="C48" s="26">
        <v>2</v>
      </c>
      <c r="D48" s="27">
        <v>30900</v>
      </c>
      <c r="E48" s="28">
        <v>4213</v>
      </c>
      <c r="F48" s="29">
        <v>2536</v>
      </c>
      <c r="G48" s="23" t="s">
        <v>1092</v>
      </c>
    </row>
    <row r="49" spans="1:7" ht="20.100000000000001" customHeight="1">
      <c r="A49" s="24">
        <v>42</v>
      </c>
      <c r="B49" s="25" t="s">
        <v>1062</v>
      </c>
      <c r="C49" s="26">
        <v>3</v>
      </c>
      <c r="D49" s="27">
        <v>447000</v>
      </c>
      <c r="E49" s="28">
        <v>4214</v>
      </c>
      <c r="F49" s="29">
        <v>2537</v>
      </c>
      <c r="G49" s="23" t="s">
        <v>1092</v>
      </c>
    </row>
    <row r="50" spans="1:7" ht="20.100000000000001" customHeight="1">
      <c r="A50" s="24">
        <v>43</v>
      </c>
      <c r="B50" s="25" t="s">
        <v>1063</v>
      </c>
      <c r="C50" s="26">
        <v>8</v>
      </c>
      <c r="D50" s="27">
        <v>264900</v>
      </c>
      <c r="E50" s="28">
        <v>4215</v>
      </c>
      <c r="F50" s="29">
        <v>2538</v>
      </c>
      <c r="G50" s="23" t="s">
        <v>1092</v>
      </c>
    </row>
    <row r="51" spans="1:7" ht="20.100000000000001" customHeight="1">
      <c r="A51" s="24">
        <v>44</v>
      </c>
      <c r="B51" s="25" t="s">
        <v>1064</v>
      </c>
      <c r="C51" s="26">
        <v>7</v>
      </c>
      <c r="D51" s="27">
        <v>267600</v>
      </c>
      <c r="E51" s="28">
        <v>4216</v>
      </c>
      <c r="F51" s="29">
        <v>2539</v>
      </c>
      <c r="G51" s="23" t="s">
        <v>1092</v>
      </c>
    </row>
    <row r="52" spans="1:7" ht="20.100000000000001" customHeight="1">
      <c r="A52" s="24">
        <v>45</v>
      </c>
      <c r="B52" s="25" t="s">
        <v>1065</v>
      </c>
      <c r="C52" s="26">
        <v>6</v>
      </c>
      <c r="D52" s="27">
        <v>408000</v>
      </c>
      <c r="E52" s="28">
        <v>4217</v>
      </c>
      <c r="F52" s="29">
        <v>2540</v>
      </c>
      <c r="G52" s="23" t="s">
        <v>1092</v>
      </c>
    </row>
    <row r="53" spans="1:7" ht="20.100000000000001" customHeight="1">
      <c r="A53" s="24">
        <v>46</v>
      </c>
      <c r="B53" s="25" t="s">
        <v>1066</v>
      </c>
      <c r="C53" s="26">
        <v>3</v>
      </c>
      <c r="D53" s="27">
        <v>91500</v>
      </c>
      <c r="E53" s="28">
        <v>4218</v>
      </c>
      <c r="F53" s="29">
        <v>2541</v>
      </c>
      <c r="G53" s="23" t="s">
        <v>1092</v>
      </c>
    </row>
    <row r="54" spans="1:7" ht="20.100000000000001" customHeight="1">
      <c r="A54" s="24">
        <v>47</v>
      </c>
      <c r="B54" s="25" t="s">
        <v>1067</v>
      </c>
      <c r="C54" s="26">
        <v>4</v>
      </c>
      <c r="D54" s="27">
        <v>120900</v>
      </c>
      <c r="E54" s="28">
        <v>4219</v>
      </c>
      <c r="F54" s="29">
        <v>2542</v>
      </c>
      <c r="G54" s="23" t="s">
        <v>1092</v>
      </c>
    </row>
    <row r="55" spans="1:7" ht="20.100000000000001" customHeight="1">
      <c r="A55" s="24">
        <v>48</v>
      </c>
      <c r="B55" s="25" t="s">
        <v>1068</v>
      </c>
      <c r="C55" s="26">
        <v>7</v>
      </c>
      <c r="D55" s="27">
        <v>397000</v>
      </c>
      <c r="E55" s="28">
        <v>4220</v>
      </c>
      <c r="F55" s="29">
        <v>2543</v>
      </c>
      <c r="G55" s="23" t="s">
        <v>1092</v>
      </c>
    </row>
    <row r="56" spans="1:7" ht="20.100000000000001" customHeight="1">
      <c r="A56" s="24">
        <v>49</v>
      </c>
      <c r="B56" s="25" t="s">
        <v>1069</v>
      </c>
      <c r="C56" s="26">
        <v>1</v>
      </c>
      <c r="D56" s="27">
        <v>61500</v>
      </c>
      <c r="E56" s="28">
        <v>4221</v>
      </c>
      <c r="F56" s="29">
        <v>2544</v>
      </c>
      <c r="G56" s="23" t="s">
        <v>1092</v>
      </c>
    </row>
    <row r="57" spans="1:7" ht="20.100000000000001" customHeight="1">
      <c r="A57" s="24">
        <v>50</v>
      </c>
      <c r="B57" s="25" t="s">
        <v>1070</v>
      </c>
      <c r="C57" s="26">
        <v>3</v>
      </c>
      <c r="D57" s="27">
        <v>111600</v>
      </c>
      <c r="E57" s="28">
        <v>4222</v>
      </c>
      <c r="F57" s="29">
        <v>2545</v>
      </c>
      <c r="G57" s="23" t="s">
        <v>1092</v>
      </c>
    </row>
    <row r="58" spans="1:7" ht="20.100000000000001" customHeight="1">
      <c r="A58" s="24">
        <v>51</v>
      </c>
      <c r="B58" s="25" t="s">
        <v>1071</v>
      </c>
      <c r="C58" s="26">
        <v>1</v>
      </c>
      <c r="D58" s="27">
        <v>101100</v>
      </c>
      <c r="E58" s="28">
        <v>4223</v>
      </c>
      <c r="F58" s="29">
        <v>2546</v>
      </c>
      <c r="G58" s="23" t="s">
        <v>1092</v>
      </c>
    </row>
    <row r="59" spans="1:7" ht="20.100000000000001" customHeight="1">
      <c r="A59" s="24">
        <v>52</v>
      </c>
      <c r="B59" s="25" t="s">
        <v>1072</v>
      </c>
      <c r="C59" s="26">
        <v>1</v>
      </c>
      <c r="D59" s="27">
        <v>36000</v>
      </c>
      <c r="E59" s="28">
        <v>4224</v>
      </c>
      <c r="F59" s="29">
        <v>2547</v>
      </c>
      <c r="G59" s="23" t="s">
        <v>1092</v>
      </c>
    </row>
    <row r="60" spans="1:7" ht="20.100000000000001" customHeight="1">
      <c r="A60" s="24">
        <v>53</v>
      </c>
      <c r="B60" s="25" t="s">
        <v>1073</v>
      </c>
      <c r="C60" s="26">
        <v>3</v>
      </c>
      <c r="D60" s="27">
        <v>408000</v>
      </c>
      <c r="E60" s="28">
        <v>4225</v>
      </c>
      <c r="F60" s="29">
        <v>2548</v>
      </c>
      <c r="G60" s="23" t="s">
        <v>1092</v>
      </c>
    </row>
    <row r="61" spans="1:7" ht="20.100000000000001" customHeight="1">
      <c r="A61" s="24">
        <v>54</v>
      </c>
      <c r="B61" s="25" t="s">
        <v>1074</v>
      </c>
      <c r="C61" s="26">
        <v>2</v>
      </c>
      <c r="D61" s="27">
        <v>24000</v>
      </c>
      <c r="E61" s="28">
        <v>4226</v>
      </c>
      <c r="F61" s="29">
        <v>2549</v>
      </c>
      <c r="G61" s="23" t="s">
        <v>1092</v>
      </c>
    </row>
    <row r="62" spans="1:7" ht="20.100000000000001" customHeight="1">
      <c r="A62" s="24">
        <v>55</v>
      </c>
      <c r="B62" s="25" t="s">
        <v>1075</v>
      </c>
      <c r="C62" s="26">
        <v>13</v>
      </c>
      <c r="D62" s="27">
        <v>608100</v>
      </c>
      <c r="E62" s="28">
        <v>4227</v>
      </c>
      <c r="F62" s="29">
        <v>2550</v>
      </c>
      <c r="G62" s="23" t="s">
        <v>1092</v>
      </c>
    </row>
    <row r="63" spans="1:7" ht="20.100000000000001" customHeight="1">
      <c r="A63" s="24">
        <v>56</v>
      </c>
      <c r="B63" s="25" t="s">
        <v>1076</v>
      </c>
      <c r="C63" s="26">
        <v>1</v>
      </c>
      <c r="D63" s="27">
        <v>14400</v>
      </c>
      <c r="E63" s="28">
        <v>4228</v>
      </c>
      <c r="F63" s="29">
        <v>2551</v>
      </c>
      <c r="G63" s="23" t="s">
        <v>1092</v>
      </c>
    </row>
    <row r="64" spans="1:7" ht="20.100000000000001" customHeight="1">
      <c r="A64" s="24">
        <v>57</v>
      </c>
      <c r="B64" s="25" t="s">
        <v>1077</v>
      </c>
      <c r="C64" s="26">
        <v>7</v>
      </c>
      <c r="D64" s="27">
        <v>340600</v>
      </c>
      <c r="E64" s="28">
        <v>4229</v>
      </c>
      <c r="F64" s="29">
        <v>2552</v>
      </c>
      <c r="G64" s="23" t="s">
        <v>1092</v>
      </c>
    </row>
    <row r="65" spans="1:7" ht="20.100000000000001" customHeight="1">
      <c r="A65" s="24">
        <v>58</v>
      </c>
      <c r="B65" s="25" t="s">
        <v>1078</v>
      </c>
      <c r="C65" s="26">
        <v>5</v>
      </c>
      <c r="D65" s="27">
        <v>179400</v>
      </c>
      <c r="E65" s="28">
        <v>4230</v>
      </c>
      <c r="F65" s="29">
        <v>2553</v>
      </c>
      <c r="G65" s="23" t="s">
        <v>1092</v>
      </c>
    </row>
    <row r="66" spans="1:7" ht="20.100000000000001" customHeight="1">
      <c r="A66" s="24">
        <v>59</v>
      </c>
      <c r="B66" s="25" t="s">
        <v>1079</v>
      </c>
      <c r="C66" s="26">
        <v>3</v>
      </c>
      <c r="D66" s="27">
        <v>66600</v>
      </c>
      <c r="E66" s="28">
        <v>4231</v>
      </c>
      <c r="F66" s="29">
        <v>2554</v>
      </c>
      <c r="G66" s="23" t="s">
        <v>1092</v>
      </c>
    </row>
    <row r="67" spans="1:7" ht="20.100000000000001" customHeight="1">
      <c r="A67" s="24">
        <v>60</v>
      </c>
      <c r="B67" s="25" t="s">
        <v>1080</v>
      </c>
      <c r="C67" s="26">
        <v>1</v>
      </c>
      <c r="D67" s="27">
        <v>48000</v>
      </c>
      <c r="E67" s="28">
        <v>4232</v>
      </c>
      <c r="F67" s="29">
        <v>2555</v>
      </c>
      <c r="G67" s="23" t="s">
        <v>1092</v>
      </c>
    </row>
    <row r="68" spans="1:7" ht="20.100000000000001" customHeight="1">
      <c r="A68" s="24">
        <v>61</v>
      </c>
      <c r="B68" s="25" t="s">
        <v>1089</v>
      </c>
      <c r="C68" s="26">
        <v>1</v>
      </c>
      <c r="D68" s="27">
        <v>15000</v>
      </c>
      <c r="E68" s="28">
        <v>4233</v>
      </c>
      <c r="F68" s="29">
        <v>2556</v>
      </c>
      <c r="G68" s="23" t="s">
        <v>1092</v>
      </c>
    </row>
    <row r="69" spans="1:7" ht="20.100000000000001" customHeight="1">
      <c r="A69" s="24">
        <v>62</v>
      </c>
      <c r="B69" s="25" t="s">
        <v>1081</v>
      </c>
      <c r="C69" s="26">
        <v>4</v>
      </c>
      <c r="D69" s="27">
        <v>326100</v>
      </c>
      <c r="E69" s="28">
        <v>4234</v>
      </c>
      <c r="F69" s="29">
        <v>2557</v>
      </c>
      <c r="G69" s="23" t="s">
        <v>1092</v>
      </c>
    </row>
    <row r="70" spans="1:7" ht="20.100000000000001" customHeight="1">
      <c r="A70" s="24">
        <v>63</v>
      </c>
      <c r="B70" s="25" t="s">
        <v>1082</v>
      </c>
      <c r="C70" s="26">
        <v>7</v>
      </c>
      <c r="D70" s="27">
        <v>335900</v>
      </c>
      <c r="E70" s="28">
        <v>4235</v>
      </c>
      <c r="F70" s="29">
        <v>2558</v>
      </c>
      <c r="G70" s="23" t="s">
        <v>1092</v>
      </c>
    </row>
    <row r="71" spans="1:7" ht="20.100000000000001" customHeight="1">
      <c r="A71" s="24">
        <v>64</v>
      </c>
      <c r="B71" s="25" t="s">
        <v>1083</v>
      </c>
      <c r="C71" s="26">
        <v>3</v>
      </c>
      <c r="D71" s="27">
        <v>69600</v>
      </c>
      <c r="E71" s="28">
        <v>4236</v>
      </c>
      <c r="F71" s="29">
        <v>2559</v>
      </c>
      <c r="G71" s="23" t="s">
        <v>1092</v>
      </c>
    </row>
    <row r="72" spans="1:7" ht="20.100000000000001" customHeight="1">
      <c r="A72" s="24">
        <v>65</v>
      </c>
      <c r="B72" s="37" t="s">
        <v>1084</v>
      </c>
      <c r="C72" s="38">
        <v>6</v>
      </c>
      <c r="D72" s="39">
        <v>354000</v>
      </c>
      <c r="E72" s="28">
        <v>4237</v>
      </c>
      <c r="F72" s="29">
        <v>2560</v>
      </c>
      <c r="G72" s="40" t="s">
        <v>1092</v>
      </c>
    </row>
    <row r="73" spans="1:7" ht="20.100000000000001" customHeight="1" thickBot="1">
      <c r="A73" s="30"/>
      <c r="B73" s="31" t="s">
        <v>1088</v>
      </c>
      <c r="C73" s="32">
        <f>SUM(C8:C72)</f>
        <v>321</v>
      </c>
      <c r="D73" s="54">
        <f>SUM(D8:D72)</f>
        <v>17871000</v>
      </c>
      <c r="E73" s="33"/>
      <c r="F73" s="34"/>
      <c r="G73" s="34"/>
    </row>
    <row r="74" spans="1:7" ht="15.75" thickTop="1"/>
  </sheetData>
  <mergeCells count="6">
    <mergeCell ref="A1:G1"/>
    <mergeCell ref="A3:G3"/>
    <mergeCell ref="A4:G4"/>
    <mergeCell ref="A5:D5"/>
    <mergeCell ref="A6:G6"/>
    <mergeCell ref="A2:G2"/>
  </mergeCells>
  <pageMargins left="0.28000000000000003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7FE67-332D-4489-920E-3008CB40A4CB}">
  <dimension ref="A1:I432"/>
  <sheetViews>
    <sheetView view="pageBreakPreview" topLeftCell="B1" zoomScaleNormal="100" zoomScaleSheetLayoutView="100" workbookViewId="0">
      <selection activeCell="D9" sqref="D9"/>
    </sheetView>
  </sheetViews>
  <sheetFormatPr defaultColWidth="8.88671875" defaultRowHeight="21" outlineLevelRow="2"/>
  <cols>
    <col min="1" max="1" width="0" style="1" hidden="1" customWidth="1"/>
    <col min="2" max="2" width="14.44140625" style="3" customWidth="1"/>
    <col min="3" max="3" width="24.21875" style="1" customWidth="1"/>
    <col min="4" max="4" width="27" style="1" customWidth="1"/>
    <col min="5" max="5" width="28.33203125" style="1" customWidth="1"/>
    <col min="6" max="6" width="8.88671875" style="1" hidden="1" customWidth="1"/>
    <col min="7" max="7" width="36.77734375" style="4" customWidth="1"/>
    <col min="8" max="8" width="7.88671875" style="1" customWidth="1"/>
    <col min="9" max="9" width="8.88671875" style="1" customWidth="1"/>
    <col min="10" max="16384" width="8.88671875" style="1"/>
  </cols>
  <sheetData>
    <row r="1" spans="1:9" ht="23.45" customHeight="1">
      <c r="A1" s="1" t="s">
        <v>1008</v>
      </c>
      <c r="B1" s="61" t="s">
        <v>1009</v>
      </c>
      <c r="C1" s="61"/>
      <c r="D1" s="61"/>
      <c r="E1" s="61"/>
      <c r="F1" s="61"/>
      <c r="G1" s="61"/>
    </row>
    <row r="2" spans="1:9" ht="23.45" customHeight="1">
      <c r="A2" s="1" t="s">
        <v>1010</v>
      </c>
      <c r="B2" s="61" t="s">
        <v>1011</v>
      </c>
      <c r="C2" s="61"/>
      <c r="D2" s="61"/>
      <c r="E2" s="61"/>
      <c r="F2" s="61"/>
      <c r="G2" s="61"/>
    </row>
    <row r="3" spans="1:9" ht="23.45" customHeight="1">
      <c r="A3" s="1" t="s">
        <v>1012</v>
      </c>
      <c r="B3" s="61" t="s">
        <v>1090</v>
      </c>
      <c r="C3" s="61"/>
      <c r="D3" s="61"/>
      <c r="E3" s="61"/>
      <c r="F3" s="61"/>
      <c r="G3" s="61"/>
    </row>
    <row r="4" spans="1:9" s="2" customFormat="1" ht="23.45" customHeight="1">
      <c r="A4" s="2" t="s">
        <v>1013</v>
      </c>
      <c r="B4" s="62" t="s">
        <v>1014</v>
      </c>
      <c r="C4" s="62"/>
      <c r="D4" s="62"/>
      <c r="E4" s="62"/>
      <c r="F4" s="62"/>
      <c r="G4" s="62"/>
    </row>
    <row r="5" spans="1:9" ht="23.45" customHeight="1">
      <c r="A5" s="1" t="s">
        <v>1015</v>
      </c>
      <c r="B5" s="61" t="s">
        <v>1091</v>
      </c>
      <c r="C5" s="61"/>
      <c r="D5" s="61"/>
      <c r="E5" s="61"/>
      <c r="F5" s="61"/>
      <c r="G5" s="61"/>
    </row>
    <row r="6" spans="1:9" ht="23.45" customHeight="1"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  <c r="G6" s="14" t="s">
        <v>1016</v>
      </c>
      <c r="H6" s="1" t="s">
        <v>1017</v>
      </c>
      <c r="I6" s="1" t="s">
        <v>1005</v>
      </c>
    </row>
    <row r="7" spans="1:9" s="41" customFormat="1" ht="18" customHeight="1" outlineLevel="2">
      <c r="A7" s="41">
        <v>1</v>
      </c>
      <c r="B7" s="42">
        <v>1</v>
      </c>
      <c r="C7" s="41" t="s">
        <v>5</v>
      </c>
      <c r="D7" s="41" t="s">
        <v>7</v>
      </c>
      <c r="E7" s="41" t="s">
        <v>8</v>
      </c>
      <c r="F7" s="41" t="s">
        <v>9</v>
      </c>
      <c r="G7" s="43">
        <v>42000</v>
      </c>
      <c r="H7" s="41">
        <v>4</v>
      </c>
      <c r="I7" s="41">
        <v>1</v>
      </c>
    </row>
    <row r="8" spans="1:9" s="41" customFormat="1" ht="18" customHeight="1" outlineLevel="2">
      <c r="A8" s="41">
        <v>2</v>
      </c>
      <c r="B8" s="42">
        <f>1+B7</f>
        <v>2</v>
      </c>
      <c r="C8" s="41" t="s">
        <v>5</v>
      </c>
      <c r="D8" s="41" t="s">
        <v>10</v>
      </c>
      <c r="E8" s="41" t="s">
        <v>11</v>
      </c>
      <c r="F8" s="41" t="s">
        <v>12</v>
      </c>
      <c r="G8" s="43">
        <v>126000</v>
      </c>
      <c r="H8" s="41">
        <v>8</v>
      </c>
      <c r="I8" s="41">
        <v>1</v>
      </c>
    </row>
    <row r="9" spans="1:9" s="41" customFormat="1" ht="18" customHeight="1" outlineLevel="2">
      <c r="A9" s="41">
        <v>3</v>
      </c>
      <c r="B9" s="42">
        <f t="shared" ref="B9:B82" si="0">1+B8</f>
        <v>3</v>
      </c>
      <c r="C9" s="41" t="s">
        <v>5</v>
      </c>
      <c r="D9" s="41" t="s">
        <v>13</v>
      </c>
      <c r="E9" s="41" t="s">
        <v>14</v>
      </c>
      <c r="F9" s="41" t="s">
        <v>15</v>
      </c>
      <c r="G9" s="43">
        <v>12000</v>
      </c>
      <c r="H9" s="41">
        <v>1</v>
      </c>
      <c r="I9" s="41">
        <v>1</v>
      </c>
    </row>
    <row r="10" spans="1:9" s="41" customFormat="1" ht="18" customHeight="1" outlineLevel="2">
      <c r="A10" s="41">
        <v>4</v>
      </c>
      <c r="B10" s="42">
        <f t="shared" si="0"/>
        <v>4</v>
      </c>
      <c r="C10" s="41" t="s">
        <v>5</v>
      </c>
      <c r="D10" s="41" t="s">
        <v>6</v>
      </c>
      <c r="E10" s="41" t="s">
        <v>25</v>
      </c>
      <c r="F10" s="41" t="s">
        <v>26</v>
      </c>
      <c r="G10" s="43">
        <v>38000</v>
      </c>
      <c r="H10" s="41">
        <v>2</v>
      </c>
      <c r="I10" s="41">
        <v>1</v>
      </c>
    </row>
    <row r="11" spans="1:9" s="41" customFormat="1" ht="18" customHeight="1" outlineLevel="2">
      <c r="A11" s="41">
        <v>5</v>
      </c>
      <c r="B11" s="42">
        <f t="shared" si="0"/>
        <v>5</v>
      </c>
      <c r="C11" s="41" t="s">
        <v>5</v>
      </c>
      <c r="D11" s="41" t="s">
        <v>16</v>
      </c>
      <c r="E11" s="41" t="s">
        <v>17</v>
      </c>
      <c r="F11" s="41" t="s">
        <v>18</v>
      </c>
      <c r="G11" s="43">
        <v>25500</v>
      </c>
      <c r="H11" s="41">
        <v>2</v>
      </c>
      <c r="I11" s="41">
        <v>1</v>
      </c>
    </row>
    <row r="12" spans="1:9" s="41" customFormat="1" ht="18" customHeight="1" outlineLevel="2">
      <c r="A12" s="41">
        <v>6</v>
      </c>
      <c r="B12" s="42">
        <f t="shared" si="0"/>
        <v>6</v>
      </c>
      <c r="C12" s="41" t="s">
        <v>5</v>
      </c>
      <c r="D12" s="41" t="s">
        <v>20</v>
      </c>
      <c r="E12" s="41" t="s">
        <v>21</v>
      </c>
      <c r="F12" s="41" t="s">
        <v>22</v>
      </c>
      <c r="G12" s="43">
        <v>40500</v>
      </c>
      <c r="H12" s="41">
        <v>4</v>
      </c>
      <c r="I12" s="41">
        <v>1</v>
      </c>
    </row>
    <row r="13" spans="1:9" s="41" customFormat="1" ht="18" customHeight="1" outlineLevel="2">
      <c r="A13" s="41">
        <v>7</v>
      </c>
      <c r="B13" s="42">
        <f t="shared" si="0"/>
        <v>7</v>
      </c>
      <c r="C13" s="41" t="s">
        <v>5</v>
      </c>
      <c r="D13" s="41" t="s">
        <v>13</v>
      </c>
      <c r="E13" s="41" t="s">
        <v>23</v>
      </c>
      <c r="F13" s="41" t="s">
        <v>24</v>
      </c>
      <c r="G13" s="43">
        <v>18000</v>
      </c>
      <c r="H13" s="41">
        <v>1</v>
      </c>
      <c r="I13" s="41">
        <v>1</v>
      </c>
    </row>
    <row r="14" spans="1:9" s="41" customFormat="1" ht="18" customHeight="1" outlineLevel="2">
      <c r="A14" s="41">
        <v>8</v>
      </c>
      <c r="B14" s="42">
        <f t="shared" si="0"/>
        <v>8</v>
      </c>
      <c r="C14" s="41" t="s">
        <v>5</v>
      </c>
      <c r="D14" s="41" t="s">
        <v>6</v>
      </c>
      <c r="E14" s="41" t="s">
        <v>27</v>
      </c>
      <c r="F14" s="41" t="s">
        <v>28</v>
      </c>
      <c r="G14" s="43">
        <v>9000</v>
      </c>
      <c r="H14" s="41">
        <v>1</v>
      </c>
      <c r="I14" s="41">
        <v>1</v>
      </c>
    </row>
    <row r="15" spans="1:9" s="41" customFormat="1" ht="18" customHeight="1" outlineLevel="2">
      <c r="A15" s="41">
        <v>9</v>
      </c>
      <c r="B15" s="42">
        <f t="shared" si="0"/>
        <v>9</v>
      </c>
      <c r="C15" s="41" t="s">
        <v>5</v>
      </c>
      <c r="D15" s="41" t="s">
        <v>6</v>
      </c>
      <c r="E15" s="41" t="s">
        <v>29</v>
      </c>
      <c r="F15" s="41" t="s">
        <v>30</v>
      </c>
      <c r="G15" s="43">
        <v>36000</v>
      </c>
      <c r="H15" s="41">
        <v>2</v>
      </c>
      <c r="I15" s="41">
        <v>1</v>
      </c>
    </row>
    <row r="16" spans="1:9" s="41" customFormat="1" ht="18" customHeight="1" outlineLevel="2">
      <c r="A16" s="41">
        <v>10</v>
      </c>
      <c r="B16" s="42">
        <f t="shared" si="0"/>
        <v>10</v>
      </c>
      <c r="C16" s="41" t="s">
        <v>5</v>
      </c>
      <c r="D16" s="41" t="s">
        <v>19</v>
      </c>
      <c r="E16" s="41" t="s">
        <v>31</v>
      </c>
      <c r="F16" s="41" t="s">
        <v>32</v>
      </c>
      <c r="G16" s="43">
        <v>8100</v>
      </c>
      <c r="H16" s="41">
        <v>1</v>
      </c>
      <c r="I16" s="41">
        <v>1</v>
      </c>
    </row>
    <row r="17" spans="1:9" s="41" customFormat="1" ht="18" customHeight="1" outlineLevel="2">
      <c r="A17" s="41">
        <v>11</v>
      </c>
      <c r="B17" s="42">
        <f t="shared" si="0"/>
        <v>11</v>
      </c>
      <c r="C17" s="41" t="s">
        <v>5</v>
      </c>
      <c r="D17" s="41" t="s">
        <v>20</v>
      </c>
      <c r="E17" s="41" t="s">
        <v>33</v>
      </c>
      <c r="F17" s="41" t="s">
        <v>34</v>
      </c>
      <c r="G17" s="43">
        <v>9000</v>
      </c>
      <c r="H17" s="41">
        <v>1</v>
      </c>
      <c r="I17" s="41">
        <v>1</v>
      </c>
    </row>
    <row r="18" spans="1:9" s="51" customFormat="1" ht="18" customHeight="1" outlineLevel="1" thickBot="1">
      <c r="A18" s="41"/>
      <c r="B18" s="52"/>
      <c r="C18" s="51" t="s">
        <v>35</v>
      </c>
      <c r="F18" s="41"/>
      <c r="G18" s="53">
        <f>SUBTOTAL(9,G7:G17)</f>
        <v>364100</v>
      </c>
      <c r="H18" s="51">
        <f>SUBTOTAL(9,H7:H17)</f>
        <v>27</v>
      </c>
      <c r="I18" s="51">
        <f>SUBTOTAL(9,I7:I17)</f>
        <v>11</v>
      </c>
    </row>
    <row r="19" spans="1:9" s="48" customFormat="1" ht="18" customHeight="1" outlineLevel="2" thickTop="1">
      <c r="A19" s="41">
        <v>12</v>
      </c>
      <c r="B19" s="47">
        <v>1</v>
      </c>
      <c r="C19" s="48" t="s">
        <v>36</v>
      </c>
      <c r="D19" s="48" t="s">
        <v>38</v>
      </c>
      <c r="E19" s="48" t="s">
        <v>39</v>
      </c>
      <c r="F19" s="41" t="s">
        <v>40</v>
      </c>
      <c r="G19" s="49">
        <v>30000</v>
      </c>
      <c r="H19" s="50">
        <v>2</v>
      </c>
      <c r="I19" s="50">
        <v>1</v>
      </c>
    </row>
    <row r="20" spans="1:9" s="41" customFormat="1" ht="18" customHeight="1" outlineLevel="2">
      <c r="A20" s="41">
        <v>13</v>
      </c>
      <c r="B20" s="42">
        <f t="shared" si="0"/>
        <v>2</v>
      </c>
      <c r="C20" s="41" t="s">
        <v>36</v>
      </c>
      <c r="D20" s="41" t="s">
        <v>37</v>
      </c>
      <c r="E20" s="41" t="s">
        <v>42</v>
      </c>
      <c r="F20" s="41" t="s">
        <v>43</v>
      </c>
      <c r="G20" s="43">
        <v>6000</v>
      </c>
      <c r="H20" s="41">
        <v>1</v>
      </c>
      <c r="I20" s="41">
        <v>1</v>
      </c>
    </row>
    <row r="21" spans="1:9" s="51" customFormat="1" ht="18" customHeight="1" outlineLevel="1" thickBot="1">
      <c r="A21" s="41"/>
      <c r="B21" s="52"/>
      <c r="C21" s="51" t="s">
        <v>44</v>
      </c>
      <c r="F21" s="41"/>
      <c r="G21" s="53">
        <f>SUBTOTAL(9,G19:G20)</f>
        <v>36000</v>
      </c>
      <c r="H21" s="51">
        <f>SUBTOTAL(9,H19:H20)</f>
        <v>3</v>
      </c>
      <c r="I21" s="51">
        <f>SUBTOTAL(9,I19:I20)</f>
        <v>2</v>
      </c>
    </row>
    <row r="22" spans="1:9" s="48" customFormat="1" ht="18" customHeight="1" outlineLevel="2" thickTop="1">
      <c r="A22" s="41">
        <v>14</v>
      </c>
      <c r="B22" s="47">
        <v>1</v>
      </c>
      <c r="C22" s="48" t="s">
        <v>45</v>
      </c>
      <c r="D22" s="48" t="s">
        <v>47</v>
      </c>
      <c r="E22" s="48" t="s">
        <v>48</v>
      </c>
      <c r="F22" s="41" t="s">
        <v>49</v>
      </c>
      <c r="G22" s="49">
        <v>81000</v>
      </c>
      <c r="H22" s="48">
        <v>2</v>
      </c>
      <c r="I22" s="48">
        <v>1</v>
      </c>
    </row>
    <row r="23" spans="1:9" s="41" customFormat="1" ht="18" customHeight="1" outlineLevel="2">
      <c r="A23" s="41">
        <v>15</v>
      </c>
      <c r="B23" s="42">
        <f t="shared" si="0"/>
        <v>2</v>
      </c>
      <c r="C23" s="41" t="s">
        <v>45</v>
      </c>
      <c r="D23" s="41" t="s">
        <v>50</v>
      </c>
      <c r="E23" s="41" t="s">
        <v>51</v>
      </c>
      <c r="F23" s="41" t="s">
        <v>52</v>
      </c>
      <c r="G23" s="43">
        <v>30000</v>
      </c>
      <c r="H23" s="44">
        <v>3</v>
      </c>
      <c r="I23" s="44">
        <v>1</v>
      </c>
    </row>
    <row r="24" spans="1:9" s="41" customFormat="1" ht="18" customHeight="1" outlineLevel="2">
      <c r="A24" s="41">
        <v>16</v>
      </c>
      <c r="B24" s="42">
        <f t="shared" si="0"/>
        <v>3</v>
      </c>
      <c r="C24" s="41" t="s">
        <v>45</v>
      </c>
      <c r="D24" s="41" t="s">
        <v>46</v>
      </c>
      <c r="E24" s="41" t="s">
        <v>54</v>
      </c>
      <c r="F24" s="41" t="s">
        <v>55</v>
      </c>
      <c r="G24" s="43">
        <v>78000</v>
      </c>
      <c r="H24" s="41">
        <v>5</v>
      </c>
      <c r="I24" s="41">
        <v>1</v>
      </c>
    </row>
    <row r="25" spans="1:9" s="41" customFormat="1" ht="18" customHeight="1" outlineLevel="2">
      <c r="A25" s="41">
        <v>17</v>
      </c>
      <c r="B25" s="42">
        <f t="shared" si="0"/>
        <v>4</v>
      </c>
      <c r="C25" s="41" t="s">
        <v>45</v>
      </c>
      <c r="D25" s="41" t="s">
        <v>58</v>
      </c>
      <c r="E25" s="41" t="s">
        <v>59</v>
      </c>
      <c r="F25" s="41" t="s">
        <v>60</v>
      </c>
      <c r="G25" s="43">
        <v>158000</v>
      </c>
      <c r="H25" s="41">
        <v>9</v>
      </c>
      <c r="I25" s="41">
        <v>1</v>
      </c>
    </row>
    <row r="26" spans="1:9" s="41" customFormat="1" ht="18" customHeight="1" outlineLevel="2">
      <c r="A26" s="41">
        <v>18</v>
      </c>
      <c r="B26" s="42">
        <f t="shared" si="0"/>
        <v>5</v>
      </c>
      <c r="C26" s="41" t="s">
        <v>45</v>
      </c>
      <c r="D26" s="41" t="s">
        <v>56</v>
      </c>
      <c r="E26" s="41" t="s">
        <v>62</v>
      </c>
      <c r="F26" s="41" t="s">
        <v>63</v>
      </c>
      <c r="G26" s="43">
        <v>49000</v>
      </c>
      <c r="H26" s="41">
        <v>3</v>
      </c>
      <c r="I26" s="41">
        <v>1</v>
      </c>
    </row>
    <row r="27" spans="1:9" s="51" customFormat="1" ht="18" customHeight="1" outlineLevel="1" thickBot="1">
      <c r="A27" s="41"/>
      <c r="B27" s="52"/>
      <c r="C27" s="51" t="s">
        <v>64</v>
      </c>
      <c r="F27" s="41"/>
      <c r="G27" s="53">
        <f>SUBTOTAL(9,G22:G26)</f>
        <v>396000</v>
      </c>
      <c r="H27" s="51">
        <f>SUBTOTAL(9,H22:H26)</f>
        <v>22</v>
      </c>
      <c r="I27" s="51">
        <f>SUBTOTAL(9,I22:I26)</f>
        <v>5</v>
      </c>
    </row>
    <row r="28" spans="1:9" s="48" customFormat="1" ht="18" customHeight="1" outlineLevel="2" thickTop="1">
      <c r="A28" s="41">
        <v>19</v>
      </c>
      <c r="B28" s="47">
        <v>1</v>
      </c>
      <c r="C28" s="48" t="s">
        <v>65</v>
      </c>
      <c r="D28" s="48" t="s">
        <v>67</v>
      </c>
      <c r="E28" s="48" t="s">
        <v>68</v>
      </c>
      <c r="F28" s="41" t="s">
        <v>69</v>
      </c>
      <c r="G28" s="49">
        <v>12000</v>
      </c>
      <c r="H28" s="48">
        <v>1</v>
      </c>
      <c r="I28" s="48">
        <v>1</v>
      </c>
    </row>
    <row r="29" spans="1:9" s="41" customFormat="1" ht="18" customHeight="1" outlineLevel="2">
      <c r="A29" s="41">
        <v>20</v>
      </c>
      <c r="B29" s="42">
        <f t="shared" si="0"/>
        <v>2</v>
      </c>
      <c r="C29" s="41" t="s">
        <v>65</v>
      </c>
      <c r="D29" s="41" t="s">
        <v>71</v>
      </c>
      <c r="E29" s="41" t="s">
        <v>72</v>
      </c>
      <c r="F29" s="41" t="s">
        <v>73</v>
      </c>
      <c r="G29" s="43">
        <v>9000</v>
      </c>
      <c r="H29" s="44">
        <v>1</v>
      </c>
      <c r="I29" s="44">
        <v>1</v>
      </c>
    </row>
    <row r="30" spans="1:9" s="41" customFormat="1" ht="18" customHeight="1" outlineLevel="2">
      <c r="A30" s="41">
        <v>21</v>
      </c>
      <c r="B30" s="42">
        <f t="shared" si="0"/>
        <v>3</v>
      </c>
      <c r="C30" s="41" t="s">
        <v>65</v>
      </c>
      <c r="D30" s="41" t="s">
        <v>71</v>
      </c>
      <c r="E30" s="41" t="s">
        <v>74</v>
      </c>
      <c r="F30" s="41" t="s">
        <v>75</v>
      </c>
      <c r="G30" s="43">
        <v>12000</v>
      </c>
      <c r="H30" s="41">
        <v>1</v>
      </c>
      <c r="I30" s="41">
        <v>1</v>
      </c>
    </row>
    <row r="31" spans="1:9" s="41" customFormat="1" ht="18" customHeight="1" outlineLevel="2">
      <c r="A31" s="41">
        <v>22</v>
      </c>
      <c r="B31" s="42">
        <f t="shared" si="0"/>
        <v>4</v>
      </c>
      <c r="C31" s="41" t="s">
        <v>65</v>
      </c>
      <c r="D31" s="41" t="s">
        <v>66</v>
      </c>
      <c r="E31" s="41" t="s">
        <v>76</v>
      </c>
      <c r="F31" s="41" t="s">
        <v>77</v>
      </c>
      <c r="G31" s="43">
        <v>10500</v>
      </c>
      <c r="H31" s="41">
        <v>1</v>
      </c>
      <c r="I31" s="41">
        <v>1</v>
      </c>
    </row>
    <row r="32" spans="1:9" s="41" customFormat="1" ht="18" customHeight="1" outlineLevel="2">
      <c r="A32" s="41">
        <v>23</v>
      </c>
      <c r="B32" s="42">
        <f t="shared" si="0"/>
        <v>5</v>
      </c>
      <c r="C32" s="41" t="s">
        <v>65</v>
      </c>
      <c r="D32" s="41" t="s">
        <v>78</v>
      </c>
      <c r="E32" s="41" t="s">
        <v>79</v>
      </c>
      <c r="F32" s="41" t="s">
        <v>80</v>
      </c>
      <c r="G32" s="43">
        <v>25500</v>
      </c>
      <c r="H32" s="41">
        <v>2</v>
      </c>
      <c r="I32" s="41">
        <v>1</v>
      </c>
    </row>
    <row r="33" spans="1:9" s="41" customFormat="1" ht="18" customHeight="1" outlineLevel="2">
      <c r="A33" s="41">
        <v>24</v>
      </c>
      <c r="B33" s="42">
        <f t="shared" si="0"/>
        <v>6</v>
      </c>
      <c r="C33" s="41" t="s">
        <v>65</v>
      </c>
      <c r="D33" s="41" t="s">
        <v>78</v>
      </c>
      <c r="E33" s="41" t="s">
        <v>81</v>
      </c>
      <c r="F33" s="41" t="s">
        <v>82</v>
      </c>
      <c r="G33" s="43">
        <v>34500</v>
      </c>
      <c r="H33" s="41">
        <v>3</v>
      </c>
      <c r="I33" s="41">
        <v>1</v>
      </c>
    </row>
    <row r="34" spans="1:9" s="41" customFormat="1" ht="18" customHeight="1" outlineLevel="2">
      <c r="A34" s="41">
        <v>25</v>
      </c>
      <c r="B34" s="42">
        <f t="shared" si="0"/>
        <v>7</v>
      </c>
      <c r="C34" s="41" t="s">
        <v>65</v>
      </c>
      <c r="D34" s="41" t="s">
        <v>70</v>
      </c>
      <c r="E34" s="41" t="s">
        <v>83</v>
      </c>
      <c r="F34" s="41" t="s">
        <v>84</v>
      </c>
      <c r="G34" s="43">
        <v>51000</v>
      </c>
      <c r="H34" s="41">
        <v>4</v>
      </c>
      <c r="I34" s="41">
        <v>1</v>
      </c>
    </row>
    <row r="35" spans="1:9" s="51" customFormat="1" ht="18" customHeight="1" outlineLevel="1" thickBot="1">
      <c r="A35" s="41"/>
      <c r="B35" s="52"/>
      <c r="C35" s="51" t="s">
        <v>85</v>
      </c>
      <c r="F35" s="41"/>
      <c r="G35" s="53">
        <f>SUBTOTAL(9,G28:G34)</f>
        <v>154500</v>
      </c>
      <c r="H35" s="51">
        <f>SUBTOTAL(9,H28:H34)</f>
        <v>13</v>
      </c>
      <c r="I35" s="51">
        <f>SUBTOTAL(9,I28:I34)</f>
        <v>7</v>
      </c>
    </row>
    <row r="36" spans="1:9" s="48" customFormat="1" ht="18" customHeight="1" outlineLevel="2" thickTop="1">
      <c r="A36" s="41">
        <v>26</v>
      </c>
      <c r="B36" s="47">
        <v>1</v>
      </c>
      <c r="C36" s="48" t="s">
        <v>86</v>
      </c>
      <c r="D36" s="48" t="s">
        <v>88</v>
      </c>
      <c r="E36" s="48" t="s">
        <v>89</v>
      </c>
      <c r="F36" s="41" t="s">
        <v>90</v>
      </c>
      <c r="G36" s="49">
        <v>15000</v>
      </c>
      <c r="H36" s="48">
        <v>1</v>
      </c>
      <c r="I36" s="48">
        <v>1</v>
      </c>
    </row>
    <row r="37" spans="1:9" s="41" customFormat="1" ht="18" customHeight="1" outlineLevel="2">
      <c r="A37" s="41">
        <v>27</v>
      </c>
      <c r="B37" s="42">
        <f t="shared" si="0"/>
        <v>2</v>
      </c>
      <c r="C37" s="41" t="s">
        <v>86</v>
      </c>
      <c r="D37" s="41" t="s">
        <v>91</v>
      </c>
      <c r="E37" s="41" t="s">
        <v>92</v>
      </c>
      <c r="F37" s="41" t="s">
        <v>93</v>
      </c>
      <c r="G37" s="43">
        <v>54000</v>
      </c>
      <c r="H37" s="41">
        <v>4</v>
      </c>
      <c r="I37" s="41">
        <v>1</v>
      </c>
    </row>
    <row r="38" spans="1:9" s="41" customFormat="1" ht="18" customHeight="1" outlineLevel="2">
      <c r="A38" s="41">
        <v>28</v>
      </c>
      <c r="B38" s="42">
        <f t="shared" si="0"/>
        <v>3</v>
      </c>
      <c r="C38" s="41" t="s">
        <v>86</v>
      </c>
      <c r="D38" s="41" t="s">
        <v>91</v>
      </c>
      <c r="E38" s="41" t="s">
        <v>94</v>
      </c>
      <c r="F38" s="41" t="s">
        <v>95</v>
      </c>
      <c r="G38" s="43">
        <v>124900</v>
      </c>
      <c r="H38" s="44">
        <v>9</v>
      </c>
      <c r="I38" s="44">
        <v>1</v>
      </c>
    </row>
    <row r="39" spans="1:9" s="41" customFormat="1" ht="18" customHeight="1" outlineLevel="2">
      <c r="A39" s="41">
        <v>29</v>
      </c>
      <c r="B39" s="42">
        <f t="shared" si="0"/>
        <v>4</v>
      </c>
      <c r="C39" s="41" t="s">
        <v>86</v>
      </c>
      <c r="D39" s="41" t="s">
        <v>91</v>
      </c>
      <c r="E39" s="41" t="s">
        <v>96</v>
      </c>
      <c r="F39" s="41" t="s">
        <v>97</v>
      </c>
      <c r="G39" s="43">
        <v>45000</v>
      </c>
      <c r="H39" s="41">
        <v>1</v>
      </c>
      <c r="I39" s="41">
        <v>1</v>
      </c>
    </row>
    <row r="40" spans="1:9" s="41" customFormat="1" ht="18" customHeight="1" outlineLevel="2">
      <c r="A40" s="41">
        <v>30</v>
      </c>
      <c r="B40" s="42">
        <f t="shared" si="0"/>
        <v>5</v>
      </c>
      <c r="C40" s="41" t="s">
        <v>86</v>
      </c>
      <c r="D40" s="41" t="s">
        <v>99</v>
      </c>
      <c r="E40" s="41" t="s">
        <v>100</v>
      </c>
      <c r="F40" s="41" t="s">
        <v>101</v>
      </c>
      <c r="G40" s="43">
        <v>18500</v>
      </c>
      <c r="H40" s="41">
        <v>1</v>
      </c>
      <c r="I40" s="41">
        <v>1</v>
      </c>
    </row>
    <row r="41" spans="1:9" s="41" customFormat="1" ht="18" customHeight="1" outlineLevel="2">
      <c r="A41" s="41">
        <v>31</v>
      </c>
      <c r="B41" s="42">
        <f t="shared" si="0"/>
        <v>6</v>
      </c>
      <c r="C41" s="41" t="s">
        <v>86</v>
      </c>
      <c r="D41" s="41" t="s">
        <v>102</v>
      </c>
      <c r="E41" s="41" t="s">
        <v>103</v>
      </c>
      <c r="F41" s="41" t="s">
        <v>104</v>
      </c>
      <c r="G41" s="43">
        <v>43000</v>
      </c>
      <c r="H41" s="41">
        <v>2</v>
      </c>
      <c r="I41" s="41">
        <v>1</v>
      </c>
    </row>
    <row r="42" spans="1:9" s="41" customFormat="1" ht="18" customHeight="1" outlineLevel="2">
      <c r="A42" s="41">
        <v>32</v>
      </c>
      <c r="B42" s="42">
        <f t="shared" si="0"/>
        <v>7</v>
      </c>
      <c r="C42" s="41" t="s">
        <v>86</v>
      </c>
      <c r="D42" s="41" t="s">
        <v>87</v>
      </c>
      <c r="E42" s="41" t="s">
        <v>105</v>
      </c>
      <c r="F42" s="41" t="s">
        <v>106</v>
      </c>
      <c r="G42" s="43">
        <v>70500</v>
      </c>
      <c r="H42" s="41">
        <v>3</v>
      </c>
      <c r="I42" s="41">
        <v>1</v>
      </c>
    </row>
    <row r="43" spans="1:9" s="41" customFormat="1" ht="18" customHeight="1" outlineLevel="2">
      <c r="A43" s="41">
        <v>33</v>
      </c>
      <c r="B43" s="42">
        <f t="shared" si="0"/>
        <v>8</v>
      </c>
      <c r="C43" s="41" t="s">
        <v>86</v>
      </c>
      <c r="D43" s="41" t="s">
        <v>87</v>
      </c>
      <c r="E43" s="41" t="s">
        <v>107</v>
      </c>
      <c r="F43" s="41" t="s">
        <v>108</v>
      </c>
      <c r="G43" s="43">
        <v>22500</v>
      </c>
      <c r="H43" s="41">
        <v>2</v>
      </c>
      <c r="I43" s="41">
        <v>1</v>
      </c>
    </row>
    <row r="44" spans="1:9" s="41" customFormat="1" ht="18" customHeight="1" outlineLevel="2">
      <c r="A44" s="41">
        <v>34</v>
      </c>
      <c r="B44" s="42">
        <f t="shared" si="0"/>
        <v>9</v>
      </c>
      <c r="C44" s="41" t="s">
        <v>86</v>
      </c>
      <c r="D44" s="41" t="s">
        <v>87</v>
      </c>
      <c r="E44" s="41" t="s">
        <v>109</v>
      </c>
      <c r="F44" s="41" t="s">
        <v>110</v>
      </c>
      <c r="G44" s="43">
        <v>60900</v>
      </c>
      <c r="H44" s="41">
        <v>5</v>
      </c>
      <c r="I44" s="41">
        <v>1</v>
      </c>
    </row>
    <row r="45" spans="1:9" s="41" customFormat="1" ht="18" customHeight="1" outlineLevel="2">
      <c r="A45" s="41">
        <v>35</v>
      </c>
      <c r="B45" s="42">
        <f t="shared" si="0"/>
        <v>10</v>
      </c>
      <c r="C45" s="41" t="s">
        <v>86</v>
      </c>
      <c r="D45" s="41" t="s">
        <v>111</v>
      </c>
      <c r="E45" s="41" t="s">
        <v>112</v>
      </c>
      <c r="F45" s="41" t="s">
        <v>113</v>
      </c>
      <c r="G45" s="43">
        <v>12000</v>
      </c>
      <c r="H45" s="41">
        <v>1</v>
      </c>
      <c r="I45" s="41">
        <v>1</v>
      </c>
    </row>
    <row r="46" spans="1:9" s="41" customFormat="1" ht="18" customHeight="1" outlineLevel="2">
      <c r="A46" s="41">
        <v>36</v>
      </c>
      <c r="B46" s="42">
        <f t="shared" si="0"/>
        <v>11</v>
      </c>
      <c r="C46" s="41" t="s">
        <v>86</v>
      </c>
      <c r="D46" s="41" t="s">
        <v>114</v>
      </c>
      <c r="E46" s="41" t="s">
        <v>115</v>
      </c>
      <c r="F46" s="41" t="s">
        <v>116</v>
      </c>
      <c r="G46" s="43">
        <v>70000</v>
      </c>
      <c r="H46" s="41">
        <v>1</v>
      </c>
      <c r="I46" s="41">
        <v>1</v>
      </c>
    </row>
    <row r="47" spans="1:9" s="41" customFormat="1" ht="18" customHeight="1" outlineLevel="2">
      <c r="A47" s="41">
        <v>37</v>
      </c>
      <c r="B47" s="42">
        <f t="shared" si="0"/>
        <v>12</v>
      </c>
      <c r="C47" s="41" t="s">
        <v>86</v>
      </c>
      <c r="D47" s="41" t="s">
        <v>118</v>
      </c>
      <c r="E47" s="41" t="s">
        <v>119</v>
      </c>
      <c r="F47" s="41" t="s">
        <v>120</v>
      </c>
      <c r="G47" s="43">
        <v>227700</v>
      </c>
      <c r="H47" s="41">
        <v>6</v>
      </c>
      <c r="I47" s="41">
        <v>1</v>
      </c>
    </row>
    <row r="48" spans="1:9" s="41" customFormat="1" ht="18" customHeight="1" outlineLevel="2">
      <c r="A48" s="41">
        <v>38</v>
      </c>
      <c r="B48" s="42">
        <f t="shared" si="0"/>
        <v>13</v>
      </c>
      <c r="C48" s="41" t="s">
        <v>86</v>
      </c>
      <c r="D48" s="41" t="s">
        <v>117</v>
      </c>
      <c r="E48" s="41" t="s">
        <v>123</v>
      </c>
      <c r="F48" s="41" t="s">
        <v>124</v>
      </c>
      <c r="G48" s="43">
        <v>82000</v>
      </c>
      <c r="H48" s="41">
        <v>6</v>
      </c>
      <c r="I48" s="41">
        <v>1</v>
      </c>
    </row>
    <row r="49" spans="1:9" s="51" customFormat="1" ht="18" customHeight="1" outlineLevel="1" thickBot="1">
      <c r="A49" s="41"/>
      <c r="B49" s="52"/>
      <c r="C49" s="51" t="s">
        <v>125</v>
      </c>
      <c r="F49" s="41"/>
      <c r="G49" s="53">
        <f>SUBTOTAL(9,G36:G48)</f>
        <v>846000</v>
      </c>
      <c r="H49" s="51">
        <f>SUBTOTAL(9,H36:H48)</f>
        <v>42</v>
      </c>
      <c r="I49" s="51">
        <f>SUBTOTAL(9,I36:I48)</f>
        <v>13</v>
      </c>
    </row>
    <row r="50" spans="1:9" s="48" customFormat="1" ht="18" customHeight="1" outlineLevel="2" thickTop="1">
      <c r="A50" s="41">
        <v>39</v>
      </c>
      <c r="B50" s="47">
        <v>1</v>
      </c>
      <c r="C50" s="48" t="s">
        <v>126</v>
      </c>
      <c r="D50" s="48" t="s">
        <v>127</v>
      </c>
      <c r="E50" s="48" t="s">
        <v>128</v>
      </c>
      <c r="F50" s="41" t="s">
        <v>129</v>
      </c>
      <c r="G50" s="49">
        <v>12000</v>
      </c>
      <c r="H50" s="50">
        <v>1</v>
      </c>
      <c r="I50" s="50">
        <v>1</v>
      </c>
    </row>
    <row r="51" spans="1:9" s="51" customFormat="1" ht="18" customHeight="1" outlineLevel="1" thickBot="1">
      <c r="A51" s="41"/>
      <c r="B51" s="52"/>
      <c r="C51" s="51" t="s">
        <v>131</v>
      </c>
      <c r="F51" s="41"/>
      <c r="G51" s="53">
        <f>SUBTOTAL(9,G50:G50)</f>
        <v>12000</v>
      </c>
      <c r="H51" s="51">
        <f>SUBTOTAL(9,H50:H50)</f>
        <v>1</v>
      </c>
      <c r="I51" s="51">
        <f>SUBTOTAL(9,I50:I50)</f>
        <v>1</v>
      </c>
    </row>
    <row r="52" spans="1:9" s="48" customFormat="1" ht="18" customHeight="1" outlineLevel="2" thickTop="1">
      <c r="A52" s="41">
        <v>40</v>
      </c>
      <c r="B52" s="47">
        <v>1</v>
      </c>
      <c r="C52" s="48" t="s">
        <v>132</v>
      </c>
      <c r="D52" s="48" t="s">
        <v>133</v>
      </c>
      <c r="E52" s="48" t="s">
        <v>134</v>
      </c>
      <c r="F52" s="41" t="s">
        <v>135</v>
      </c>
      <c r="G52" s="49">
        <v>160000</v>
      </c>
      <c r="H52" s="48">
        <v>10</v>
      </c>
      <c r="I52" s="48">
        <v>1</v>
      </c>
    </row>
    <row r="53" spans="1:9" s="41" customFormat="1" ht="18" customHeight="1" outlineLevel="2">
      <c r="A53" s="41">
        <v>41</v>
      </c>
      <c r="B53" s="42">
        <f t="shared" si="0"/>
        <v>2</v>
      </c>
      <c r="C53" s="41" t="s">
        <v>132</v>
      </c>
      <c r="D53" s="41" t="s">
        <v>136</v>
      </c>
      <c r="E53" s="41" t="s">
        <v>137</v>
      </c>
      <c r="F53" s="41" t="s">
        <v>138</v>
      </c>
      <c r="G53" s="43">
        <v>103500</v>
      </c>
      <c r="H53" s="44">
        <v>8</v>
      </c>
      <c r="I53" s="44">
        <v>1</v>
      </c>
    </row>
    <row r="54" spans="1:9" s="41" customFormat="1" ht="18" customHeight="1" outlineLevel="2">
      <c r="A54" s="41">
        <v>42</v>
      </c>
      <c r="B54" s="42">
        <f t="shared" si="0"/>
        <v>3</v>
      </c>
      <c r="C54" s="41" t="s">
        <v>132</v>
      </c>
      <c r="D54" s="41" t="s">
        <v>139</v>
      </c>
      <c r="E54" s="41" t="s">
        <v>140</v>
      </c>
      <c r="F54" s="41" t="s">
        <v>141</v>
      </c>
      <c r="G54" s="43">
        <v>18000</v>
      </c>
      <c r="H54" s="41">
        <v>1</v>
      </c>
      <c r="I54" s="41">
        <v>1</v>
      </c>
    </row>
    <row r="55" spans="1:9" s="41" customFormat="1" ht="18" customHeight="1" outlineLevel="2">
      <c r="A55" s="41">
        <v>43</v>
      </c>
      <c r="B55" s="42">
        <f t="shared" si="0"/>
        <v>4</v>
      </c>
      <c r="C55" s="41" t="s">
        <v>132</v>
      </c>
      <c r="D55" s="41" t="s">
        <v>133</v>
      </c>
      <c r="E55" s="41" t="s">
        <v>142</v>
      </c>
      <c r="F55" s="41" t="s">
        <v>143</v>
      </c>
      <c r="G55" s="43">
        <v>12600</v>
      </c>
      <c r="H55" s="41">
        <v>1</v>
      </c>
      <c r="I55" s="41">
        <v>1</v>
      </c>
    </row>
    <row r="56" spans="1:9" s="51" customFormat="1" ht="18" customHeight="1" outlineLevel="1" thickBot="1">
      <c r="A56" s="41"/>
      <c r="B56" s="52"/>
      <c r="C56" s="51" t="s">
        <v>145</v>
      </c>
      <c r="F56" s="41"/>
      <c r="G56" s="53">
        <f>SUBTOTAL(9,G52:G55)</f>
        <v>294100</v>
      </c>
      <c r="H56" s="51">
        <f>SUBTOTAL(9,H52:H55)</f>
        <v>20</v>
      </c>
      <c r="I56" s="51">
        <f>SUBTOTAL(9,I52:I55)</f>
        <v>4</v>
      </c>
    </row>
    <row r="57" spans="1:9" s="48" customFormat="1" ht="18" customHeight="1" outlineLevel="2" thickTop="1">
      <c r="A57" s="41">
        <v>44</v>
      </c>
      <c r="B57" s="47">
        <v>1</v>
      </c>
      <c r="C57" s="48" t="s">
        <v>146</v>
      </c>
      <c r="D57" s="48" t="s">
        <v>149</v>
      </c>
      <c r="E57" s="48" t="s">
        <v>150</v>
      </c>
      <c r="F57" s="41" t="s">
        <v>151</v>
      </c>
      <c r="G57" s="49">
        <v>71000</v>
      </c>
      <c r="H57" s="48">
        <v>3</v>
      </c>
      <c r="I57" s="48">
        <v>1</v>
      </c>
    </row>
    <row r="58" spans="1:9" s="41" customFormat="1" ht="18" customHeight="1" outlineLevel="2">
      <c r="A58" s="41">
        <v>45</v>
      </c>
      <c r="B58" s="42">
        <f t="shared" si="0"/>
        <v>2</v>
      </c>
      <c r="C58" s="41" t="s">
        <v>146</v>
      </c>
      <c r="D58" s="41" t="s">
        <v>147</v>
      </c>
      <c r="E58" s="41" t="s">
        <v>152</v>
      </c>
      <c r="F58" s="41" t="s">
        <v>153</v>
      </c>
      <c r="G58" s="43">
        <v>85500</v>
      </c>
      <c r="H58" s="41">
        <v>2</v>
      </c>
      <c r="I58" s="41">
        <v>1</v>
      </c>
    </row>
    <row r="59" spans="1:9" s="41" customFormat="1" ht="18" customHeight="1" outlineLevel="2">
      <c r="A59" s="41">
        <v>46</v>
      </c>
      <c r="B59" s="42">
        <f t="shared" si="0"/>
        <v>3</v>
      </c>
      <c r="C59" s="41" t="s">
        <v>146</v>
      </c>
      <c r="D59" s="41" t="s">
        <v>147</v>
      </c>
      <c r="E59" s="41" t="s">
        <v>154</v>
      </c>
      <c r="F59" s="41" t="s">
        <v>155</v>
      </c>
      <c r="G59" s="43">
        <v>30000</v>
      </c>
      <c r="H59" s="44">
        <v>2</v>
      </c>
      <c r="I59" s="44">
        <v>1</v>
      </c>
    </row>
    <row r="60" spans="1:9" s="41" customFormat="1" ht="18" customHeight="1" outlineLevel="2">
      <c r="A60" s="41">
        <v>47</v>
      </c>
      <c r="B60" s="42">
        <f t="shared" si="0"/>
        <v>4</v>
      </c>
      <c r="C60" s="41" t="s">
        <v>146</v>
      </c>
      <c r="D60" s="41" t="s">
        <v>148</v>
      </c>
      <c r="E60" s="41" t="s">
        <v>156</v>
      </c>
      <c r="F60" s="41" t="s">
        <v>157</v>
      </c>
      <c r="G60" s="43">
        <v>9000</v>
      </c>
      <c r="H60" s="41">
        <v>1</v>
      </c>
      <c r="I60" s="41">
        <v>1</v>
      </c>
    </row>
    <row r="61" spans="1:9" s="51" customFormat="1" ht="18" customHeight="1" outlineLevel="1" thickBot="1">
      <c r="A61" s="41"/>
      <c r="B61" s="52"/>
      <c r="C61" s="51" t="s">
        <v>158</v>
      </c>
      <c r="F61" s="41"/>
      <c r="G61" s="53">
        <f>SUBTOTAL(9,G57:G60)</f>
        <v>195500</v>
      </c>
      <c r="H61" s="51">
        <f>SUBTOTAL(9,H57:H60)</f>
        <v>8</v>
      </c>
      <c r="I61" s="51">
        <f>SUBTOTAL(9,I57:I60)</f>
        <v>4</v>
      </c>
    </row>
    <row r="62" spans="1:9" s="48" customFormat="1" ht="18" customHeight="1" outlineLevel="2" thickTop="1">
      <c r="A62" s="41">
        <v>48</v>
      </c>
      <c r="B62" s="47">
        <v>1</v>
      </c>
      <c r="C62" s="48" t="s">
        <v>159</v>
      </c>
      <c r="D62" s="48" t="s">
        <v>160</v>
      </c>
      <c r="E62" s="48" t="s">
        <v>161</v>
      </c>
      <c r="F62" s="41" t="s">
        <v>162</v>
      </c>
      <c r="G62" s="49">
        <v>75300</v>
      </c>
      <c r="H62" s="48">
        <v>7</v>
      </c>
      <c r="I62" s="48">
        <v>1</v>
      </c>
    </row>
    <row r="63" spans="1:9" s="41" customFormat="1" ht="18" customHeight="1" outlineLevel="2">
      <c r="A63" s="41">
        <v>49</v>
      </c>
      <c r="B63" s="42">
        <f t="shared" si="0"/>
        <v>2</v>
      </c>
      <c r="C63" s="41" t="s">
        <v>159</v>
      </c>
      <c r="D63" s="41" t="s">
        <v>163</v>
      </c>
      <c r="E63" s="41" t="s">
        <v>164</v>
      </c>
      <c r="F63" s="41" t="s">
        <v>165</v>
      </c>
      <c r="G63" s="43">
        <v>69000</v>
      </c>
      <c r="H63" s="41">
        <v>2</v>
      </c>
      <c r="I63" s="41">
        <v>1</v>
      </c>
    </row>
    <row r="64" spans="1:9" s="41" customFormat="1" ht="18" customHeight="1" outlineLevel="2">
      <c r="A64" s="41">
        <v>50</v>
      </c>
      <c r="B64" s="42">
        <f t="shared" si="0"/>
        <v>3</v>
      </c>
      <c r="C64" s="41" t="s">
        <v>159</v>
      </c>
      <c r="D64" s="41" t="s">
        <v>166</v>
      </c>
      <c r="E64" s="41" t="s">
        <v>167</v>
      </c>
      <c r="F64" s="41" t="s">
        <v>168</v>
      </c>
      <c r="G64" s="43">
        <v>6000</v>
      </c>
      <c r="H64" s="44">
        <v>1</v>
      </c>
      <c r="I64" s="44">
        <v>1</v>
      </c>
    </row>
    <row r="65" spans="1:9" s="51" customFormat="1" ht="18" customHeight="1" outlineLevel="1" thickBot="1">
      <c r="A65" s="41"/>
      <c r="B65" s="52"/>
      <c r="C65" s="51" t="s">
        <v>169</v>
      </c>
      <c r="F65" s="41"/>
      <c r="G65" s="53">
        <f>SUBTOTAL(9,G62:G64)</f>
        <v>150300</v>
      </c>
      <c r="H65" s="51">
        <f>SUBTOTAL(9,H62:H64)</f>
        <v>10</v>
      </c>
      <c r="I65" s="51">
        <f>SUBTOTAL(9,I62:I64)</f>
        <v>3</v>
      </c>
    </row>
    <row r="66" spans="1:9" s="48" customFormat="1" ht="18" customHeight="1" outlineLevel="2" thickTop="1">
      <c r="A66" s="41">
        <v>51</v>
      </c>
      <c r="B66" s="47">
        <v>1</v>
      </c>
      <c r="C66" s="48" t="s">
        <v>170</v>
      </c>
      <c r="D66" s="48" t="s">
        <v>171</v>
      </c>
      <c r="E66" s="48" t="s">
        <v>172</v>
      </c>
      <c r="F66" s="41" t="s">
        <v>173</v>
      </c>
      <c r="G66" s="49">
        <v>33000</v>
      </c>
      <c r="H66" s="48">
        <v>2</v>
      </c>
      <c r="I66" s="48">
        <v>1</v>
      </c>
    </row>
    <row r="67" spans="1:9" s="41" customFormat="1" ht="18" customHeight="1" outlineLevel="2">
      <c r="A67" s="41">
        <v>52</v>
      </c>
      <c r="B67" s="42">
        <f t="shared" si="0"/>
        <v>2</v>
      </c>
      <c r="C67" s="41" t="s">
        <v>170</v>
      </c>
      <c r="D67" s="41" t="s">
        <v>171</v>
      </c>
      <c r="E67" s="41" t="s">
        <v>174</v>
      </c>
      <c r="F67" s="41" t="s">
        <v>175</v>
      </c>
      <c r="G67" s="43">
        <v>13200</v>
      </c>
      <c r="H67" s="41">
        <v>1</v>
      </c>
      <c r="I67" s="41">
        <v>1</v>
      </c>
    </row>
    <row r="68" spans="1:9" s="41" customFormat="1" ht="18" customHeight="1" outlineLevel="2">
      <c r="A68" s="41">
        <v>53</v>
      </c>
      <c r="B68" s="42">
        <f t="shared" si="0"/>
        <v>3</v>
      </c>
      <c r="C68" s="41" t="s">
        <v>170</v>
      </c>
      <c r="D68" s="41" t="s">
        <v>176</v>
      </c>
      <c r="E68" s="41" t="s">
        <v>177</v>
      </c>
      <c r="F68" s="41" t="s">
        <v>178</v>
      </c>
      <c r="G68" s="43">
        <v>48900</v>
      </c>
      <c r="H68" s="41">
        <v>4</v>
      </c>
      <c r="I68" s="41">
        <v>1</v>
      </c>
    </row>
    <row r="69" spans="1:9" s="41" customFormat="1" ht="18" customHeight="1" outlineLevel="2">
      <c r="A69" s="41">
        <v>54</v>
      </c>
      <c r="B69" s="42">
        <f t="shared" si="0"/>
        <v>4</v>
      </c>
      <c r="C69" s="41" t="s">
        <v>170</v>
      </c>
      <c r="D69" s="41" t="s">
        <v>179</v>
      </c>
      <c r="E69" s="41" t="s">
        <v>180</v>
      </c>
      <c r="F69" s="41" t="s">
        <v>181</v>
      </c>
      <c r="G69" s="43">
        <v>10500</v>
      </c>
      <c r="H69" s="44">
        <v>1</v>
      </c>
      <c r="I69" s="44">
        <v>1</v>
      </c>
    </row>
    <row r="70" spans="1:9" s="41" customFormat="1" ht="18" customHeight="1" outlineLevel="2">
      <c r="A70" s="41">
        <v>55</v>
      </c>
      <c r="B70" s="42">
        <f t="shared" si="0"/>
        <v>5</v>
      </c>
      <c r="C70" s="41" t="s">
        <v>170</v>
      </c>
      <c r="D70" s="41" t="s">
        <v>182</v>
      </c>
      <c r="E70" s="41" t="s">
        <v>183</v>
      </c>
      <c r="F70" s="41" t="s">
        <v>184</v>
      </c>
      <c r="G70" s="43">
        <v>18000</v>
      </c>
      <c r="H70" s="41">
        <v>1</v>
      </c>
      <c r="I70" s="41">
        <v>1</v>
      </c>
    </row>
    <row r="71" spans="1:9" s="41" customFormat="1" ht="18" customHeight="1" outlineLevel="2">
      <c r="A71" s="41">
        <v>56</v>
      </c>
      <c r="B71" s="42">
        <f t="shared" si="0"/>
        <v>6</v>
      </c>
      <c r="C71" s="41" t="s">
        <v>170</v>
      </c>
      <c r="D71" s="41" t="s">
        <v>185</v>
      </c>
      <c r="E71" s="41" t="s">
        <v>186</v>
      </c>
      <c r="F71" s="41" t="s">
        <v>187</v>
      </c>
      <c r="G71" s="43">
        <v>39000</v>
      </c>
      <c r="H71" s="41">
        <v>4</v>
      </c>
      <c r="I71" s="41">
        <v>1</v>
      </c>
    </row>
    <row r="72" spans="1:9" s="41" customFormat="1" ht="18" customHeight="1" outlineLevel="2">
      <c r="A72" s="41">
        <v>57</v>
      </c>
      <c r="B72" s="42">
        <f t="shared" si="0"/>
        <v>7</v>
      </c>
      <c r="C72" s="41" t="s">
        <v>170</v>
      </c>
      <c r="D72" s="41" t="s">
        <v>188</v>
      </c>
      <c r="E72" s="41" t="s">
        <v>189</v>
      </c>
      <c r="F72" s="41" t="s">
        <v>190</v>
      </c>
      <c r="G72" s="43">
        <v>33000</v>
      </c>
      <c r="H72" s="41">
        <v>2</v>
      </c>
      <c r="I72" s="41">
        <v>1</v>
      </c>
    </row>
    <row r="73" spans="1:9" s="41" customFormat="1" ht="18" customHeight="1" outlineLevel="2">
      <c r="A73" s="41">
        <v>58</v>
      </c>
      <c r="B73" s="42">
        <f t="shared" si="0"/>
        <v>8</v>
      </c>
      <c r="C73" s="41" t="s">
        <v>170</v>
      </c>
      <c r="D73" s="41" t="s">
        <v>179</v>
      </c>
      <c r="E73" s="41" t="s">
        <v>191</v>
      </c>
      <c r="F73" s="41" t="s">
        <v>192</v>
      </c>
      <c r="G73" s="43">
        <v>10500</v>
      </c>
      <c r="H73" s="41">
        <v>1</v>
      </c>
      <c r="I73" s="41">
        <v>1</v>
      </c>
    </row>
    <row r="74" spans="1:9" s="51" customFormat="1" ht="18" customHeight="1" outlineLevel="1" thickBot="1">
      <c r="A74" s="41"/>
      <c r="B74" s="52"/>
      <c r="C74" s="51" t="s">
        <v>193</v>
      </c>
      <c r="F74" s="41"/>
      <c r="G74" s="53">
        <f>SUBTOTAL(9,G66:G73)</f>
        <v>206100</v>
      </c>
      <c r="H74" s="51">
        <f>SUBTOTAL(9,H66:H73)</f>
        <v>16</v>
      </c>
      <c r="I74" s="51">
        <f>SUBTOTAL(9,I66:I73)</f>
        <v>8</v>
      </c>
    </row>
    <row r="75" spans="1:9" s="48" customFormat="1" ht="18" customHeight="1" outlineLevel="2" thickTop="1">
      <c r="A75" s="41">
        <v>59</v>
      </c>
      <c r="B75" s="47">
        <v>1</v>
      </c>
      <c r="C75" s="48" t="s">
        <v>196</v>
      </c>
      <c r="D75" s="48" t="s">
        <v>197</v>
      </c>
      <c r="E75" s="48" t="s">
        <v>198</v>
      </c>
      <c r="F75" s="41" t="s">
        <v>199</v>
      </c>
      <c r="G75" s="49">
        <v>172600</v>
      </c>
      <c r="H75" s="48">
        <v>11</v>
      </c>
      <c r="I75" s="48">
        <v>1</v>
      </c>
    </row>
    <row r="76" spans="1:9" s="41" customFormat="1" ht="18" customHeight="1" outlineLevel="2">
      <c r="A76" s="41">
        <v>60</v>
      </c>
      <c r="B76" s="42">
        <f t="shared" si="0"/>
        <v>2</v>
      </c>
      <c r="C76" s="41" t="s">
        <v>196</v>
      </c>
      <c r="D76" s="41" t="s">
        <v>200</v>
      </c>
      <c r="E76" s="41" t="s">
        <v>242</v>
      </c>
      <c r="F76" s="41" t="s">
        <v>243</v>
      </c>
      <c r="G76" s="43">
        <v>207000</v>
      </c>
      <c r="H76" s="41">
        <v>6</v>
      </c>
      <c r="I76" s="41">
        <v>1</v>
      </c>
    </row>
    <row r="77" spans="1:9" s="41" customFormat="1" ht="18" customHeight="1" outlineLevel="2">
      <c r="A77" s="41">
        <v>61</v>
      </c>
      <c r="B77" s="42">
        <f t="shared" si="0"/>
        <v>3</v>
      </c>
      <c r="C77" s="41" t="s">
        <v>196</v>
      </c>
      <c r="D77" s="41" t="s">
        <v>200</v>
      </c>
      <c r="E77" s="41" t="s">
        <v>201</v>
      </c>
      <c r="F77" s="41" t="s">
        <v>202</v>
      </c>
      <c r="G77" s="43">
        <v>79500</v>
      </c>
      <c r="H77" s="41">
        <v>5</v>
      </c>
      <c r="I77" s="41">
        <v>1</v>
      </c>
    </row>
    <row r="78" spans="1:9" s="41" customFormat="1" ht="18" customHeight="1" outlineLevel="2">
      <c r="A78" s="41">
        <v>62</v>
      </c>
      <c r="B78" s="42">
        <f t="shared" si="0"/>
        <v>4</v>
      </c>
      <c r="C78" s="41" t="s">
        <v>196</v>
      </c>
      <c r="D78" s="41" t="s">
        <v>203</v>
      </c>
      <c r="E78" s="41" t="s">
        <v>204</v>
      </c>
      <c r="F78" s="41" t="s">
        <v>205</v>
      </c>
      <c r="G78" s="43">
        <v>12000</v>
      </c>
      <c r="H78" s="41">
        <v>1</v>
      </c>
      <c r="I78" s="41">
        <v>1</v>
      </c>
    </row>
    <row r="79" spans="1:9" s="41" customFormat="1" ht="18" customHeight="1" outlineLevel="2">
      <c r="A79" s="41">
        <v>63</v>
      </c>
      <c r="B79" s="42">
        <f t="shared" si="0"/>
        <v>5</v>
      </c>
      <c r="C79" s="41" t="s">
        <v>196</v>
      </c>
      <c r="D79" s="41" t="s">
        <v>203</v>
      </c>
      <c r="E79" s="41" t="s">
        <v>206</v>
      </c>
      <c r="F79" s="41" t="s">
        <v>207</v>
      </c>
      <c r="G79" s="43">
        <v>32000</v>
      </c>
      <c r="H79" s="44">
        <v>1</v>
      </c>
      <c r="I79" s="44">
        <v>1</v>
      </c>
    </row>
    <row r="80" spans="1:9" s="41" customFormat="1" ht="18" customHeight="1" outlineLevel="2">
      <c r="A80" s="41">
        <v>64</v>
      </c>
      <c r="B80" s="42">
        <f t="shared" si="0"/>
        <v>6</v>
      </c>
      <c r="C80" s="41" t="s">
        <v>196</v>
      </c>
      <c r="D80" s="41" t="s">
        <v>203</v>
      </c>
      <c r="E80" s="41" t="s">
        <v>208</v>
      </c>
      <c r="F80" s="41" t="s">
        <v>209</v>
      </c>
      <c r="G80" s="43">
        <v>97800</v>
      </c>
      <c r="H80" s="41">
        <v>8</v>
      </c>
      <c r="I80" s="41">
        <v>1</v>
      </c>
    </row>
    <row r="81" spans="1:9" s="41" customFormat="1" ht="15.95" customHeight="1" outlineLevel="2">
      <c r="A81" s="41">
        <v>65</v>
      </c>
      <c r="B81" s="42">
        <f t="shared" si="0"/>
        <v>7</v>
      </c>
      <c r="C81" s="41" t="s">
        <v>196</v>
      </c>
      <c r="D81" s="41" t="s">
        <v>210</v>
      </c>
      <c r="E81" s="41" t="s">
        <v>211</v>
      </c>
      <c r="F81" s="41" t="s">
        <v>212</v>
      </c>
      <c r="G81" s="43">
        <v>270000</v>
      </c>
      <c r="H81" s="41">
        <v>8</v>
      </c>
      <c r="I81" s="41">
        <v>1</v>
      </c>
    </row>
    <row r="82" spans="1:9" s="41" customFormat="1" ht="15.95" customHeight="1" outlineLevel="2">
      <c r="A82" s="41">
        <v>66</v>
      </c>
      <c r="B82" s="42">
        <f t="shared" si="0"/>
        <v>8</v>
      </c>
      <c r="C82" s="41" t="s">
        <v>196</v>
      </c>
      <c r="D82" s="41" t="s">
        <v>210</v>
      </c>
      <c r="E82" s="41" t="s">
        <v>213</v>
      </c>
      <c r="F82" s="41" t="s">
        <v>214</v>
      </c>
      <c r="G82" s="43">
        <v>27000</v>
      </c>
      <c r="H82" s="41">
        <v>3</v>
      </c>
      <c r="I82" s="41">
        <v>1</v>
      </c>
    </row>
    <row r="83" spans="1:9" s="41" customFormat="1" ht="15.95" customHeight="1" outlineLevel="2">
      <c r="A83" s="41">
        <v>67</v>
      </c>
      <c r="B83" s="42">
        <f t="shared" ref="B83:B152" si="1">1+B82</f>
        <v>9</v>
      </c>
      <c r="C83" s="41" t="s">
        <v>196</v>
      </c>
      <c r="D83" s="41" t="s">
        <v>210</v>
      </c>
      <c r="E83" s="41" t="s">
        <v>215</v>
      </c>
      <c r="F83" s="41" t="s">
        <v>216</v>
      </c>
      <c r="G83" s="43">
        <v>12000</v>
      </c>
      <c r="H83" s="41">
        <v>1</v>
      </c>
      <c r="I83" s="41">
        <v>1</v>
      </c>
    </row>
    <row r="84" spans="1:9" s="41" customFormat="1" ht="15.95" customHeight="1" outlineLevel="2">
      <c r="A84" s="41">
        <v>68</v>
      </c>
      <c r="B84" s="42">
        <f t="shared" si="1"/>
        <v>10</v>
      </c>
      <c r="C84" s="41" t="s">
        <v>196</v>
      </c>
      <c r="D84" s="41" t="s">
        <v>217</v>
      </c>
      <c r="E84" s="41" t="s">
        <v>218</v>
      </c>
      <c r="F84" s="41" t="s">
        <v>219</v>
      </c>
      <c r="G84" s="43">
        <v>243000</v>
      </c>
      <c r="H84" s="41">
        <v>6</v>
      </c>
      <c r="I84" s="41">
        <v>1</v>
      </c>
    </row>
    <row r="85" spans="1:9" s="41" customFormat="1" ht="15.95" customHeight="1" outlineLevel="2">
      <c r="A85" s="41">
        <v>69</v>
      </c>
      <c r="B85" s="42">
        <f t="shared" si="1"/>
        <v>11</v>
      </c>
      <c r="C85" s="41" t="s">
        <v>196</v>
      </c>
      <c r="D85" s="41" t="s">
        <v>220</v>
      </c>
      <c r="E85" s="41" t="s">
        <v>221</v>
      </c>
      <c r="F85" s="41" t="s">
        <v>222</v>
      </c>
      <c r="G85" s="43">
        <v>45000</v>
      </c>
      <c r="H85" s="41">
        <v>3</v>
      </c>
      <c r="I85" s="41">
        <v>1</v>
      </c>
    </row>
    <row r="86" spans="1:9" s="41" customFormat="1" ht="15.95" customHeight="1" outlineLevel="2">
      <c r="A86" s="41">
        <v>70</v>
      </c>
      <c r="B86" s="42">
        <f t="shared" si="1"/>
        <v>12</v>
      </c>
      <c r="C86" s="41" t="s">
        <v>196</v>
      </c>
      <c r="D86" s="41" t="s">
        <v>223</v>
      </c>
      <c r="E86" s="41" t="s">
        <v>224</v>
      </c>
      <c r="F86" s="41" t="s">
        <v>225</v>
      </c>
      <c r="G86" s="43">
        <v>105600</v>
      </c>
      <c r="H86" s="41">
        <v>9</v>
      </c>
      <c r="I86" s="41">
        <v>1</v>
      </c>
    </row>
    <row r="87" spans="1:9" s="41" customFormat="1" ht="15.95" customHeight="1" outlineLevel="2">
      <c r="A87" s="41">
        <v>71</v>
      </c>
      <c r="B87" s="42">
        <f t="shared" si="1"/>
        <v>13</v>
      </c>
      <c r="C87" s="41" t="s">
        <v>196</v>
      </c>
      <c r="D87" s="41" t="s">
        <v>223</v>
      </c>
      <c r="E87" s="41" t="s">
        <v>226</v>
      </c>
      <c r="F87" s="41" t="s">
        <v>227</v>
      </c>
      <c r="G87" s="43">
        <v>10500</v>
      </c>
      <c r="H87" s="41">
        <v>1</v>
      </c>
      <c r="I87" s="41">
        <v>1</v>
      </c>
    </row>
    <row r="88" spans="1:9" s="41" customFormat="1" ht="15.95" customHeight="1" outlineLevel="2">
      <c r="A88" s="41">
        <v>72</v>
      </c>
      <c r="B88" s="42">
        <f t="shared" si="1"/>
        <v>14</v>
      </c>
      <c r="C88" s="41" t="s">
        <v>196</v>
      </c>
      <c r="D88" s="41" t="s">
        <v>223</v>
      </c>
      <c r="E88" s="41" t="s">
        <v>228</v>
      </c>
      <c r="F88" s="41" t="s">
        <v>229</v>
      </c>
      <c r="G88" s="43">
        <v>12000</v>
      </c>
      <c r="H88" s="41">
        <v>1</v>
      </c>
      <c r="I88" s="41">
        <v>1</v>
      </c>
    </row>
    <row r="89" spans="1:9" s="41" customFormat="1" ht="15.95" customHeight="1" outlineLevel="2">
      <c r="A89" s="41">
        <v>73</v>
      </c>
      <c r="B89" s="42">
        <f t="shared" si="1"/>
        <v>15</v>
      </c>
      <c r="C89" s="41" t="s">
        <v>196</v>
      </c>
      <c r="D89" s="41" t="s">
        <v>230</v>
      </c>
      <c r="E89" s="41" t="s">
        <v>231</v>
      </c>
      <c r="F89" s="41" t="s">
        <v>232</v>
      </c>
      <c r="G89" s="43">
        <v>90000</v>
      </c>
      <c r="H89" s="41">
        <v>6</v>
      </c>
      <c r="I89" s="41">
        <v>1</v>
      </c>
    </row>
    <row r="90" spans="1:9" s="41" customFormat="1" ht="15.95" customHeight="1" outlineLevel="2">
      <c r="A90" s="41">
        <v>74</v>
      </c>
      <c r="B90" s="42">
        <f t="shared" si="1"/>
        <v>16</v>
      </c>
      <c r="C90" s="41" t="s">
        <v>196</v>
      </c>
      <c r="D90" s="41" t="s">
        <v>233</v>
      </c>
      <c r="E90" s="41" t="s">
        <v>234</v>
      </c>
      <c r="F90" s="41" t="s">
        <v>235</v>
      </c>
      <c r="G90" s="43">
        <v>12000</v>
      </c>
      <c r="H90" s="41">
        <v>1</v>
      </c>
      <c r="I90" s="41">
        <v>1</v>
      </c>
    </row>
    <row r="91" spans="1:9" s="41" customFormat="1" ht="15.95" customHeight="1" outlineLevel="2">
      <c r="A91" s="41">
        <v>75</v>
      </c>
      <c r="B91" s="42">
        <f t="shared" si="1"/>
        <v>17</v>
      </c>
      <c r="C91" s="41" t="s">
        <v>196</v>
      </c>
      <c r="D91" s="41" t="s">
        <v>236</v>
      </c>
      <c r="E91" s="41" t="s">
        <v>237</v>
      </c>
      <c r="F91" s="41" t="s">
        <v>238</v>
      </c>
      <c r="G91" s="43">
        <v>261000</v>
      </c>
      <c r="H91" s="41">
        <v>18</v>
      </c>
      <c r="I91" s="41">
        <v>1</v>
      </c>
    </row>
    <row r="92" spans="1:9" s="41" customFormat="1" ht="15.95" customHeight="1" outlineLevel="2">
      <c r="A92" s="41">
        <v>76</v>
      </c>
      <c r="B92" s="42">
        <f t="shared" si="1"/>
        <v>18</v>
      </c>
      <c r="C92" s="41" t="s">
        <v>196</v>
      </c>
      <c r="D92" s="41" t="s">
        <v>236</v>
      </c>
      <c r="E92" s="41" t="s">
        <v>239</v>
      </c>
      <c r="F92" s="41" t="s">
        <v>240</v>
      </c>
      <c r="G92" s="43">
        <v>51000</v>
      </c>
      <c r="H92" s="41">
        <v>2</v>
      </c>
      <c r="I92" s="41">
        <v>1</v>
      </c>
    </row>
    <row r="93" spans="1:9" s="41" customFormat="1" ht="15.95" customHeight="1" outlineLevel="2">
      <c r="A93" s="41">
        <v>77</v>
      </c>
      <c r="B93" s="42">
        <f t="shared" si="1"/>
        <v>19</v>
      </c>
      <c r="C93" s="41" t="s">
        <v>196</v>
      </c>
      <c r="D93" s="41" t="s">
        <v>241</v>
      </c>
      <c r="E93" s="41" t="s">
        <v>259</v>
      </c>
      <c r="F93" s="41" t="s">
        <v>260</v>
      </c>
      <c r="G93" s="43">
        <v>39000</v>
      </c>
      <c r="H93" s="41">
        <v>3</v>
      </c>
      <c r="I93" s="41">
        <v>1</v>
      </c>
    </row>
    <row r="94" spans="1:9" s="41" customFormat="1" ht="15.95" customHeight="1" outlineLevel="2">
      <c r="A94" s="41">
        <v>78</v>
      </c>
      <c r="B94" s="42">
        <f t="shared" si="1"/>
        <v>20</v>
      </c>
      <c r="C94" s="41" t="s">
        <v>196</v>
      </c>
      <c r="D94" s="41" t="s">
        <v>200</v>
      </c>
      <c r="E94" s="41" t="s">
        <v>244</v>
      </c>
      <c r="F94" s="41" t="s">
        <v>245</v>
      </c>
      <c r="G94" s="43">
        <v>18000</v>
      </c>
      <c r="H94" s="41">
        <v>1</v>
      </c>
      <c r="I94" s="41">
        <v>1</v>
      </c>
    </row>
    <row r="95" spans="1:9" s="41" customFormat="1" ht="15.95" customHeight="1" outlineLevel="2">
      <c r="A95" s="41">
        <v>79</v>
      </c>
      <c r="B95" s="42">
        <f t="shared" si="1"/>
        <v>21</v>
      </c>
      <c r="C95" s="41" t="s">
        <v>196</v>
      </c>
      <c r="D95" s="41" t="s">
        <v>217</v>
      </c>
      <c r="E95" s="41" t="s">
        <v>246</v>
      </c>
      <c r="F95" s="41" t="s">
        <v>247</v>
      </c>
      <c r="G95" s="43">
        <v>25500</v>
      </c>
      <c r="H95" s="41">
        <v>2</v>
      </c>
      <c r="I95" s="41">
        <v>1</v>
      </c>
    </row>
    <row r="96" spans="1:9" s="41" customFormat="1" ht="15.95" customHeight="1" outlineLevel="2">
      <c r="A96" s="41">
        <v>80</v>
      </c>
      <c r="B96" s="42">
        <f t="shared" si="1"/>
        <v>22</v>
      </c>
      <c r="C96" s="41" t="s">
        <v>196</v>
      </c>
      <c r="D96" s="41" t="s">
        <v>220</v>
      </c>
      <c r="E96" s="41" t="s">
        <v>248</v>
      </c>
      <c r="F96" s="41" t="s">
        <v>249</v>
      </c>
      <c r="G96" s="43">
        <v>48000</v>
      </c>
      <c r="H96" s="41">
        <v>3</v>
      </c>
      <c r="I96" s="41">
        <v>1</v>
      </c>
    </row>
    <row r="97" spans="1:9" s="41" customFormat="1" ht="15.95" customHeight="1" outlineLevel="2">
      <c r="A97" s="41">
        <v>81</v>
      </c>
      <c r="B97" s="42">
        <f t="shared" si="1"/>
        <v>23</v>
      </c>
      <c r="C97" s="41" t="s">
        <v>196</v>
      </c>
      <c r="D97" s="41" t="s">
        <v>220</v>
      </c>
      <c r="E97" s="41" t="s">
        <v>130</v>
      </c>
      <c r="F97" s="41" t="s">
        <v>250</v>
      </c>
      <c r="G97" s="43">
        <v>45000</v>
      </c>
      <c r="H97" s="41">
        <v>1</v>
      </c>
      <c r="I97" s="41">
        <v>1</v>
      </c>
    </row>
    <row r="98" spans="1:9" s="41" customFormat="1" ht="17.100000000000001" customHeight="1" outlineLevel="2">
      <c r="A98" s="41">
        <v>82</v>
      </c>
      <c r="B98" s="42">
        <f t="shared" si="1"/>
        <v>24</v>
      </c>
      <c r="C98" s="41" t="s">
        <v>196</v>
      </c>
      <c r="D98" s="41" t="s">
        <v>220</v>
      </c>
      <c r="E98" s="41" t="s">
        <v>251</v>
      </c>
      <c r="F98" s="41" t="s">
        <v>252</v>
      </c>
      <c r="G98" s="43">
        <v>15000</v>
      </c>
      <c r="H98" s="41">
        <v>1</v>
      </c>
      <c r="I98" s="41">
        <v>1</v>
      </c>
    </row>
    <row r="99" spans="1:9" s="41" customFormat="1" ht="17.100000000000001" customHeight="1" outlineLevel="2">
      <c r="A99" s="41">
        <v>83</v>
      </c>
      <c r="B99" s="42">
        <f t="shared" si="1"/>
        <v>25</v>
      </c>
      <c r="C99" s="41" t="s">
        <v>196</v>
      </c>
      <c r="D99" s="41" t="s">
        <v>220</v>
      </c>
      <c r="E99" s="41" t="s">
        <v>253</v>
      </c>
      <c r="F99" s="41" t="s">
        <v>254</v>
      </c>
      <c r="G99" s="43">
        <v>18000</v>
      </c>
      <c r="H99" s="41">
        <v>1</v>
      </c>
      <c r="I99" s="41">
        <v>1</v>
      </c>
    </row>
    <row r="100" spans="1:9" s="41" customFormat="1" ht="17.100000000000001" customHeight="1" outlineLevel="2">
      <c r="A100" s="41">
        <v>84</v>
      </c>
      <c r="B100" s="42">
        <f t="shared" si="1"/>
        <v>26</v>
      </c>
      <c r="C100" s="41" t="s">
        <v>196</v>
      </c>
      <c r="D100" s="41" t="s">
        <v>223</v>
      </c>
      <c r="E100" s="41" t="s">
        <v>255</v>
      </c>
      <c r="F100" s="41" t="s">
        <v>256</v>
      </c>
      <c r="G100" s="43">
        <v>78000</v>
      </c>
      <c r="H100" s="41">
        <v>5</v>
      </c>
      <c r="I100" s="41">
        <v>1</v>
      </c>
    </row>
    <row r="101" spans="1:9" s="41" customFormat="1" ht="17.100000000000001" customHeight="1" outlineLevel="2">
      <c r="A101" s="41">
        <v>85</v>
      </c>
      <c r="B101" s="42">
        <f t="shared" si="1"/>
        <v>27</v>
      </c>
      <c r="C101" s="41" t="s">
        <v>196</v>
      </c>
      <c r="D101" s="41" t="s">
        <v>223</v>
      </c>
      <c r="E101" s="41" t="s">
        <v>257</v>
      </c>
      <c r="F101" s="41" t="s">
        <v>258</v>
      </c>
      <c r="G101" s="43">
        <v>55500</v>
      </c>
      <c r="H101" s="41">
        <v>4</v>
      </c>
      <c r="I101" s="41">
        <v>1</v>
      </c>
    </row>
    <row r="102" spans="1:9" s="51" customFormat="1" ht="17.100000000000001" customHeight="1" outlineLevel="1" thickBot="1">
      <c r="A102" s="41"/>
      <c r="B102" s="52"/>
      <c r="C102" s="51" t="s">
        <v>261</v>
      </c>
      <c r="F102" s="41"/>
      <c r="G102" s="53">
        <f>SUBTOTAL(9,G75:G101)</f>
        <v>2082000</v>
      </c>
      <c r="H102" s="51">
        <f>SUBTOTAL(9,H75:H101)</f>
        <v>112</v>
      </c>
      <c r="I102" s="51">
        <f>SUBTOTAL(9,I75:I101)</f>
        <v>27</v>
      </c>
    </row>
    <row r="103" spans="1:9" s="48" customFormat="1" ht="17.100000000000001" customHeight="1" outlineLevel="2" thickTop="1">
      <c r="A103" s="41">
        <v>86</v>
      </c>
      <c r="B103" s="47">
        <v>1</v>
      </c>
      <c r="C103" s="48" t="s">
        <v>262</v>
      </c>
      <c r="D103" s="48" t="s">
        <v>266</v>
      </c>
      <c r="E103" s="48" t="s">
        <v>267</v>
      </c>
      <c r="F103" s="41" t="s">
        <v>268</v>
      </c>
      <c r="G103" s="49">
        <v>12000</v>
      </c>
      <c r="H103" s="50">
        <v>1</v>
      </c>
      <c r="I103" s="50">
        <v>1</v>
      </c>
    </row>
    <row r="104" spans="1:9" s="41" customFormat="1" ht="18" customHeight="1" outlineLevel="2">
      <c r="A104" s="41">
        <v>87</v>
      </c>
      <c r="B104" s="42">
        <f t="shared" si="1"/>
        <v>2</v>
      </c>
      <c r="C104" s="41" t="s">
        <v>262</v>
      </c>
      <c r="D104" s="41" t="s">
        <v>269</v>
      </c>
      <c r="E104" s="41" t="s">
        <v>270</v>
      </c>
      <c r="F104" s="41" t="s">
        <v>271</v>
      </c>
      <c r="G104" s="43">
        <v>39000</v>
      </c>
      <c r="H104" s="41">
        <v>3</v>
      </c>
      <c r="I104" s="41">
        <v>1</v>
      </c>
    </row>
    <row r="105" spans="1:9" s="41" customFormat="1" ht="18" customHeight="1" outlineLevel="2">
      <c r="A105" s="41">
        <v>88</v>
      </c>
      <c r="B105" s="42">
        <f t="shared" si="1"/>
        <v>3</v>
      </c>
      <c r="C105" s="41" t="s">
        <v>262</v>
      </c>
      <c r="D105" s="41" t="s">
        <v>272</v>
      </c>
      <c r="E105" s="41" t="s">
        <v>302</v>
      </c>
      <c r="F105" s="41" t="s">
        <v>303</v>
      </c>
      <c r="G105" s="43">
        <v>72000</v>
      </c>
      <c r="H105" s="41">
        <v>7</v>
      </c>
      <c r="I105" s="41">
        <v>1</v>
      </c>
    </row>
    <row r="106" spans="1:9" s="41" customFormat="1" ht="18" customHeight="1" outlineLevel="2">
      <c r="A106" s="41">
        <v>89</v>
      </c>
      <c r="B106" s="42">
        <f t="shared" si="1"/>
        <v>4</v>
      </c>
      <c r="C106" s="41" t="s">
        <v>262</v>
      </c>
      <c r="D106" s="41" t="s">
        <v>272</v>
      </c>
      <c r="E106" s="41" t="s">
        <v>273</v>
      </c>
      <c r="F106" s="41" t="s">
        <v>274</v>
      </c>
      <c r="G106" s="43">
        <v>132000</v>
      </c>
      <c r="H106" s="41">
        <v>12</v>
      </c>
      <c r="I106" s="41">
        <v>1</v>
      </c>
    </row>
    <row r="107" spans="1:9" s="41" customFormat="1" ht="18" customHeight="1" outlineLevel="2">
      <c r="A107" s="41">
        <v>90</v>
      </c>
      <c r="B107" s="42">
        <f t="shared" si="1"/>
        <v>5</v>
      </c>
      <c r="C107" s="41" t="s">
        <v>262</v>
      </c>
      <c r="D107" s="41" t="s">
        <v>263</v>
      </c>
      <c r="E107" s="41" t="s">
        <v>308</v>
      </c>
      <c r="F107" s="41" t="s">
        <v>309</v>
      </c>
      <c r="G107" s="43">
        <v>26400</v>
      </c>
      <c r="H107" s="41">
        <v>2</v>
      </c>
      <c r="I107" s="41">
        <v>1</v>
      </c>
    </row>
    <row r="108" spans="1:9" s="41" customFormat="1" ht="18" customHeight="1" outlineLevel="2">
      <c r="A108" s="41">
        <v>91</v>
      </c>
      <c r="B108" s="42">
        <f t="shared" si="1"/>
        <v>6</v>
      </c>
      <c r="C108" s="41" t="s">
        <v>262</v>
      </c>
      <c r="D108" s="41" t="s">
        <v>263</v>
      </c>
      <c r="E108" s="41" t="s">
        <v>275</v>
      </c>
      <c r="F108" s="41" t="s">
        <v>276</v>
      </c>
      <c r="G108" s="43">
        <v>36000</v>
      </c>
      <c r="H108" s="41">
        <v>3</v>
      </c>
      <c r="I108" s="41">
        <v>1</v>
      </c>
    </row>
    <row r="109" spans="1:9" s="41" customFormat="1" ht="18" customHeight="1" outlineLevel="2">
      <c r="A109" s="41">
        <v>92</v>
      </c>
      <c r="B109" s="42">
        <f t="shared" si="1"/>
        <v>7</v>
      </c>
      <c r="C109" s="41" t="s">
        <v>262</v>
      </c>
      <c r="D109" s="41" t="s">
        <v>277</v>
      </c>
      <c r="E109" s="41" t="s">
        <v>278</v>
      </c>
      <c r="F109" s="41" t="s">
        <v>279</v>
      </c>
      <c r="G109" s="43">
        <v>28500</v>
      </c>
      <c r="H109" s="41">
        <v>2</v>
      </c>
      <c r="I109" s="41">
        <v>1</v>
      </c>
    </row>
    <row r="110" spans="1:9" s="41" customFormat="1" ht="18" customHeight="1" outlineLevel="2">
      <c r="A110" s="41">
        <v>93</v>
      </c>
      <c r="B110" s="42">
        <f t="shared" si="1"/>
        <v>8</v>
      </c>
      <c r="C110" s="41" t="s">
        <v>262</v>
      </c>
      <c r="D110" s="41" t="s">
        <v>280</v>
      </c>
      <c r="E110" s="41" t="s">
        <v>281</v>
      </c>
      <c r="F110" s="41" t="s">
        <v>282</v>
      </c>
      <c r="G110" s="43">
        <v>94000</v>
      </c>
      <c r="H110" s="41">
        <v>5</v>
      </c>
      <c r="I110" s="41">
        <v>1</v>
      </c>
    </row>
    <row r="111" spans="1:9" s="41" customFormat="1" ht="18" customHeight="1" outlineLevel="2">
      <c r="A111" s="41">
        <v>94</v>
      </c>
      <c r="B111" s="42">
        <f t="shared" si="1"/>
        <v>9</v>
      </c>
      <c r="C111" s="41" t="s">
        <v>262</v>
      </c>
      <c r="D111" s="41" t="s">
        <v>264</v>
      </c>
      <c r="E111" s="41" t="s">
        <v>283</v>
      </c>
      <c r="F111" s="41" t="s">
        <v>284</v>
      </c>
      <c r="G111" s="43">
        <v>12000</v>
      </c>
      <c r="H111" s="41">
        <v>1</v>
      </c>
      <c r="I111" s="41">
        <v>1</v>
      </c>
    </row>
    <row r="112" spans="1:9" s="41" customFormat="1" ht="18" customHeight="1" outlineLevel="2">
      <c r="A112" s="41">
        <v>95</v>
      </c>
      <c r="B112" s="42">
        <f t="shared" si="1"/>
        <v>10</v>
      </c>
      <c r="C112" s="41" t="s">
        <v>262</v>
      </c>
      <c r="D112" s="41" t="s">
        <v>264</v>
      </c>
      <c r="E112" s="41" t="s">
        <v>285</v>
      </c>
      <c r="F112" s="41" t="s">
        <v>286</v>
      </c>
      <c r="G112" s="43">
        <v>30000</v>
      </c>
      <c r="H112" s="41">
        <v>2</v>
      </c>
      <c r="I112" s="41">
        <v>1</v>
      </c>
    </row>
    <row r="113" spans="1:9" s="41" customFormat="1" ht="18" customHeight="1" outlineLevel="2">
      <c r="A113" s="41">
        <v>96</v>
      </c>
      <c r="B113" s="42">
        <f t="shared" si="1"/>
        <v>11</v>
      </c>
      <c r="C113" s="41" t="s">
        <v>262</v>
      </c>
      <c r="D113" s="41" t="s">
        <v>265</v>
      </c>
      <c r="E113" s="41" t="s">
        <v>287</v>
      </c>
      <c r="F113" s="41" t="s">
        <v>288</v>
      </c>
      <c r="G113" s="43">
        <v>24000</v>
      </c>
      <c r="H113" s="41">
        <v>2</v>
      </c>
      <c r="I113" s="41">
        <v>1</v>
      </c>
    </row>
    <row r="114" spans="1:9" s="41" customFormat="1" ht="18" customHeight="1" outlineLevel="2">
      <c r="A114" s="41">
        <v>97</v>
      </c>
      <c r="B114" s="42">
        <f t="shared" si="1"/>
        <v>12</v>
      </c>
      <c r="C114" s="41" t="s">
        <v>262</v>
      </c>
      <c r="D114" s="41" t="s">
        <v>289</v>
      </c>
      <c r="E114" s="41" t="s">
        <v>290</v>
      </c>
      <c r="F114" s="41" t="s">
        <v>291</v>
      </c>
      <c r="G114" s="43">
        <v>58500</v>
      </c>
      <c r="H114" s="41">
        <v>4</v>
      </c>
      <c r="I114" s="41">
        <v>1</v>
      </c>
    </row>
    <row r="115" spans="1:9" s="41" customFormat="1" ht="18" customHeight="1" outlineLevel="2">
      <c r="A115" s="41">
        <v>98</v>
      </c>
      <c r="B115" s="42">
        <f t="shared" si="1"/>
        <v>13</v>
      </c>
      <c r="C115" s="41" t="s">
        <v>262</v>
      </c>
      <c r="D115" s="41" t="s">
        <v>289</v>
      </c>
      <c r="E115" s="41" t="s">
        <v>292</v>
      </c>
      <c r="F115" s="41" t="s">
        <v>293</v>
      </c>
      <c r="G115" s="43">
        <v>231600</v>
      </c>
      <c r="H115" s="41">
        <v>12</v>
      </c>
      <c r="I115" s="41">
        <v>1</v>
      </c>
    </row>
    <row r="116" spans="1:9" s="41" customFormat="1" ht="18" customHeight="1" outlineLevel="2">
      <c r="A116" s="41">
        <v>99</v>
      </c>
      <c r="B116" s="42">
        <f t="shared" si="1"/>
        <v>14</v>
      </c>
      <c r="C116" s="41" t="s">
        <v>262</v>
      </c>
      <c r="D116" s="41" t="s">
        <v>289</v>
      </c>
      <c r="E116" s="41" t="s">
        <v>314</v>
      </c>
      <c r="F116" s="41" t="s">
        <v>315</v>
      </c>
      <c r="G116" s="43">
        <v>28500</v>
      </c>
      <c r="H116" s="41">
        <v>2</v>
      </c>
      <c r="I116" s="41">
        <v>1</v>
      </c>
    </row>
    <row r="117" spans="1:9" s="41" customFormat="1" ht="18" customHeight="1" outlineLevel="2">
      <c r="A117" s="41">
        <v>100</v>
      </c>
      <c r="B117" s="42">
        <f t="shared" si="1"/>
        <v>15</v>
      </c>
      <c r="C117" s="41" t="s">
        <v>262</v>
      </c>
      <c r="D117" s="41" t="s">
        <v>294</v>
      </c>
      <c r="E117" s="41" t="s">
        <v>295</v>
      </c>
      <c r="F117" s="41" t="s">
        <v>296</v>
      </c>
      <c r="G117" s="43">
        <v>213000</v>
      </c>
      <c r="H117" s="41">
        <v>4</v>
      </c>
      <c r="I117" s="41">
        <v>1</v>
      </c>
    </row>
    <row r="118" spans="1:9" s="41" customFormat="1" ht="18" customHeight="1" outlineLevel="2">
      <c r="A118" s="41">
        <v>101</v>
      </c>
      <c r="B118" s="42">
        <f t="shared" si="1"/>
        <v>16</v>
      </c>
      <c r="C118" s="41" t="s">
        <v>262</v>
      </c>
      <c r="D118" s="41" t="s">
        <v>297</v>
      </c>
      <c r="E118" s="41" t="s">
        <v>298</v>
      </c>
      <c r="F118" s="41" t="s">
        <v>299</v>
      </c>
      <c r="G118" s="43">
        <v>101500</v>
      </c>
      <c r="H118" s="41">
        <v>4</v>
      </c>
      <c r="I118" s="41">
        <v>1</v>
      </c>
    </row>
    <row r="119" spans="1:9" s="41" customFormat="1" ht="18" customHeight="1" outlineLevel="2">
      <c r="A119" s="41">
        <v>102</v>
      </c>
      <c r="B119" s="42">
        <f t="shared" si="1"/>
        <v>17</v>
      </c>
      <c r="C119" s="41" t="s">
        <v>262</v>
      </c>
      <c r="D119" s="41" t="s">
        <v>297</v>
      </c>
      <c r="E119" s="41" t="s">
        <v>300</v>
      </c>
      <c r="F119" s="41" t="s">
        <v>301</v>
      </c>
      <c r="G119" s="43">
        <v>278800</v>
      </c>
      <c r="H119" s="41">
        <v>10</v>
      </c>
      <c r="I119" s="41">
        <v>1</v>
      </c>
    </row>
    <row r="120" spans="1:9" s="41" customFormat="1" ht="18" customHeight="1" outlineLevel="2">
      <c r="A120" s="41">
        <v>103</v>
      </c>
      <c r="B120" s="42">
        <f t="shared" si="1"/>
        <v>18</v>
      </c>
      <c r="C120" s="41" t="s">
        <v>262</v>
      </c>
      <c r="D120" s="41" t="s">
        <v>272</v>
      </c>
      <c r="E120" s="41" t="s">
        <v>304</v>
      </c>
      <c r="F120" s="41" t="s">
        <v>305</v>
      </c>
      <c r="G120" s="43">
        <v>9000</v>
      </c>
      <c r="H120" s="41">
        <v>1</v>
      </c>
      <c r="I120" s="41">
        <v>1</v>
      </c>
    </row>
    <row r="121" spans="1:9" s="41" customFormat="1" ht="18" customHeight="1" outlineLevel="2">
      <c r="A121" s="41">
        <v>104</v>
      </c>
      <c r="B121" s="42">
        <f t="shared" si="1"/>
        <v>19</v>
      </c>
      <c r="C121" s="41" t="s">
        <v>262</v>
      </c>
      <c r="D121" s="41" t="s">
        <v>263</v>
      </c>
      <c r="E121" s="41" t="s">
        <v>306</v>
      </c>
      <c r="F121" s="41" t="s">
        <v>307</v>
      </c>
      <c r="G121" s="43">
        <v>12000</v>
      </c>
      <c r="H121" s="41">
        <v>1</v>
      </c>
      <c r="I121" s="41">
        <v>1</v>
      </c>
    </row>
    <row r="122" spans="1:9" s="41" customFormat="1" ht="18" customHeight="1" outlineLevel="2">
      <c r="A122" s="41">
        <v>105</v>
      </c>
      <c r="B122" s="42">
        <f t="shared" si="1"/>
        <v>20</v>
      </c>
      <c r="C122" s="41" t="s">
        <v>262</v>
      </c>
      <c r="D122" s="41" t="s">
        <v>277</v>
      </c>
      <c r="E122" s="41" t="s">
        <v>310</v>
      </c>
      <c r="F122" s="41" t="s">
        <v>311</v>
      </c>
      <c r="G122" s="43">
        <v>69000</v>
      </c>
      <c r="H122" s="41">
        <v>5</v>
      </c>
      <c r="I122" s="41">
        <v>1</v>
      </c>
    </row>
    <row r="123" spans="1:9" s="41" customFormat="1" ht="18" customHeight="1" outlineLevel="2">
      <c r="A123" s="41">
        <v>106</v>
      </c>
      <c r="B123" s="42">
        <f t="shared" si="1"/>
        <v>21</v>
      </c>
      <c r="C123" s="41" t="s">
        <v>262</v>
      </c>
      <c r="D123" s="41" t="s">
        <v>264</v>
      </c>
      <c r="E123" s="41" t="s">
        <v>312</v>
      </c>
      <c r="F123" s="41" t="s">
        <v>313</v>
      </c>
      <c r="G123" s="43">
        <v>9000</v>
      </c>
      <c r="H123" s="44">
        <v>1</v>
      </c>
      <c r="I123" s="44">
        <v>1</v>
      </c>
    </row>
    <row r="124" spans="1:9" s="51" customFormat="1" ht="18" customHeight="1" outlineLevel="1" thickBot="1">
      <c r="A124" s="41"/>
      <c r="B124" s="52"/>
      <c r="C124" s="51" t="s">
        <v>316</v>
      </c>
      <c r="F124" s="41"/>
      <c r="G124" s="53">
        <f>SUBTOTAL(9,G103:G123)</f>
        <v>1516800</v>
      </c>
      <c r="H124" s="51">
        <f>SUBTOTAL(9,H103:H123)</f>
        <v>84</v>
      </c>
      <c r="I124" s="51">
        <f>SUBTOTAL(9,I103:I123)</f>
        <v>21</v>
      </c>
    </row>
    <row r="125" spans="1:9" s="48" customFormat="1" ht="18" customHeight="1" outlineLevel="2" thickTop="1">
      <c r="A125" s="41">
        <v>107</v>
      </c>
      <c r="B125" s="47">
        <v>1</v>
      </c>
      <c r="C125" s="48" t="s">
        <v>317</v>
      </c>
      <c r="D125" s="48" t="s">
        <v>319</v>
      </c>
      <c r="E125" s="48" t="s">
        <v>320</v>
      </c>
      <c r="F125" s="41" t="s">
        <v>321</v>
      </c>
      <c r="G125" s="49">
        <v>22800</v>
      </c>
      <c r="H125" s="48">
        <v>2</v>
      </c>
      <c r="I125" s="48">
        <v>1</v>
      </c>
    </row>
    <row r="126" spans="1:9" s="41" customFormat="1" ht="18" customHeight="1" outlineLevel="2">
      <c r="A126" s="41">
        <v>108</v>
      </c>
      <c r="B126" s="42">
        <f t="shared" si="1"/>
        <v>2</v>
      </c>
      <c r="C126" s="41" t="s">
        <v>317</v>
      </c>
      <c r="D126" s="41" t="s">
        <v>322</v>
      </c>
      <c r="E126" s="41" t="s">
        <v>323</v>
      </c>
      <c r="F126" s="41" t="s">
        <v>324</v>
      </c>
      <c r="G126" s="43">
        <v>78000</v>
      </c>
      <c r="H126" s="41">
        <v>7</v>
      </c>
      <c r="I126" s="41">
        <v>1</v>
      </c>
    </row>
    <row r="127" spans="1:9" s="41" customFormat="1" ht="18" customHeight="1" outlineLevel="2">
      <c r="A127" s="41">
        <v>109</v>
      </c>
      <c r="B127" s="42">
        <f t="shared" si="1"/>
        <v>3</v>
      </c>
      <c r="C127" s="41" t="s">
        <v>317</v>
      </c>
      <c r="D127" s="41" t="s">
        <v>325</v>
      </c>
      <c r="E127" s="41" t="s">
        <v>326</v>
      </c>
      <c r="F127" s="41" t="s">
        <v>327</v>
      </c>
      <c r="G127" s="43">
        <v>156000</v>
      </c>
      <c r="H127" s="41">
        <v>11</v>
      </c>
      <c r="I127" s="41">
        <v>1</v>
      </c>
    </row>
    <row r="128" spans="1:9" s="41" customFormat="1" ht="18" customHeight="1" outlineLevel="2">
      <c r="A128" s="41">
        <v>110</v>
      </c>
      <c r="B128" s="42">
        <f t="shared" si="1"/>
        <v>4</v>
      </c>
      <c r="C128" s="41" t="s">
        <v>317</v>
      </c>
      <c r="D128" s="41" t="s">
        <v>318</v>
      </c>
      <c r="E128" s="41" t="s">
        <v>328</v>
      </c>
      <c r="F128" s="41" t="s">
        <v>329</v>
      </c>
      <c r="G128" s="43">
        <v>10500</v>
      </c>
      <c r="H128" s="41">
        <v>1</v>
      </c>
      <c r="I128" s="41">
        <v>1</v>
      </c>
    </row>
    <row r="129" spans="1:9" s="51" customFormat="1" ht="18" customHeight="1" outlineLevel="1" thickBot="1">
      <c r="A129" s="41"/>
      <c r="B129" s="52"/>
      <c r="C129" s="51" t="s">
        <v>330</v>
      </c>
      <c r="F129" s="41"/>
      <c r="G129" s="53">
        <f>SUBTOTAL(9,G125:G128)</f>
        <v>267300</v>
      </c>
      <c r="H129" s="51">
        <f>SUBTOTAL(9,H125:H128)</f>
        <v>21</v>
      </c>
      <c r="I129" s="51">
        <f>SUBTOTAL(9,I125:I128)</f>
        <v>4</v>
      </c>
    </row>
    <row r="130" spans="1:9" s="48" customFormat="1" ht="18" customHeight="1" outlineLevel="2" thickTop="1">
      <c r="A130" s="41">
        <v>111</v>
      </c>
      <c r="B130" s="47">
        <v>1</v>
      </c>
      <c r="C130" s="48" t="s">
        <v>331</v>
      </c>
      <c r="D130" s="48" t="s">
        <v>333</v>
      </c>
      <c r="E130" s="48" t="s">
        <v>334</v>
      </c>
      <c r="F130" s="41" t="s">
        <v>335</v>
      </c>
      <c r="G130" s="49">
        <v>48000</v>
      </c>
      <c r="H130" s="50">
        <v>1</v>
      </c>
      <c r="I130" s="50">
        <v>1</v>
      </c>
    </row>
    <row r="131" spans="1:9" s="41" customFormat="1" ht="18" customHeight="1" outlineLevel="2">
      <c r="A131" s="41">
        <v>112</v>
      </c>
      <c r="B131" s="42">
        <f t="shared" si="1"/>
        <v>2</v>
      </c>
      <c r="C131" s="41" t="s">
        <v>331</v>
      </c>
      <c r="D131" s="41" t="s">
        <v>336</v>
      </c>
      <c r="E131" s="41" t="s">
        <v>337</v>
      </c>
      <c r="F131" s="41" t="s">
        <v>338</v>
      </c>
      <c r="G131" s="43">
        <v>12000</v>
      </c>
      <c r="H131" s="41">
        <v>1</v>
      </c>
      <c r="I131" s="41">
        <v>1</v>
      </c>
    </row>
    <row r="132" spans="1:9" s="41" customFormat="1" ht="18" customHeight="1" outlineLevel="2">
      <c r="A132" s="41">
        <v>113</v>
      </c>
      <c r="B132" s="42">
        <f t="shared" si="1"/>
        <v>3</v>
      </c>
      <c r="C132" s="41" t="s">
        <v>331</v>
      </c>
      <c r="D132" s="41" t="s">
        <v>332</v>
      </c>
      <c r="E132" s="41" t="s">
        <v>339</v>
      </c>
      <c r="F132" s="41" t="s">
        <v>340</v>
      </c>
      <c r="G132" s="43">
        <v>42000</v>
      </c>
      <c r="H132" s="41">
        <v>3</v>
      </c>
      <c r="I132" s="41">
        <v>1</v>
      </c>
    </row>
    <row r="133" spans="1:9" s="41" customFormat="1" ht="18" customHeight="1" outlineLevel="2">
      <c r="A133" s="41">
        <v>114</v>
      </c>
      <c r="B133" s="42">
        <f t="shared" si="1"/>
        <v>4</v>
      </c>
      <c r="C133" s="41" t="s">
        <v>331</v>
      </c>
      <c r="D133" s="41" t="s">
        <v>333</v>
      </c>
      <c r="E133" s="41" t="s">
        <v>342</v>
      </c>
      <c r="F133" s="41" t="s">
        <v>343</v>
      </c>
      <c r="G133" s="43">
        <v>43000</v>
      </c>
      <c r="H133" s="41">
        <v>2</v>
      </c>
      <c r="I133" s="41">
        <v>1</v>
      </c>
    </row>
    <row r="134" spans="1:9" s="41" customFormat="1" ht="18" customHeight="1" outlineLevel="2">
      <c r="A134" s="41">
        <v>115</v>
      </c>
      <c r="B134" s="42">
        <f t="shared" si="1"/>
        <v>5</v>
      </c>
      <c r="C134" s="41" t="s">
        <v>331</v>
      </c>
      <c r="D134" s="41" t="s">
        <v>332</v>
      </c>
      <c r="E134" s="41" t="s">
        <v>344</v>
      </c>
      <c r="F134" s="41" t="s">
        <v>345</v>
      </c>
      <c r="G134" s="43">
        <v>12000</v>
      </c>
      <c r="H134" s="41">
        <v>1</v>
      </c>
      <c r="I134" s="41">
        <v>1</v>
      </c>
    </row>
    <row r="135" spans="1:9" s="41" customFormat="1" ht="18" customHeight="1" outlineLevel="2">
      <c r="A135" s="41">
        <v>116</v>
      </c>
      <c r="B135" s="42">
        <f t="shared" si="1"/>
        <v>6</v>
      </c>
      <c r="C135" s="41" t="s">
        <v>331</v>
      </c>
      <c r="D135" s="41" t="s">
        <v>332</v>
      </c>
      <c r="E135" s="41" t="s">
        <v>346</v>
      </c>
      <c r="F135" s="41" t="s">
        <v>347</v>
      </c>
      <c r="G135" s="43">
        <v>12000</v>
      </c>
      <c r="H135" s="41">
        <v>1</v>
      </c>
      <c r="I135" s="41">
        <v>1</v>
      </c>
    </row>
    <row r="136" spans="1:9" s="41" customFormat="1" ht="18" customHeight="1" outlineLevel="2">
      <c r="A136" s="41">
        <v>117</v>
      </c>
      <c r="B136" s="42">
        <f t="shared" si="1"/>
        <v>7</v>
      </c>
      <c r="C136" s="41" t="s">
        <v>331</v>
      </c>
      <c r="D136" s="41" t="s">
        <v>341</v>
      </c>
      <c r="E136" s="41" t="s">
        <v>348</v>
      </c>
      <c r="F136" s="41" t="s">
        <v>349</v>
      </c>
      <c r="G136" s="43">
        <v>12000</v>
      </c>
      <c r="H136" s="41">
        <v>1</v>
      </c>
      <c r="I136" s="41">
        <v>1</v>
      </c>
    </row>
    <row r="137" spans="1:9" s="51" customFormat="1" ht="18" customHeight="1" outlineLevel="1" thickBot="1">
      <c r="A137" s="41"/>
      <c r="B137" s="52"/>
      <c r="C137" s="51" t="s">
        <v>350</v>
      </c>
      <c r="F137" s="41"/>
      <c r="G137" s="53">
        <f>SUBTOTAL(9,G130:G136)</f>
        <v>181000</v>
      </c>
      <c r="H137" s="51">
        <f>SUBTOTAL(9,H130:H136)</f>
        <v>10</v>
      </c>
      <c r="I137" s="51">
        <f>SUBTOTAL(9,I130:I136)</f>
        <v>7</v>
      </c>
    </row>
    <row r="138" spans="1:9" s="48" customFormat="1" ht="18" customHeight="1" outlineLevel="2" thickTop="1">
      <c r="A138" s="41">
        <v>118</v>
      </c>
      <c r="B138" s="47">
        <v>1</v>
      </c>
      <c r="C138" s="48" t="s">
        <v>351</v>
      </c>
      <c r="D138" s="48" t="s">
        <v>353</v>
      </c>
      <c r="E138" s="48" t="s">
        <v>354</v>
      </c>
      <c r="F138" s="41" t="s">
        <v>355</v>
      </c>
      <c r="G138" s="49">
        <v>93900</v>
      </c>
      <c r="H138" s="50">
        <v>4</v>
      </c>
      <c r="I138" s="50">
        <v>1</v>
      </c>
    </row>
    <row r="139" spans="1:9" s="41" customFormat="1" ht="18" customHeight="1" outlineLevel="2">
      <c r="A139" s="41">
        <v>119</v>
      </c>
      <c r="B139" s="42">
        <f t="shared" si="1"/>
        <v>2</v>
      </c>
      <c r="C139" s="41" t="s">
        <v>351</v>
      </c>
      <c r="D139" s="41" t="s">
        <v>352</v>
      </c>
      <c r="E139" s="41" t="s">
        <v>356</v>
      </c>
      <c r="F139" s="41" t="s">
        <v>357</v>
      </c>
      <c r="G139" s="43">
        <v>244500</v>
      </c>
      <c r="H139" s="41">
        <v>16</v>
      </c>
      <c r="I139" s="41">
        <v>1</v>
      </c>
    </row>
    <row r="140" spans="1:9" s="51" customFormat="1" ht="18" customHeight="1" outlineLevel="1" thickBot="1">
      <c r="A140" s="41"/>
      <c r="B140" s="52"/>
      <c r="C140" s="51" t="s">
        <v>358</v>
      </c>
      <c r="F140" s="41"/>
      <c r="G140" s="53">
        <f>SUBTOTAL(9,G138:G139)</f>
        <v>338400</v>
      </c>
      <c r="H140" s="51">
        <f>SUBTOTAL(9,H138:H139)</f>
        <v>20</v>
      </c>
      <c r="I140" s="51">
        <f>SUBTOTAL(9,I138:I139)</f>
        <v>2</v>
      </c>
    </row>
    <row r="141" spans="1:9" s="48" customFormat="1" ht="18" customHeight="1" outlineLevel="2" thickTop="1">
      <c r="A141" s="41">
        <v>120</v>
      </c>
      <c r="B141" s="47">
        <v>1</v>
      </c>
      <c r="C141" s="48" t="s">
        <v>359</v>
      </c>
      <c r="D141" s="48" t="s">
        <v>360</v>
      </c>
      <c r="E141" s="48" t="s">
        <v>361</v>
      </c>
      <c r="F141" s="41" t="s">
        <v>362</v>
      </c>
      <c r="G141" s="49">
        <v>15000</v>
      </c>
      <c r="H141" s="48">
        <v>1</v>
      </c>
      <c r="I141" s="48">
        <v>1</v>
      </c>
    </row>
    <row r="142" spans="1:9" s="41" customFormat="1" ht="18" customHeight="1" outlineLevel="2">
      <c r="A142" s="41">
        <v>121</v>
      </c>
      <c r="B142" s="42">
        <f t="shared" si="1"/>
        <v>2</v>
      </c>
      <c r="C142" s="41" t="s">
        <v>359</v>
      </c>
      <c r="D142" s="41" t="s">
        <v>360</v>
      </c>
      <c r="E142" s="41" t="s">
        <v>363</v>
      </c>
      <c r="F142" s="41" t="s">
        <v>364</v>
      </c>
      <c r="G142" s="43">
        <v>12000</v>
      </c>
      <c r="H142" s="44">
        <v>1</v>
      </c>
      <c r="I142" s="44">
        <v>1</v>
      </c>
    </row>
    <row r="143" spans="1:9" s="51" customFormat="1" ht="18" customHeight="1" outlineLevel="1" thickBot="1">
      <c r="A143" s="41"/>
      <c r="B143" s="52"/>
      <c r="C143" s="51" t="s">
        <v>367</v>
      </c>
      <c r="F143" s="41"/>
      <c r="G143" s="53">
        <f>SUBTOTAL(9,G141:G142)</f>
        <v>27000</v>
      </c>
      <c r="H143" s="51">
        <f>SUBTOTAL(9,H141:H142)</f>
        <v>2</v>
      </c>
      <c r="I143" s="51">
        <f>SUBTOTAL(9,I141:I142)</f>
        <v>2</v>
      </c>
    </row>
    <row r="144" spans="1:9" s="48" customFormat="1" ht="18" customHeight="1" outlineLevel="2" thickTop="1">
      <c r="A144" s="41">
        <v>122</v>
      </c>
      <c r="B144" s="47">
        <v>1</v>
      </c>
      <c r="C144" s="48" t="s">
        <v>368</v>
      </c>
      <c r="D144" s="48" t="s">
        <v>371</v>
      </c>
      <c r="E144" s="48" t="s">
        <v>372</v>
      </c>
      <c r="F144" s="41" t="s">
        <v>373</v>
      </c>
      <c r="G144" s="49">
        <v>15000</v>
      </c>
      <c r="H144" s="48">
        <v>1</v>
      </c>
      <c r="I144" s="48">
        <v>1</v>
      </c>
    </row>
    <row r="145" spans="1:9" s="41" customFormat="1" ht="18" customHeight="1" outlineLevel="2">
      <c r="A145" s="41">
        <v>123</v>
      </c>
      <c r="B145" s="42">
        <f t="shared" si="1"/>
        <v>2</v>
      </c>
      <c r="C145" s="41" t="s">
        <v>368</v>
      </c>
      <c r="D145" s="41" t="s">
        <v>374</v>
      </c>
      <c r="E145" s="41" t="s">
        <v>375</v>
      </c>
      <c r="F145" s="41" t="s">
        <v>376</v>
      </c>
      <c r="G145" s="43">
        <v>45600</v>
      </c>
      <c r="H145" s="41">
        <v>4</v>
      </c>
      <c r="I145" s="41">
        <v>1</v>
      </c>
    </row>
    <row r="146" spans="1:9" s="41" customFormat="1" ht="18" customHeight="1" outlineLevel="2">
      <c r="A146" s="41">
        <v>124</v>
      </c>
      <c r="B146" s="42">
        <f t="shared" si="1"/>
        <v>3</v>
      </c>
      <c r="C146" s="41" t="s">
        <v>368</v>
      </c>
      <c r="D146" s="41" t="s">
        <v>377</v>
      </c>
      <c r="E146" s="41" t="s">
        <v>378</v>
      </c>
      <c r="F146" s="41" t="s">
        <v>379</v>
      </c>
      <c r="G146" s="43">
        <v>97500</v>
      </c>
      <c r="H146" s="44">
        <v>6</v>
      </c>
      <c r="I146" s="44">
        <v>1</v>
      </c>
    </row>
    <row r="147" spans="1:9" s="41" customFormat="1" ht="18" customHeight="1" outlineLevel="2">
      <c r="A147" s="41">
        <v>125</v>
      </c>
      <c r="B147" s="42">
        <f t="shared" si="1"/>
        <v>4</v>
      </c>
      <c r="C147" s="41" t="s">
        <v>368</v>
      </c>
      <c r="D147" s="41" t="s">
        <v>381</v>
      </c>
      <c r="E147" s="41" t="s">
        <v>382</v>
      </c>
      <c r="F147" s="41" t="s">
        <v>383</v>
      </c>
      <c r="G147" s="43">
        <v>54000</v>
      </c>
      <c r="H147" s="41">
        <v>1</v>
      </c>
      <c r="I147" s="41">
        <v>1</v>
      </c>
    </row>
    <row r="148" spans="1:9" s="41" customFormat="1" ht="18" customHeight="1" outlineLevel="2">
      <c r="A148" s="41">
        <v>126</v>
      </c>
      <c r="B148" s="42">
        <f t="shared" si="1"/>
        <v>5</v>
      </c>
      <c r="C148" s="41" t="s">
        <v>368</v>
      </c>
      <c r="D148" s="41" t="s">
        <v>384</v>
      </c>
      <c r="E148" s="41" t="s">
        <v>385</v>
      </c>
      <c r="F148" s="41" t="s">
        <v>386</v>
      </c>
      <c r="G148" s="43">
        <v>42900</v>
      </c>
      <c r="H148" s="41">
        <v>4</v>
      </c>
      <c r="I148" s="41">
        <v>1</v>
      </c>
    </row>
    <row r="149" spans="1:9" s="41" customFormat="1" ht="18" customHeight="1" outlineLevel="2">
      <c r="A149" s="41">
        <v>127</v>
      </c>
      <c r="B149" s="42">
        <f t="shared" si="1"/>
        <v>6</v>
      </c>
      <c r="C149" s="41" t="s">
        <v>368</v>
      </c>
      <c r="D149" s="41" t="s">
        <v>387</v>
      </c>
      <c r="E149" s="41" t="s">
        <v>388</v>
      </c>
      <c r="F149" s="41" t="s">
        <v>389</v>
      </c>
      <c r="G149" s="43">
        <v>46500</v>
      </c>
      <c r="H149" s="41">
        <v>5</v>
      </c>
      <c r="I149" s="41">
        <v>1</v>
      </c>
    </row>
    <row r="150" spans="1:9" s="41" customFormat="1" ht="18" customHeight="1" outlineLevel="2">
      <c r="A150" s="41">
        <v>128</v>
      </c>
      <c r="B150" s="42">
        <f t="shared" si="1"/>
        <v>7</v>
      </c>
      <c r="C150" s="41" t="s">
        <v>368</v>
      </c>
      <c r="D150" s="41" t="s">
        <v>387</v>
      </c>
      <c r="E150" s="41" t="s">
        <v>57</v>
      </c>
      <c r="F150" s="41" t="s">
        <v>390</v>
      </c>
      <c r="G150" s="43">
        <v>189000</v>
      </c>
      <c r="H150" s="41">
        <v>8</v>
      </c>
      <c r="I150" s="41">
        <v>1</v>
      </c>
    </row>
    <row r="151" spans="1:9" s="41" customFormat="1" ht="18" customHeight="1" outlineLevel="2">
      <c r="A151" s="41">
        <v>129</v>
      </c>
      <c r="B151" s="42">
        <f t="shared" si="1"/>
        <v>8</v>
      </c>
      <c r="C151" s="41" t="s">
        <v>368</v>
      </c>
      <c r="D151" s="41" t="s">
        <v>391</v>
      </c>
      <c r="E151" s="41" t="s">
        <v>392</v>
      </c>
      <c r="F151" s="41" t="s">
        <v>393</v>
      </c>
      <c r="G151" s="43">
        <v>133500</v>
      </c>
      <c r="H151" s="41">
        <v>10</v>
      </c>
      <c r="I151" s="41">
        <v>1</v>
      </c>
    </row>
    <row r="152" spans="1:9" s="41" customFormat="1" ht="18" customHeight="1" outlineLevel="2">
      <c r="A152" s="41">
        <v>130</v>
      </c>
      <c r="B152" s="42">
        <f t="shared" si="1"/>
        <v>9</v>
      </c>
      <c r="C152" s="41" t="s">
        <v>368</v>
      </c>
      <c r="D152" s="41" t="s">
        <v>370</v>
      </c>
      <c r="E152" s="41" t="s">
        <v>394</v>
      </c>
      <c r="F152" s="41" t="s">
        <v>395</v>
      </c>
      <c r="G152" s="43">
        <v>39000</v>
      </c>
      <c r="H152" s="41">
        <v>3</v>
      </c>
      <c r="I152" s="41">
        <v>1</v>
      </c>
    </row>
    <row r="153" spans="1:9" s="41" customFormat="1" ht="18" customHeight="1" outlineLevel="2">
      <c r="A153" s="41">
        <v>131</v>
      </c>
      <c r="B153" s="42">
        <f t="shared" ref="B153:B233" si="2">1+B152</f>
        <v>10</v>
      </c>
      <c r="C153" s="41" t="s">
        <v>368</v>
      </c>
      <c r="D153" s="41" t="s">
        <v>369</v>
      </c>
      <c r="E153" s="41" t="s">
        <v>396</v>
      </c>
      <c r="F153" s="41" t="s">
        <v>397</v>
      </c>
      <c r="G153" s="43">
        <v>175500</v>
      </c>
      <c r="H153" s="41">
        <v>12</v>
      </c>
      <c r="I153" s="41">
        <v>1</v>
      </c>
    </row>
    <row r="154" spans="1:9" s="41" customFormat="1" ht="18" customHeight="1" outlineLevel="2">
      <c r="A154" s="41">
        <v>132</v>
      </c>
      <c r="B154" s="42">
        <f t="shared" si="2"/>
        <v>11</v>
      </c>
      <c r="C154" s="41" t="s">
        <v>368</v>
      </c>
      <c r="D154" s="41" t="s">
        <v>369</v>
      </c>
      <c r="E154" s="41" t="s">
        <v>398</v>
      </c>
      <c r="F154" s="41" t="s">
        <v>399</v>
      </c>
      <c r="G154" s="43">
        <v>39000</v>
      </c>
      <c r="H154" s="41">
        <v>3</v>
      </c>
      <c r="I154" s="41">
        <v>1</v>
      </c>
    </row>
    <row r="155" spans="1:9" s="51" customFormat="1" ht="18" customHeight="1" outlineLevel="1" thickBot="1">
      <c r="A155" s="41"/>
      <c r="B155" s="52"/>
      <c r="C155" s="51" t="s">
        <v>401</v>
      </c>
      <c r="F155" s="41"/>
      <c r="G155" s="53">
        <f>SUBTOTAL(9,G144:G154)</f>
        <v>877500</v>
      </c>
      <c r="H155" s="51">
        <f>SUBTOTAL(9,H144:H154)</f>
        <v>57</v>
      </c>
      <c r="I155" s="51">
        <f>SUBTOTAL(9,I144:I154)</f>
        <v>11</v>
      </c>
    </row>
    <row r="156" spans="1:9" s="48" customFormat="1" ht="18" customHeight="1" outlineLevel="2" thickTop="1">
      <c r="A156" s="41">
        <v>133</v>
      </c>
      <c r="B156" s="47">
        <v>1</v>
      </c>
      <c r="C156" s="48" t="s">
        <v>402</v>
      </c>
      <c r="D156" s="48" t="s">
        <v>380</v>
      </c>
      <c r="E156" s="48" t="s">
        <v>404</v>
      </c>
      <c r="F156" s="41" t="s">
        <v>405</v>
      </c>
      <c r="G156" s="49">
        <v>12000</v>
      </c>
      <c r="H156" s="48">
        <v>1</v>
      </c>
      <c r="I156" s="48">
        <v>1</v>
      </c>
    </row>
    <row r="157" spans="1:9" s="41" customFormat="1" ht="18" customHeight="1" outlineLevel="2">
      <c r="A157" s="41">
        <v>134</v>
      </c>
      <c r="B157" s="42">
        <f t="shared" si="2"/>
        <v>2</v>
      </c>
      <c r="C157" s="41" t="s">
        <v>402</v>
      </c>
      <c r="D157" s="41" t="s">
        <v>408</v>
      </c>
      <c r="E157" s="41" t="s">
        <v>194</v>
      </c>
      <c r="F157" s="41" t="s">
        <v>409</v>
      </c>
      <c r="G157" s="43">
        <v>31500</v>
      </c>
      <c r="H157" s="41">
        <v>2</v>
      </c>
      <c r="I157" s="41">
        <v>1</v>
      </c>
    </row>
    <row r="158" spans="1:9" s="41" customFormat="1" ht="18" customHeight="1" outlineLevel="2">
      <c r="A158" s="41">
        <v>135</v>
      </c>
      <c r="B158" s="42">
        <f t="shared" si="2"/>
        <v>3</v>
      </c>
      <c r="C158" s="41" t="s">
        <v>402</v>
      </c>
      <c r="D158" s="41" t="s">
        <v>408</v>
      </c>
      <c r="E158" s="41" t="s">
        <v>425</v>
      </c>
      <c r="F158" s="41" t="s">
        <v>426</v>
      </c>
      <c r="G158" s="43">
        <v>42000</v>
      </c>
      <c r="H158" s="44">
        <v>3</v>
      </c>
      <c r="I158" s="44">
        <v>1</v>
      </c>
    </row>
    <row r="159" spans="1:9" s="41" customFormat="1" ht="18" customHeight="1" outlineLevel="2">
      <c r="A159" s="41">
        <v>136</v>
      </c>
      <c r="B159" s="42">
        <f t="shared" si="2"/>
        <v>4</v>
      </c>
      <c r="C159" s="41" t="s">
        <v>402</v>
      </c>
      <c r="D159" s="41" t="s">
        <v>410</v>
      </c>
      <c r="E159" s="41" t="s">
        <v>411</v>
      </c>
      <c r="F159" s="41" t="s">
        <v>412</v>
      </c>
      <c r="G159" s="43">
        <v>15000</v>
      </c>
      <c r="H159" s="41">
        <v>1</v>
      </c>
      <c r="I159" s="41">
        <v>1</v>
      </c>
    </row>
    <row r="160" spans="1:9" s="41" customFormat="1" ht="18" customHeight="1" outlineLevel="2">
      <c r="A160" s="41">
        <v>137</v>
      </c>
      <c r="B160" s="42">
        <f t="shared" si="2"/>
        <v>5</v>
      </c>
      <c r="C160" s="41" t="s">
        <v>402</v>
      </c>
      <c r="D160" s="41" t="s">
        <v>413</v>
      </c>
      <c r="E160" s="41" t="s">
        <v>414</v>
      </c>
      <c r="F160" s="41" t="s">
        <v>415</v>
      </c>
      <c r="G160" s="43">
        <v>54500</v>
      </c>
      <c r="H160" s="41">
        <v>3</v>
      </c>
      <c r="I160" s="41">
        <v>1</v>
      </c>
    </row>
    <row r="161" spans="1:9" s="41" customFormat="1" ht="18" customHeight="1" outlineLevel="2">
      <c r="A161" s="41">
        <v>138</v>
      </c>
      <c r="B161" s="42">
        <f t="shared" si="2"/>
        <v>6</v>
      </c>
      <c r="C161" s="41" t="s">
        <v>402</v>
      </c>
      <c r="D161" s="41" t="s">
        <v>428</v>
      </c>
      <c r="E161" s="41" t="s">
        <v>429</v>
      </c>
      <c r="F161" s="41" t="s">
        <v>430</v>
      </c>
      <c r="G161" s="43">
        <v>28500</v>
      </c>
      <c r="H161" s="41">
        <v>2</v>
      </c>
      <c r="I161" s="41">
        <v>1</v>
      </c>
    </row>
    <row r="162" spans="1:9" s="41" customFormat="1" ht="18" customHeight="1" outlineLevel="2">
      <c r="A162" s="41">
        <v>139</v>
      </c>
      <c r="B162" s="42">
        <f t="shared" si="2"/>
        <v>7</v>
      </c>
      <c r="C162" s="41" t="s">
        <v>402</v>
      </c>
      <c r="D162" s="41" t="s">
        <v>403</v>
      </c>
      <c r="E162" s="41" t="s">
        <v>416</v>
      </c>
      <c r="F162" s="41" t="s">
        <v>417</v>
      </c>
      <c r="G162" s="43">
        <v>72000</v>
      </c>
      <c r="H162" s="41">
        <v>6</v>
      </c>
      <c r="I162" s="41">
        <v>1</v>
      </c>
    </row>
    <row r="163" spans="1:9" s="41" customFormat="1" ht="18" customHeight="1" outlineLevel="2">
      <c r="A163" s="41">
        <v>140</v>
      </c>
      <c r="B163" s="42">
        <f t="shared" si="2"/>
        <v>8</v>
      </c>
      <c r="C163" s="41" t="s">
        <v>402</v>
      </c>
      <c r="D163" s="41" t="s">
        <v>418</v>
      </c>
      <c r="E163" s="41" t="s">
        <v>419</v>
      </c>
      <c r="F163" s="41" t="s">
        <v>420</v>
      </c>
      <c r="G163" s="43">
        <v>36000</v>
      </c>
      <c r="H163" s="41">
        <v>3</v>
      </c>
      <c r="I163" s="41">
        <v>1</v>
      </c>
    </row>
    <row r="164" spans="1:9" s="41" customFormat="1" ht="18" customHeight="1" outlineLevel="2">
      <c r="A164" s="41">
        <v>141</v>
      </c>
      <c r="B164" s="42">
        <f t="shared" si="2"/>
        <v>9</v>
      </c>
      <c r="C164" s="41" t="s">
        <v>402</v>
      </c>
      <c r="D164" s="41" t="s">
        <v>406</v>
      </c>
      <c r="E164" s="41" t="s">
        <v>421</v>
      </c>
      <c r="F164" s="41" t="s">
        <v>422</v>
      </c>
      <c r="G164" s="43">
        <v>15000</v>
      </c>
      <c r="H164" s="41">
        <v>1</v>
      </c>
      <c r="I164" s="41">
        <v>1</v>
      </c>
    </row>
    <row r="165" spans="1:9" s="41" customFormat="1" ht="18" customHeight="1" outlineLevel="2">
      <c r="A165" s="41">
        <v>142</v>
      </c>
      <c r="B165" s="42">
        <f t="shared" si="2"/>
        <v>10</v>
      </c>
      <c r="C165" s="41" t="s">
        <v>402</v>
      </c>
      <c r="D165" s="41" t="s">
        <v>407</v>
      </c>
      <c r="E165" s="41" t="s">
        <v>423</v>
      </c>
      <c r="F165" s="41" t="s">
        <v>424</v>
      </c>
      <c r="G165" s="43">
        <v>39000</v>
      </c>
      <c r="H165" s="41">
        <v>3</v>
      </c>
      <c r="I165" s="41">
        <v>1</v>
      </c>
    </row>
    <row r="166" spans="1:9" s="51" customFormat="1" ht="18" customHeight="1" outlineLevel="1" thickBot="1">
      <c r="A166" s="41"/>
      <c r="B166" s="52"/>
      <c r="C166" s="51" t="s">
        <v>432</v>
      </c>
      <c r="F166" s="41"/>
      <c r="G166" s="53">
        <f>SUBTOTAL(9,G156:G165)</f>
        <v>345500</v>
      </c>
      <c r="H166" s="51">
        <f>SUBTOTAL(9,H156:H165)</f>
        <v>25</v>
      </c>
      <c r="I166" s="51">
        <f>SUBTOTAL(9,I156:I165)</f>
        <v>10</v>
      </c>
    </row>
    <row r="167" spans="1:9" s="48" customFormat="1" ht="18" customHeight="1" outlineLevel="2" thickTop="1">
      <c r="A167" s="41">
        <v>143</v>
      </c>
      <c r="B167" s="47">
        <v>1</v>
      </c>
      <c r="C167" s="48" t="s">
        <v>433</v>
      </c>
      <c r="D167" s="48" t="s">
        <v>434</v>
      </c>
      <c r="E167" s="48" t="s">
        <v>435</v>
      </c>
      <c r="F167" s="41" t="s">
        <v>436</v>
      </c>
      <c r="G167" s="49">
        <v>145200</v>
      </c>
      <c r="H167" s="48">
        <v>10</v>
      </c>
      <c r="I167" s="48">
        <v>1</v>
      </c>
    </row>
    <row r="168" spans="1:9" s="41" customFormat="1" ht="18" customHeight="1" outlineLevel="2">
      <c r="A168" s="41">
        <v>144</v>
      </c>
      <c r="B168" s="42">
        <f t="shared" si="2"/>
        <v>2</v>
      </c>
      <c r="C168" s="41" t="s">
        <v>433</v>
      </c>
      <c r="D168" s="41" t="s">
        <v>437</v>
      </c>
      <c r="E168" s="41" t="s">
        <v>438</v>
      </c>
      <c r="F168" s="41" t="s">
        <v>439</v>
      </c>
      <c r="G168" s="43">
        <v>15600</v>
      </c>
      <c r="H168" s="41">
        <v>1</v>
      </c>
      <c r="I168" s="41">
        <v>1</v>
      </c>
    </row>
    <row r="169" spans="1:9" s="51" customFormat="1" ht="18" customHeight="1" outlineLevel="1" thickBot="1">
      <c r="A169" s="41"/>
      <c r="B169" s="52"/>
      <c r="C169" s="51" t="s">
        <v>440</v>
      </c>
      <c r="F169" s="41"/>
      <c r="G169" s="53">
        <f>SUBTOTAL(9,G167:G168)</f>
        <v>160800</v>
      </c>
      <c r="H169" s="51">
        <f>SUBTOTAL(9,H167:H168)</f>
        <v>11</v>
      </c>
      <c r="I169" s="51">
        <f>SUBTOTAL(9,I167:I168)</f>
        <v>2</v>
      </c>
    </row>
    <row r="170" spans="1:9" s="48" customFormat="1" ht="18" customHeight="1" outlineLevel="2" thickTop="1">
      <c r="A170" s="41">
        <v>145</v>
      </c>
      <c r="B170" s="47">
        <v>1</v>
      </c>
      <c r="C170" s="48" t="s">
        <v>441</v>
      </c>
      <c r="D170" s="48" t="s">
        <v>443</v>
      </c>
      <c r="E170" s="48" t="s">
        <v>444</v>
      </c>
      <c r="F170" s="41" t="s">
        <v>445</v>
      </c>
      <c r="G170" s="49">
        <v>76500</v>
      </c>
      <c r="H170" s="48">
        <v>5</v>
      </c>
      <c r="I170" s="48">
        <v>1</v>
      </c>
    </row>
    <row r="171" spans="1:9" s="41" customFormat="1" ht="18" customHeight="1" outlineLevel="2">
      <c r="A171" s="41">
        <v>146</v>
      </c>
      <c r="B171" s="42">
        <f t="shared" si="2"/>
        <v>2</v>
      </c>
      <c r="C171" s="41" t="s">
        <v>441</v>
      </c>
      <c r="D171" s="41" t="s">
        <v>446</v>
      </c>
      <c r="E171" s="41" t="s">
        <v>447</v>
      </c>
      <c r="F171" s="41" t="s">
        <v>448</v>
      </c>
      <c r="G171" s="43">
        <v>51000</v>
      </c>
      <c r="H171" s="44">
        <v>3</v>
      </c>
      <c r="I171" s="44">
        <v>1</v>
      </c>
    </row>
    <row r="172" spans="1:9" s="41" customFormat="1" ht="18" customHeight="1" outlineLevel="2">
      <c r="A172" s="41">
        <v>147</v>
      </c>
      <c r="B172" s="42">
        <f t="shared" si="2"/>
        <v>3</v>
      </c>
      <c r="C172" s="41" t="s">
        <v>441</v>
      </c>
      <c r="D172" s="41" t="s">
        <v>442</v>
      </c>
      <c r="E172" s="41" t="s">
        <v>449</v>
      </c>
      <c r="F172" s="41" t="s">
        <v>450</v>
      </c>
      <c r="G172" s="43">
        <v>39000</v>
      </c>
      <c r="H172" s="41">
        <v>3</v>
      </c>
      <c r="I172" s="41">
        <v>1</v>
      </c>
    </row>
    <row r="173" spans="1:9" s="51" customFormat="1" ht="18" customHeight="1" outlineLevel="1" thickBot="1">
      <c r="A173" s="41"/>
      <c r="B173" s="52"/>
      <c r="C173" s="51" t="s">
        <v>451</v>
      </c>
      <c r="F173" s="41"/>
      <c r="G173" s="53">
        <f>SUBTOTAL(9,G170:G172)</f>
        <v>166500</v>
      </c>
      <c r="H173" s="51">
        <f>SUBTOTAL(9,H170:H172)</f>
        <v>11</v>
      </c>
      <c r="I173" s="51">
        <f>SUBTOTAL(9,I170:I172)</f>
        <v>3</v>
      </c>
    </row>
    <row r="174" spans="1:9" s="48" customFormat="1" ht="18" customHeight="1" outlineLevel="2" thickTop="1">
      <c r="A174" s="41">
        <v>148</v>
      </c>
      <c r="B174" s="47">
        <v>1</v>
      </c>
      <c r="C174" s="48" t="s">
        <v>453</v>
      </c>
      <c r="D174" s="48" t="s">
        <v>454</v>
      </c>
      <c r="E174" s="48" t="s">
        <v>455</v>
      </c>
      <c r="F174" s="41" t="s">
        <v>456</v>
      </c>
      <c r="G174" s="49">
        <v>16500</v>
      </c>
      <c r="H174" s="48">
        <v>1</v>
      </c>
      <c r="I174" s="48">
        <v>1</v>
      </c>
    </row>
    <row r="175" spans="1:9" s="51" customFormat="1" ht="18" customHeight="1" outlineLevel="1" thickBot="1">
      <c r="A175" s="41"/>
      <c r="B175" s="52"/>
      <c r="C175" s="51" t="s">
        <v>457</v>
      </c>
      <c r="F175" s="41"/>
      <c r="G175" s="53">
        <f>SUBTOTAL(9,G174:G174)</f>
        <v>16500</v>
      </c>
      <c r="H175" s="51">
        <f>SUBTOTAL(9,H174:H174)</f>
        <v>1</v>
      </c>
      <c r="I175" s="51">
        <f>SUBTOTAL(9,I174:I174)</f>
        <v>1</v>
      </c>
    </row>
    <row r="176" spans="1:9" s="48" customFormat="1" ht="18" customHeight="1" outlineLevel="2" thickTop="1">
      <c r="A176" s="41">
        <v>149</v>
      </c>
      <c r="B176" s="47">
        <v>1</v>
      </c>
      <c r="C176" s="48" t="s">
        <v>458</v>
      </c>
      <c r="D176" s="48" t="s">
        <v>459</v>
      </c>
      <c r="E176" s="48" t="s">
        <v>460</v>
      </c>
      <c r="F176" s="41" t="s">
        <v>461</v>
      </c>
      <c r="G176" s="49">
        <v>75000</v>
      </c>
      <c r="H176" s="50">
        <v>2</v>
      </c>
      <c r="I176" s="50">
        <v>1</v>
      </c>
    </row>
    <row r="177" spans="1:9" s="41" customFormat="1" ht="18" customHeight="1" outlineLevel="2">
      <c r="A177" s="41">
        <v>150</v>
      </c>
      <c r="B177" s="42">
        <f t="shared" si="2"/>
        <v>2</v>
      </c>
      <c r="C177" s="41" t="s">
        <v>458</v>
      </c>
      <c r="D177" s="41" t="s">
        <v>462</v>
      </c>
      <c r="E177" s="41" t="s">
        <v>463</v>
      </c>
      <c r="F177" s="41" t="s">
        <v>464</v>
      </c>
      <c r="G177" s="43">
        <v>120000</v>
      </c>
      <c r="H177" s="41">
        <v>9</v>
      </c>
      <c r="I177" s="41">
        <v>1</v>
      </c>
    </row>
    <row r="178" spans="1:9" s="51" customFormat="1" ht="18" customHeight="1" outlineLevel="1" thickBot="1">
      <c r="A178" s="41"/>
      <c r="B178" s="52"/>
      <c r="C178" s="51" t="s">
        <v>465</v>
      </c>
      <c r="F178" s="41"/>
      <c r="G178" s="53">
        <f>SUBTOTAL(9,G176:G177)</f>
        <v>195000</v>
      </c>
      <c r="H178" s="51">
        <f>SUBTOTAL(9,H176:H177)</f>
        <v>11</v>
      </c>
      <c r="I178" s="51">
        <f>SUBTOTAL(9,I176:I177)</f>
        <v>2</v>
      </c>
    </row>
    <row r="179" spans="1:9" s="48" customFormat="1" ht="18" customHeight="1" outlineLevel="2" thickTop="1">
      <c r="A179" s="41">
        <v>151</v>
      </c>
      <c r="B179" s="47">
        <v>1</v>
      </c>
      <c r="C179" s="48" t="s">
        <v>466</v>
      </c>
      <c r="D179" s="48" t="s">
        <v>467</v>
      </c>
      <c r="E179" s="48" t="s">
        <v>195</v>
      </c>
      <c r="F179" s="41" t="s">
        <v>468</v>
      </c>
      <c r="G179" s="49">
        <v>78000</v>
      </c>
      <c r="H179" s="48">
        <v>3</v>
      </c>
      <c r="I179" s="48">
        <v>1</v>
      </c>
    </row>
    <row r="180" spans="1:9" s="41" customFormat="1" ht="18" customHeight="1" outlineLevel="2">
      <c r="A180" s="41">
        <v>152</v>
      </c>
      <c r="B180" s="42">
        <f t="shared" si="2"/>
        <v>2</v>
      </c>
      <c r="C180" s="41" t="s">
        <v>466</v>
      </c>
      <c r="D180" s="41" t="s">
        <v>469</v>
      </c>
      <c r="E180" s="41" t="s">
        <v>470</v>
      </c>
      <c r="F180" s="41" t="s">
        <v>471</v>
      </c>
      <c r="G180" s="43">
        <v>220500</v>
      </c>
      <c r="H180" s="41">
        <v>18</v>
      </c>
      <c r="I180" s="41">
        <v>1</v>
      </c>
    </row>
    <row r="181" spans="1:9" s="41" customFormat="1" ht="18" customHeight="1" outlineLevel="2">
      <c r="A181" s="41">
        <v>153</v>
      </c>
      <c r="B181" s="42">
        <f t="shared" si="2"/>
        <v>3</v>
      </c>
      <c r="C181" s="41" t="s">
        <v>466</v>
      </c>
      <c r="D181" s="41" t="s">
        <v>472</v>
      </c>
      <c r="E181" s="41" t="s">
        <v>473</v>
      </c>
      <c r="F181" s="41" t="s">
        <v>474</v>
      </c>
      <c r="G181" s="43">
        <v>30000</v>
      </c>
      <c r="H181" s="44">
        <v>2</v>
      </c>
      <c r="I181" s="44">
        <v>1</v>
      </c>
    </row>
    <row r="182" spans="1:9" s="51" customFormat="1" ht="18" customHeight="1" outlineLevel="1" thickBot="1">
      <c r="A182" s="41"/>
      <c r="B182" s="52"/>
      <c r="C182" s="51" t="s">
        <v>475</v>
      </c>
      <c r="F182" s="41"/>
      <c r="G182" s="53">
        <f>SUBTOTAL(9,G179:G181)</f>
        <v>328500</v>
      </c>
      <c r="H182" s="51">
        <f>SUBTOTAL(9,H179:H181)</f>
        <v>23</v>
      </c>
      <c r="I182" s="51">
        <f>SUBTOTAL(9,I179:I181)</f>
        <v>3</v>
      </c>
    </row>
    <row r="183" spans="1:9" s="48" customFormat="1" ht="18" customHeight="1" outlineLevel="2" thickTop="1">
      <c r="A183" s="41">
        <v>154</v>
      </c>
      <c r="B183" s="47">
        <v>1</v>
      </c>
      <c r="C183" s="48" t="s">
        <v>476</v>
      </c>
      <c r="D183" s="48" t="s">
        <v>479</v>
      </c>
      <c r="E183" s="48" t="s">
        <v>480</v>
      </c>
      <c r="F183" s="41" t="s">
        <v>481</v>
      </c>
      <c r="G183" s="49">
        <v>12000</v>
      </c>
      <c r="H183" s="48">
        <v>1</v>
      </c>
      <c r="I183" s="48">
        <v>1</v>
      </c>
    </row>
    <row r="184" spans="1:9" s="41" customFormat="1" ht="18" customHeight="1" outlineLevel="2">
      <c r="A184" s="41">
        <v>155</v>
      </c>
      <c r="B184" s="42">
        <f t="shared" si="2"/>
        <v>2</v>
      </c>
      <c r="C184" s="41" t="s">
        <v>476</v>
      </c>
      <c r="D184" s="41" t="s">
        <v>477</v>
      </c>
      <c r="E184" s="41" t="s">
        <v>483</v>
      </c>
      <c r="F184" s="41" t="s">
        <v>484</v>
      </c>
      <c r="G184" s="43">
        <v>24000</v>
      </c>
      <c r="H184" s="44">
        <v>2</v>
      </c>
      <c r="I184" s="44">
        <v>1</v>
      </c>
    </row>
    <row r="185" spans="1:9" s="41" customFormat="1" ht="18" customHeight="1" outlineLevel="2">
      <c r="A185" s="41">
        <v>156</v>
      </c>
      <c r="B185" s="42">
        <f t="shared" si="2"/>
        <v>3</v>
      </c>
      <c r="C185" s="41" t="s">
        <v>476</v>
      </c>
      <c r="D185" s="41" t="s">
        <v>478</v>
      </c>
      <c r="E185" s="41" t="s">
        <v>485</v>
      </c>
      <c r="F185" s="41" t="s">
        <v>486</v>
      </c>
      <c r="G185" s="43">
        <v>30000</v>
      </c>
      <c r="H185" s="41">
        <v>2</v>
      </c>
      <c r="I185" s="41">
        <v>1</v>
      </c>
    </row>
    <row r="186" spans="1:9" s="51" customFormat="1" ht="18" customHeight="1" outlineLevel="1" thickBot="1">
      <c r="A186" s="41"/>
      <c r="B186" s="52"/>
      <c r="C186" s="51" t="s">
        <v>487</v>
      </c>
      <c r="F186" s="41"/>
      <c r="G186" s="53">
        <f>SUBTOTAL(9,G183:G185)</f>
        <v>66000</v>
      </c>
      <c r="H186" s="51">
        <f>SUBTOTAL(9,H183:H185)</f>
        <v>5</v>
      </c>
      <c r="I186" s="51">
        <f>SUBTOTAL(9,I183:I185)</f>
        <v>3</v>
      </c>
    </row>
    <row r="187" spans="1:9" s="48" customFormat="1" ht="18" customHeight="1" outlineLevel="2" thickTop="1">
      <c r="A187" s="41">
        <v>157</v>
      </c>
      <c r="B187" s="47">
        <v>1</v>
      </c>
      <c r="C187" s="48" t="s">
        <v>488</v>
      </c>
      <c r="D187" s="48" t="s">
        <v>489</v>
      </c>
      <c r="E187" s="48" t="s">
        <v>490</v>
      </c>
      <c r="F187" s="41" t="s">
        <v>491</v>
      </c>
      <c r="G187" s="49">
        <v>36000</v>
      </c>
      <c r="H187" s="48">
        <v>2</v>
      </c>
      <c r="I187" s="48">
        <v>1</v>
      </c>
    </row>
    <row r="188" spans="1:9" s="41" customFormat="1" ht="18" customHeight="1" outlineLevel="2">
      <c r="A188" s="41">
        <v>158</v>
      </c>
      <c r="B188" s="42">
        <f t="shared" si="2"/>
        <v>2</v>
      </c>
      <c r="C188" s="41" t="s">
        <v>488</v>
      </c>
      <c r="D188" s="41" t="s">
        <v>489</v>
      </c>
      <c r="E188" s="41" t="s">
        <v>492</v>
      </c>
      <c r="F188" s="41" t="s">
        <v>493</v>
      </c>
      <c r="G188" s="43">
        <v>79800</v>
      </c>
      <c r="H188" s="44">
        <v>6</v>
      </c>
      <c r="I188" s="44">
        <v>1</v>
      </c>
    </row>
    <row r="189" spans="1:9" s="41" customFormat="1" ht="18" customHeight="1" outlineLevel="2">
      <c r="A189" s="41">
        <v>159</v>
      </c>
      <c r="B189" s="42">
        <f t="shared" si="2"/>
        <v>3</v>
      </c>
      <c r="C189" s="41" t="s">
        <v>488</v>
      </c>
      <c r="D189" s="41" t="s">
        <v>494</v>
      </c>
      <c r="E189" s="41" t="s">
        <v>495</v>
      </c>
      <c r="F189" s="41" t="s">
        <v>496</v>
      </c>
      <c r="G189" s="43">
        <v>48000</v>
      </c>
      <c r="H189" s="41">
        <v>4</v>
      </c>
      <c r="I189" s="41">
        <v>1</v>
      </c>
    </row>
    <row r="190" spans="1:9" s="41" customFormat="1" ht="18" customHeight="1" outlineLevel="2">
      <c r="A190" s="41">
        <v>160</v>
      </c>
      <c r="B190" s="42">
        <f t="shared" si="2"/>
        <v>4</v>
      </c>
      <c r="C190" s="41" t="s">
        <v>488</v>
      </c>
      <c r="D190" s="41" t="s">
        <v>489</v>
      </c>
      <c r="E190" s="41" t="s">
        <v>497</v>
      </c>
      <c r="F190" s="41" t="s">
        <v>498</v>
      </c>
      <c r="G190" s="43">
        <v>15000</v>
      </c>
      <c r="H190" s="41">
        <v>1</v>
      </c>
      <c r="I190" s="41">
        <v>1</v>
      </c>
    </row>
    <row r="191" spans="1:9" s="51" customFormat="1" ht="18" customHeight="1" outlineLevel="1" thickBot="1">
      <c r="A191" s="41"/>
      <c r="B191" s="52"/>
      <c r="C191" s="51" t="s">
        <v>499</v>
      </c>
      <c r="F191" s="41"/>
      <c r="G191" s="53">
        <f>SUBTOTAL(9,G187:G190)</f>
        <v>178800</v>
      </c>
      <c r="H191" s="51">
        <f>SUBTOTAL(9,H187:H190)</f>
        <v>13</v>
      </c>
      <c r="I191" s="51">
        <f>SUBTOTAL(9,I187:I190)</f>
        <v>4</v>
      </c>
    </row>
    <row r="192" spans="1:9" s="48" customFormat="1" ht="18" customHeight="1" outlineLevel="2" thickTop="1">
      <c r="A192" s="41">
        <v>161</v>
      </c>
      <c r="B192" s="47">
        <v>1</v>
      </c>
      <c r="C192" s="48" t="s">
        <v>500</v>
      </c>
      <c r="D192" s="48" t="s">
        <v>501</v>
      </c>
      <c r="E192" s="48" t="s">
        <v>502</v>
      </c>
      <c r="F192" s="41" t="s">
        <v>503</v>
      </c>
      <c r="G192" s="49">
        <v>132300</v>
      </c>
      <c r="H192" s="48">
        <v>10</v>
      </c>
      <c r="I192" s="48">
        <v>1</v>
      </c>
    </row>
    <row r="193" spans="1:9" s="51" customFormat="1" ht="18" customHeight="1" outlineLevel="1" thickBot="1">
      <c r="A193" s="41"/>
      <c r="B193" s="52"/>
      <c r="C193" s="51" t="s">
        <v>505</v>
      </c>
      <c r="F193" s="41"/>
      <c r="G193" s="53">
        <f>SUBTOTAL(9,G192:G192)</f>
        <v>132300</v>
      </c>
      <c r="H193" s="51">
        <f>SUBTOTAL(9,H192:H192)</f>
        <v>10</v>
      </c>
      <c r="I193" s="51">
        <f>SUBTOTAL(9,I192:I192)</f>
        <v>1</v>
      </c>
    </row>
    <row r="194" spans="1:9" s="48" customFormat="1" ht="18" customHeight="1" outlineLevel="2" thickTop="1">
      <c r="A194" s="41">
        <v>162</v>
      </c>
      <c r="B194" s="47">
        <v>1</v>
      </c>
      <c r="C194" s="48" t="s">
        <v>507</v>
      </c>
      <c r="D194" s="48" t="s">
        <v>509</v>
      </c>
      <c r="E194" s="48" t="s">
        <v>365</v>
      </c>
      <c r="F194" s="41" t="s">
        <v>510</v>
      </c>
      <c r="G194" s="49">
        <v>188100</v>
      </c>
      <c r="H194" s="50">
        <v>13</v>
      </c>
      <c r="I194" s="50">
        <v>1</v>
      </c>
    </row>
    <row r="195" spans="1:9" s="41" customFormat="1" ht="18" customHeight="1" outlineLevel="2">
      <c r="A195" s="41">
        <v>163</v>
      </c>
      <c r="B195" s="42">
        <f t="shared" si="2"/>
        <v>2</v>
      </c>
      <c r="C195" s="41" t="s">
        <v>507</v>
      </c>
      <c r="D195" s="41" t="s">
        <v>511</v>
      </c>
      <c r="E195" s="41" t="s">
        <v>512</v>
      </c>
      <c r="F195" s="41" t="s">
        <v>513</v>
      </c>
      <c r="G195" s="43">
        <v>10500</v>
      </c>
      <c r="H195" s="41">
        <v>1</v>
      </c>
      <c r="I195" s="41">
        <v>1</v>
      </c>
    </row>
    <row r="196" spans="1:9" s="41" customFormat="1" ht="18" customHeight="1" outlineLevel="2">
      <c r="A196" s="41">
        <v>164</v>
      </c>
      <c r="B196" s="42">
        <f t="shared" si="2"/>
        <v>3</v>
      </c>
      <c r="C196" s="41" t="s">
        <v>507</v>
      </c>
      <c r="D196" s="41" t="s">
        <v>508</v>
      </c>
      <c r="E196" s="41" t="s">
        <v>514</v>
      </c>
      <c r="F196" s="41" t="s">
        <v>515</v>
      </c>
      <c r="G196" s="43">
        <v>144000</v>
      </c>
      <c r="H196" s="41">
        <v>8</v>
      </c>
      <c r="I196" s="41">
        <v>1</v>
      </c>
    </row>
    <row r="197" spans="1:9" s="41" customFormat="1" ht="18" customHeight="1" outlineLevel="2">
      <c r="A197" s="41">
        <v>165</v>
      </c>
      <c r="B197" s="42">
        <f t="shared" si="2"/>
        <v>4</v>
      </c>
      <c r="C197" s="41" t="s">
        <v>507</v>
      </c>
      <c r="D197" s="41" t="s">
        <v>508</v>
      </c>
      <c r="E197" s="41" t="s">
        <v>516</v>
      </c>
      <c r="F197" s="41" t="s">
        <v>517</v>
      </c>
      <c r="G197" s="43">
        <v>27000</v>
      </c>
      <c r="H197" s="41">
        <v>2</v>
      </c>
      <c r="I197" s="41">
        <v>1</v>
      </c>
    </row>
    <row r="198" spans="1:9" s="51" customFormat="1" ht="18" customHeight="1" outlineLevel="1" thickBot="1">
      <c r="A198" s="41"/>
      <c r="B198" s="52"/>
      <c r="C198" s="51" t="s">
        <v>518</v>
      </c>
      <c r="F198" s="41"/>
      <c r="G198" s="53">
        <f>SUBTOTAL(9,G194:G197)</f>
        <v>369600</v>
      </c>
      <c r="H198" s="51">
        <f>SUBTOTAL(9,H194:H197)</f>
        <v>24</v>
      </c>
      <c r="I198" s="51">
        <f>SUBTOTAL(9,I194:I197)</f>
        <v>4</v>
      </c>
    </row>
    <row r="199" spans="1:9" s="48" customFormat="1" ht="18" customHeight="1" outlineLevel="2" thickTop="1">
      <c r="A199" s="41">
        <v>166</v>
      </c>
      <c r="B199" s="47">
        <v>1</v>
      </c>
      <c r="C199" s="48" t="s">
        <v>519</v>
      </c>
      <c r="D199" s="48" t="s">
        <v>522</v>
      </c>
      <c r="E199" s="48" t="s">
        <v>523</v>
      </c>
      <c r="F199" s="41" t="s">
        <v>524</v>
      </c>
      <c r="G199" s="49">
        <v>33000</v>
      </c>
      <c r="H199" s="50">
        <v>2</v>
      </c>
      <c r="I199" s="50">
        <v>1</v>
      </c>
    </row>
    <row r="200" spans="1:9" s="41" customFormat="1" ht="18" customHeight="1" outlineLevel="2">
      <c r="A200" s="41">
        <v>167</v>
      </c>
      <c r="B200" s="42">
        <f t="shared" si="2"/>
        <v>2</v>
      </c>
      <c r="C200" s="41" t="s">
        <v>519</v>
      </c>
      <c r="D200" s="41" t="s">
        <v>522</v>
      </c>
      <c r="E200" s="41" t="s">
        <v>525</v>
      </c>
      <c r="F200" s="41" t="s">
        <v>526</v>
      </c>
      <c r="G200" s="43">
        <v>42000</v>
      </c>
      <c r="H200" s="41">
        <v>3</v>
      </c>
      <c r="I200" s="41">
        <v>1</v>
      </c>
    </row>
    <row r="201" spans="1:9" s="41" customFormat="1" ht="18" customHeight="1" outlineLevel="2">
      <c r="A201" s="41">
        <v>168</v>
      </c>
      <c r="B201" s="42">
        <f t="shared" si="2"/>
        <v>3</v>
      </c>
      <c r="C201" s="41" t="s">
        <v>519</v>
      </c>
      <c r="D201" s="41" t="s">
        <v>521</v>
      </c>
      <c r="E201" s="41" t="s">
        <v>527</v>
      </c>
      <c r="F201" s="41" t="s">
        <v>528</v>
      </c>
      <c r="G201" s="43">
        <v>22500</v>
      </c>
      <c r="H201" s="41">
        <v>1</v>
      </c>
      <c r="I201" s="41">
        <v>1</v>
      </c>
    </row>
    <row r="202" spans="1:9" s="41" customFormat="1" ht="18" customHeight="1" outlineLevel="2">
      <c r="A202" s="41">
        <v>169</v>
      </c>
      <c r="B202" s="42">
        <f t="shared" si="2"/>
        <v>4</v>
      </c>
      <c r="C202" s="41" t="s">
        <v>519</v>
      </c>
      <c r="D202" s="41" t="s">
        <v>529</v>
      </c>
      <c r="E202" s="41" t="s">
        <v>530</v>
      </c>
      <c r="F202" s="41" t="s">
        <v>531</v>
      </c>
      <c r="G202" s="43">
        <v>112200</v>
      </c>
      <c r="H202" s="41">
        <v>11</v>
      </c>
      <c r="I202" s="41">
        <v>1</v>
      </c>
    </row>
    <row r="203" spans="1:9" s="41" customFormat="1" ht="18" customHeight="1" outlineLevel="2">
      <c r="A203" s="41">
        <v>170</v>
      </c>
      <c r="B203" s="42">
        <f t="shared" si="2"/>
        <v>5</v>
      </c>
      <c r="C203" s="41" t="s">
        <v>519</v>
      </c>
      <c r="D203" s="41" t="s">
        <v>529</v>
      </c>
      <c r="E203" s="41" t="s">
        <v>532</v>
      </c>
      <c r="F203" s="41" t="s">
        <v>533</v>
      </c>
      <c r="G203" s="43">
        <v>31500</v>
      </c>
      <c r="H203" s="41">
        <v>3</v>
      </c>
      <c r="I203" s="41">
        <v>1</v>
      </c>
    </row>
    <row r="204" spans="1:9" s="41" customFormat="1" ht="18" customHeight="1" outlineLevel="2">
      <c r="A204" s="41">
        <v>171</v>
      </c>
      <c r="B204" s="42">
        <f t="shared" si="2"/>
        <v>6</v>
      </c>
      <c r="C204" s="41" t="s">
        <v>519</v>
      </c>
      <c r="D204" s="41" t="s">
        <v>534</v>
      </c>
      <c r="E204" s="41" t="s">
        <v>535</v>
      </c>
      <c r="F204" s="41" t="s">
        <v>536</v>
      </c>
      <c r="G204" s="43">
        <v>24000</v>
      </c>
      <c r="H204" s="44">
        <v>2</v>
      </c>
      <c r="I204" s="44">
        <v>1</v>
      </c>
    </row>
    <row r="205" spans="1:9" s="41" customFormat="1" ht="18" customHeight="1" outlineLevel="2">
      <c r="A205" s="41">
        <v>172</v>
      </c>
      <c r="B205" s="42">
        <f t="shared" si="2"/>
        <v>7</v>
      </c>
      <c r="C205" s="41" t="s">
        <v>519</v>
      </c>
      <c r="D205" s="41" t="s">
        <v>520</v>
      </c>
      <c r="E205" s="41" t="s">
        <v>537</v>
      </c>
      <c r="F205" s="41" t="s">
        <v>538</v>
      </c>
      <c r="G205" s="43">
        <v>18000</v>
      </c>
      <c r="H205" s="41">
        <v>1</v>
      </c>
      <c r="I205" s="41">
        <v>1</v>
      </c>
    </row>
    <row r="206" spans="1:9" s="51" customFormat="1" ht="18" customHeight="1" outlineLevel="1" thickBot="1">
      <c r="A206" s="41"/>
      <c r="B206" s="52"/>
      <c r="C206" s="51" t="s">
        <v>539</v>
      </c>
      <c r="F206" s="41"/>
      <c r="G206" s="53">
        <f>SUBTOTAL(9,G199:G205)</f>
        <v>283200</v>
      </c>
      <c r="H206" s="51">
        <f>SUBTOTAL(9,H199:H205)</f>
        <v>23</v>
      </c>
      <c r="I206" s="51">
        <f>SUBTOTAL(9,I199:I205)</f>
        <v>7</v>
      </c>
    </row>
    <row r="207" spans="1:9" s="48" customFormat="1" ht="18" customHeight="1" outlineLevel="2" thickTop="1">
      <c r="A207" s="41">
        <v>173</v>
      </c>
      <c r="B207" s="47">
        <v>1</v>
      </c>
      <c r="C207" s="48" t="s">
        <v>540</v>
      </c>
      <c r="D207" s="48" t="s">
        <v>542</v>
      </c>
      <c r="E207" s="48" t="s">
        <v>543</v>
      </c>
      <c r="F207" s="41" t="s">
        <v>544</v>
      </c>
      <c r="G207" s="49">
        <v>25500</v>
      </c>
      <c r="H207" s="50">
        <v>2</v>
      </c>
      <c r="I207" s="50">
        <v>1</v>
      </c>
    </row>
    <row r="208" spans="1:9" s="41" customFormat="1" ht="18" customHeight="1" outlineLevel="2">
      <c r="A208" s="41">
        <v>174</v>
      </c>
      <c r="B208" s="42">
        <f t="shared" si="2"/>
        <v>2</v>
      </c>
      <c r="C208" s="41" t="s">
        <v>540</v>
      </c>
      <c r="D208" s="41" t="s">
        <v>545</v>
      </c>
      <c r="E208" s="41" t="s">
        <v>546</v>
      </c>
      <c r="F208" s="41" t="s">
        <v>547</v>
      </c>
      <c r="G208" s="43">
        <v>49200</v>
      </c>
      <c r="H208" s="41">
        <v>4</v>
      </c>
      <c r="I208" s="41">
        <v>1</v>
      </c>
    </row>
    <row r="209" spans="1:9" s="41" customFormat="1" ht="18" customHeight="1" outlineLevel="2">
      <c r="A209" s="41">
        <v>175</v>
      </c>
      <c r="B209" s="42">
        <f t="shared" si="2"/>
        <v>3</v>
      </c>
      <c r="C209" s="41" t="s">
        <v>540</v>
      </c>
      <c r="D209" s="41" t="s">
        <v>545</v>
      </c>
      <c r="E209" s="41" t="s">
        <v>548</v>
      </c>
      <c r="F209" s="41" t="s">
        <v>549</v>
      </c>
      <c r="G209" s="43">
        <v>13500</v>
      </c>
      <c r="H209" s="41">
        <v>1</v>
      </c>
      <c r="I209" s="41">
        <v>1</v>
      </c>
    </row>
    <row r="210" spans="1:9" s="41" customFormat="1" ht="18" customHeight="1" outlineLevel="2">
      <c r="A210" s="41">
        <v>176</v>
      </c>
      <c r="B210" s="42">
        <f t="shared" si="2"/>
        <v>4</v>
      </c>
      <c r="C210" s="41" t="s">
        <v>540</v>
      </c>
      <c r="D210" s="41" t="s">
        <v>541</v>
      </c>
      <c r="E210" s="41" t="s">
        <v>482</v>
      </c>
      <c r="F210" s="41" t="s">
        <v>550</v>
      </c>
      <c r="G210" s="43">
        <v>27000</v>
      </c>
      <c r="H210" s="41">
        <v>2</v>
      </c>
      <c r="I210" s="41">
        <v>1</v>
      </c>
    </row>
    <row r="211" spans="1:9" s="51" customFormat="1" ht="18" customHeight="1" outlineLevel="1" thickBot="1">
      <c r="A211" s="41"/>
      <c r="B211" s="52"/>
      <c r="C211" s="51" t="s">
        <v>551</v>
      </c>
      <c r="F211" s="41"/>
      <c r="G211" s="53">
        <f>SUBTOTAL(9,G207:G210)</f>
        <v>115200</v>
      </c>
      <c r="H211" s="51">
        <f>SUBTOTAL(9,H207:H210)</f>
        <v>9</v>
      </c>
      <c r="I211" s="51">
        <f>SUBTOTAL(9,I207:I210)</f>
        <v>4</v>
      </c>
    </row>
    <row r="212" spans="1:9" s="48" customFormat="1" ht="18" customHeight="1" outlineLevel="2" thickTop="1">
      <c r="A212" s="41">
        <v>177</v>
      </c>
      <c r="B212" s="47">
        <v>1</v>
      </c>
      <c r="C212" s="48" t="s">
        <v>552</v>
      </c>
      <c r="D212" s="48" t="s">
        <v>554</v>
      </c>
      <c r="E212" s="48" t="s">
        <v>555</v>
      </c>
      <c r="F212" s="41" t="s">
        <v>556</v>
      </c>
      <c r="G212" s="49">
        <v>160500</v>
      </c>
      <c r="H212" s="48">
        <v>13</v>
      </c>
      <c r="I212" s="48">
        <v>1</v>
      </c>
    </row>
    <row r="213" spans="1:9" s="41" customFormat="1" ht="18" customHeight="1" outlineLevel="2">
      <c r="A213" s="41">
        <v>178</v>
      </c>
      <c r="B213" s="42">
        <f t="shared" si="2"/>
        <v>2</v>
      </c>
      <c r="C213" s="41" t="s">
        <v>552</v>
      </c>
      <c r="D213" s="41" t="s">
        <v>559</v>
      </c>
      <c r="E213" s="41" t="s">
        <v>560</v>
      </c>
      <c r="F213" s="41" t="s">
        <v>561</v>
      </c>
      <c r="G213" s="43">
        <v>9000</v>
      </c>
      <c r="H213" s="44">
        <v>1</v>
      </c>
      <c r="I213" s="44">
        <v>1</v>
      </c>
    </row>
    <row r="214" spans="1:9" s="41" customFormat="1" ht="18" customHeight="1" outlineLevel="2">
      <c r="A214" s="41">
        <v>179</v>
      </c>
      <c r="B214" s="42">
        <f t="shared" si="2"/>
        <v>3</v>
      </c>
      <c r="C214" s="41" t="s">
        <v>552</v>
      </c>
      <c r="D214" s="41" t="s">
        <v>559</v>
      </c>
      <c r="E214" s="41" t="s">
        <v>562</v>
      </c>
      <c r="F214" s="41" t="s">
        <v>563</v>
      </c>
      <c r="G214" s="43">
        <v>69000</v>
      </c>
      <c r="H214" s="41">
        <v>5</v>
      </c>
      <c r="I214" s="41">
        <v>1</v>
      </c>
    </row>
    <row r="215" spans="1:9" s="41" customFormat="1" ht="18" customHeight="1" outlineLevel="2">
      <c r="A215" s="41">
        <v>180</v>
      </c>
      <c r="B215" s="42">
        <f t="shared" si="2"/>
        <v>4</v>
      </c>
      <c r="C215" s="41" t="s">
        <v>552</v>
      </c>
      <c r="D215" s="41" t="s">
        <v>564</v>
      </c>
      <c r="E215" s="41" t="s">
        <v>565</v>
      </c>
      <c r="F215" s="41" t="s">
        <v>566</v>
      </c>
      <c r="G215" s="43">
        <v>30000</v>
      </c>
      <c r="H215" s="41">
        <v>2</v>
      </c>
      <c r="I215" s="41">
        <v>1</v>
      </c>
    </row>
    <row r="216" spans="1:9" s="41" customFormat="1" ht="18" customHeight="1" outlineLevel="2">
      <c r="A216" s="41">
        <v>181</v>
      </c>
      <c r="B216" s="42">
        <f t="shared" si="2"/>
        <v>5</v>
      </c>
      <c r="C216" s="41" t="s">
        <v>552</v>
      </c>
      <c r="D216" s="41" t="s">
        <v>567</v>
      </c>
      <c r="E216" s="41" t="s">
        <v>568</v>
      </c>
      <c r="F216" s="41" t="s">
        <v>569</v>
      </c>
      <c r="G216" s="43">
        <v>24000</v>
      </c>
      <c r="H216" s="41">
        <v>2</v>
      </c>
      <c r="I216" s="41">
        <v>1</v>
      </c>
    </row>
    <row r="217" spans="1:9" s="41" customFormat="1" ht="18" customHeight="1" outlineLevel="2">
      <c r="A217" s="41">
        <v>182</v>
      </c>
      <c r="B217" s="42">
        <f t="shared" si="2"/>
        <v>6</v>
      </c>
      <c r="C217" s="41" t="s">
        <v>552</v>
      </c>
      <c r="D217" s="41" t="s">
        <v>553</v>
      </c>
      <c r="E217" s="41" t="s">
        <v>570</v>
      </c>
      <c r="F217" s="41" t="s">
        <v>571</v>
      </c>
      <c r="G217" s="43">
        <v>63000</v>
      </c>
      <c r="H217" s="41">
        <v>5</v>
      </c>
      <c r="I217" s="41">
        <v>1</v>
      </c>
    </row>
    <row r="218" spans="1:9" s="41" customFormat="1" ht="18" customHeight="1" outlineLevel="2">
      <c r="A218" s="41">
        <v>183</v>
      </c>
      <c r="B218" s="42">
        <f t="shared" si="2"/>
        <v>7</v>
      </c>
      <c r="C218" s="41" t="s">
        <v>552</v>
      </c>
      <c r="D218" s="41" t="s">
        <v>553</v>
      </c>
      <c r="E218" s="41" t="s">
        <v>1006</v>
      </c>
      <c r="F218" s="41" t="s">
        <v>574</v>
      </c>
      <c r="G218" s="43">
        <v>15000</v>
      </c>
      <c r="H218" s="41">
        <v>1</v>
      </c>
      <c r="I218" s="41">
        <v>1</v>
      </c>
    </row>
    <row r="219" spans="1:9" s="41" customFormat="1" ht="18" customHeight="1" outlineLevel="2">
      <c r="A219" s="41">
        <v>184</v>
      </c>
      <c r="B219" s="42">
        <f t="shared" si="2"/>
        <v>8</v>
      </c>
      <c r="C219" s="41" t="s">
        <v>552</v>
      </c>
      <c r="D219" s="41" t="s">
        <v>557</v>
      </c>
      <c r="E219" s="41" t="s">
        <v>572</v>
      </c>
      <c r="F219" s="41" t="s">
        <v>573</v>
      </c>
      <c r="G219" s="43">
        <v>57000</v>
      </c>
      <c r="H219" s="41">
        <v>4</v>
      </c>
      <c r="I219" s="41">
        <v>1</v>
      </c>
    </row>
    <row r="220" spans="1:9" s="51" customFormat="1" ht="18" customHeight="1" outlineLevel="1" thickBot="1">
      <c r="A220" s="41"/>
      <c r="B220" s="52"/>
      <c r="C220" s="51" t="s">
        <v>575</v>
      </c>
      <c r="F220" s="41"/>
      <c r="G220" s="53">
        <f>SUBTOTAL(9,G212:G219)</f>
        <v>427500</v>
      </c>
      <c r="H220" s="51">
        <f>SUBTOTAL(9,H212:H219)</f>
        <v>33</v>
      </c>
      <c r="I220" s="51">
        <f>SUBTOTAL(9,I212:I219)</f>
        <v>8</v>
      </c>
    </row>
    <row r="221" spans="1:9" s="48" customFormat="1" ht="18" customHeight="1" outlineLevel="2" thickTop="1">
      <c r="A221" s="41">
        <v>185</v>
      </c>
      <c r="B221" s="47">
        <v>1</v>
      </c>
      <c r="C221" s="48" t="s">
        <v>576</v>
      </c>
      <c r="D221" s="48" t="s">
        <v>578</v>
      </c>
      <c r="E221" s="48" t="s">
        <v>579</v>
      </c>
      <c r="F221" s="41" t="s">
        <v>580</v>
      </c>
      <c r="G221" s="49">
        <v>93000</v>
      </c>
      <c r="H221" s="50">
        <v>7</v>
      </c>
      <c r="I221" s="50">
        <v>1</v>
      </c>
    </row>
    <row r="222" spans="1:9" s="41" customFormat="1" ht="18" customHeight="1" outlineLevel="2">
      <c r="A222" s="41">
        <v>186</v>
      </c>
      <c r="B222" s="42">
        <f t="shared" si="2"/>
        <v>2</v>
      </c>
      <c r="C222" s="41" t="s">
        <v>576</v>
      </c>
      <c r="D222" s="41" t="s">
        <v>582</v>
      </c>
      <c r="E222" s="41" t="s">
        <v>583</v>
      </c>
      <c r="F222" s="41" t="s">
        <v>584</v>
      </c>
      <c r="G222" s="43">
        <v>28500</v>
      </c>
      <c r="H222" s="41">
        <v>2</v>
      </c>
      <c r="I222" s="41">
        <v>1</v>
      </c>
    </row>
    <row r="223" spans="1:9" s="41" customFormat="1" ht="18" customHeight="1" outlineLevel="2">
      <c r="A223" s="41">
        <v>187</v>
      </c>
      <c r="B223" s="42">
        <f t="shared" si="2"/>
        <v>3</v>
      </c>
      <c r="C223" s="41" t="s">
        <v>576</v>
      </c>
      <c r="D223" s="41" t="s">
        <v>577</v>
      </c>
      <c r="E223" s="41" t="s">
        <v>144</v>
      </c>
      <c r="F223" s="41" t="s">
        <v>585</v>
      </c>
      <c r="G223" s="43">
        <v>45000</v>
      </c>
      <c r="H223" s="41">
        <v>1</v>
      </c>
      <c r="I223" s="41">
        <v>1</v>
      </c>
    </row>
    <row r="224" spans="1:9" s="51" customFormat="1" ht="18" customHeight="1" outlineLevel="1" thickBot="1">
      <c r="A224" s="41"/>
      <c r="B224" s="52"/>
      <c r="C224" s="51" t="s">
        <v>587</v>
      </c>
      <c r="F224" s="41"/>
      <c r="G224" s="53">
        <f>SUBTOTAL(9,G221:G223)</f>
        <v>166500</v>
      </c>
      <c r="H224" s="51">
        <f>SUBTOTAL(9,H221:H223)</f>
        <v>10</v>
      </c>
      <c r="I224" s="51">
        <f>SUBTOTAL(9,I221:I223)</f>
        <v>3</v>
      </c>
    </row>
    <row r="225" spans="1:9" s="48" customFormat="1" ht="18" customHeight="1" outlineLevel="2" thickTop="1">
      <c r="A225" s="41">
        <v>188</v>
      </c>
      <c r="B225" s="47">
        <v>1</v>
      </c>
      <c r="C225" s="48" t="s">
        <v>588</v>
      </c>
      <c r="D225" s="48" t="s">
        <v>590</v>
      </c>
      <c r="E225" s="48" t="s">
        <v>591</v>
      </c>
      <c r="F225" s="41" t="s">
        <v>592</v>
      </c>
      <c r="G225" s="49">
        <v>135000</v>
      </c>
      <c r="H225" s="48">
        <v>10</v>
      </c>
      <c r="I225" s="48">
        <v>1</v>
      </c>
    </row>
    <row r="226" spans="1:9" s="41" customFormat="1" ht="18" customHeight="1" outlineLevel="2">
      <c r="A226" s="41">
        <v>189</v>
      </c>
      <c r="B226" s="42">
        <f t="shared" si="2"/>
        <v>2</v>
      </c>
      <c r="C226" s="41" t="s">
        <v>588</v>
      </c>
      <c r="D226" s="41" t="s">
        <v>590</v>
      </c>
      <c r="E226" s="41" t="s">
        <v>593</v>
      </c>
      <c r="F226" s="41" t="s">
        <v>594</v>
      </c>
      <c r="G226" s="43">
        <v>64500</v>
      </c>
      <c r="H226" s="41">
        <v>5</v>
      </c>
      <c r="I226" s="41">
        <v>1</v>
      </c>
    </row>
    <row r="227" spans="1:9" s="41" customFormat="1" ht="18" customHeight="1" outlineLevel="2">
      <c r="A227" s="41">
        <v>190</v>
      </c>
      <c r="B227" s="42">
        <f t="shared" si="2"/>
        <v>3</v>
      </c>
      <c r="C227" s="41" t="s">
        <v>588</v>
      </c>
      <c r="D227" s="41" t="s">
        <v>589</v>
      </c>
      <c r="E227" s="41" t="s">
        <v>595</v>
      </c>
      <c r="F227" s="41" t="s">
        <v>596</v>
      </c>
      <c r="G227" s="43">
        <v>24000</v>
      </c>
      <c r="H227" s="44">
        <v>2</v>
      </c>
      <c r="I227" s="44">
        <v>1</v>
      </c>
    </row>
    <row r="228" spans="1:9" s="41" customFormat="1" ht="18" customHeight="1" outlineLevel="2">
      <c r="A228" s="41">
        <v>191</v>
      </c>
      <c r="B228" s="42">
        <f t="shared" si="2"/>
        <v>4</v>
      </c>
      <c r="C228" s="41" t="s">
        <v>588</v>
      </c>
      <c r="D228" s="41" t="s">
        <v>589</v>
      </c>
      <c r="E228" s="41" t="s">
        <v>597</v>
      </c>
      <c r="F228" s="41" t="s">
        <v>598</v>
      </c>
      <c r="G228" s="43">
        <v>87600</v>
      </c>
      <c r="H228" s="41">
        <v>5</v>
      </c>
      <c r="I228" s="41">
        <v>1</v>
      </c>
    </row>
    <row r="229" spans="1:9" s="51" customFormat="1" ht="18" customHeight="1" outlineLevel="1" thickBot="1">
      <c r="A229" s="41"/>
      <c r="B229" s="52"/>
      <c r="C229" s="51" t="s">
        <v>599</v>
      </c>
      <c r="F229" s="41"/>
      <c r="G229" s="53">
        <f>SUBTOTAL(9,G225:G228)</f>
        <v>311100</v>
      </c>
      <c r="H229" s="51">
        <f>SUBTOTAL(9,H225:H228)</f>
        <v>22</v>
      </c>
      <c r="I229" s="51">
        <f>SUBTOTAL(9,I225:I228)</f>
        <v>4</v>
      </c>
    </row>
    <row r="230" spans="1:9" s="48" customFormat="1" ht="18" customHeight="1" outlineLevel="2" thickTop="1">
      <c r="A230" s="41">
        <v>192</v>
      </c>
      <c r="B230" s="47">
        <v>1</v>
      </c>
      <c r="C230" s="48" t="s">
        <v>600</v>
      </c>
      <c r="D230" s="48" t="s">
        <v>601</v>
      </c>
      <c r="E230" s="48" t="s">
        <v>602</v>
      </c>
      <c r="F230" s="41" t="s">
        <v>603</v>
      </c>
      <c r="G230" s="49">
        <v>30000</v>
      </c>
      <c r="H230" s="48">
        <v>2</v>
      </c>
      <c r="I230" s="48">
        <v>1</v>
      </c>
    </row>
    <row r="231" spans="1:9" s="51" customFormat="1" ht="18" customHeight="1" outlineLevel="1" thickBot="1">
      <c r="A231" s="41"/>
      <c r="B231" s="52"/>
      <c r="C231" s="51" t="s">
        <v>604</v>
      </c>
      <c r="F231" s="41"/>
      <c r="G231" s="53">
        <f>SUBTOTAL(9,G230:G230)</f>
        <v>30000</v>
      </c>
      <c r="H231" s="51">
        <f>SUBTOTAL(9,H230:H230)</f>
        <v>2</v>
      </c>
      <c r="I231" s="51">
        <f>SUBTOTAL(9,I230:I230)</f>
        <v>1</v>
      </c>
    </row>
    <row r="232" spans="1:9" s="48" customFormat="1" ht="18" customHeight="1" outlineLevel="2" thickTop="1">
      <c r="A232" s="41">
        <v>193</v>
      </c>
      <c r="B232" s="47">
        <v>1</v>
      </c>
      <c r="C232" s="48" t="s">
        <v>605</v>
      </c>
      <c r="D232" s="48" t="s">
        <v>607</v>
      </c>
      <c r="E232" s="48" t="s">
        <v>608</v>
      </c>
      <c r="F232" s="41" t="s">
        <v>609</v>
      </c>
      <c r="G232" s="49">
        <v>43500</v>
      </c>
      <c r="H232" s="48">
        <v>3</v>
      </c>
      <c r="I232" s="48">
        <v>1</v>
      </c>
    </row>
    <row r="233" spans="1:9" s="41" customFormat="1" ht="18" customHeight="1" outlineLevel="2">
      <c r="A233" s="41">
        <v>194</v>
      </c>
      <c r="B233" s="42">
        <f t="shared" si="2"/>
        <v>2</v>
      </c>
      <c r="C233" s="41" t="s">
        <v>605</v>
      </c>
      <c r="D233" s="41" t="s">
        <v>606</v>
      </c>
      <c r="E233" s="41" t="s">
        <v>610</v>
      </c>
      <c r="F233" s="41" t="s">
        <v>611</v>
      </c>
      <c r="G233" s="43">
        <v>9000</v>
      </c>
      <c r="H233" s="41">
        <v>1</v>
      </c>
      <c r="I233" s="41">
        <v>1</v>
      </c>
    </row>
    <row r="234" spans="1:9" s="41" customFormat="1" ht="18" customHeight="1" outlineLevel="2">
      <c r="A234" s="41">
        <v>195</v>
      </c>
      <c r="B234" s="42">
        <f t="shared" ref="B234:B311" si="3">1+B233</f>
        <v>3</v>
      </c>
      <c r="C234" s="41" t="s">
        <v>605</v>
      </c>
      <c r="D234" s="41" t="s">
        <v>612</v>
      </c>
      <c r="E234" s="41" t="s">
        <v>613</v>
      </c>
      <c r="F234" s="41" t="s">
        <v>614</v>
      </c>
      <c r="G234" s="43">
        <v>38100</v>
      </c>
      <c r="H234" s="41">
        <v>3</v>
      </c>
      <c r="I234" s="41">
        <v>1</v>
      </c>
    </row>
    <row r="235" spans="1:9" s="41" customFormat="1" ht="18" customHeight="1" outlineLevel="2">
      <c r="A235" s="41">
        <v>196</v>
      </c>
      <c r="B235" s="42">
        <f t="shared" si="3"/>
        <v>4</v>
      </c>
      <c r="C235" s="41" t="s">
        <v>605</v>
      </c>
      <c r="D235" s="41" t="s">
        <v>615</v>
      </c>
      <c r="E235" s="41" t="s">
        <v>616</v>
      </c>
      <c r="F235" s="41" t="s">
        <v>617</v>
      </c>
      <c r="G235" s="43">
        <v>12000</v>
      </c>
      <c r="H235" s="41">
        <v>1</v>
      </c>
      <c r="I235" s="41">
        <v>1</v>
      </c>
    </row>
    <row r="236" spans="1:9" s="41" customFormat="1" ht="18" customHeight="1" outlineLevel="2">
      <c r="A236" s="41">
        <v>197</v>
      </c>
      <c r="B236" s="42">
        <f t="shared" si="3"/>
        <v>5</v>
      </c>
      <c r="C236" s="41" t="s">
        <v>605</v>
      </c>
      <c r="D236" s="41" t="s">
        <v>618</v>
      </c>
      <c r="E236" s="41" t="s">
        <v>619</v>
      </c>
      <c r="F236" s="41" t="s">
        <v>620</v>
      </c>
      <c r="G236" s="43">
        <v>18000</v>
      </c>
      <c r="H236" s="41">
        <v>2</v>
      </c>
      <c r="I236" s="41">
        <v>1</v>
      </c>
    </row>
    <row r="237" spans="1:9" s="41" customFormat="1" ht="18" customHeight="1" outlineLevel="2">
      <c r="A237" s="41">
        <v>198</v>
      </c>
      <c r="B237" s="42">
        <f t="shared" si="3"/>
        <v>6</v>
      </c>
      <c r="C237" s="41" t="s">
        <v>605</v>
      </c>
      <c r="D237" s="41" t="s">
        <v>621</v>
      </c>
      <c r="E237" s="41" t="s">
        <v>622</v>
      </c>
      <c r="F237" s="41" t="s">
        <v>623</v>
      </c>
      <c r="G237" s="43">
        <v>13500</v>
      </c>
      <c r="H237" s="41">
        <v>1</v>
      </c>
      <c r="I237" s="41">
        <v>1</v>
      </c>
    </row>
    <row r="238" spans="1:9" s="51" customFormat="1" ht="18" customHeight="1" outlineLevel="1" thickBot="1">
      <c r="A238" s="41"/>
      <c r="B238" s="52"/>
      <c r="C238" s="51" t="s">
        <v>624</v>
      </c>
      <c r="F238" s="41"/>
      <c r="G238" s="53">
        <f>SUBTOTAL(9,G232:G237)</f>
        <v>134100</v>
      </c>
      <c r="H238" s="51">
        <f>SUBTOTAL(9,H232:H237)</f>
        <v>11</v>
      </c>
      <c r="I238" s="51">
        <f>SUBTOTAL(9,I232:I237)</f>
        <v>6</v>
      </c>
    </row>
    <row r="239" spans="1:9" s="48" customFormat="1" ht="18" customHeight="1" outlineLevel="2" thickTop="1">
      <c r="A239" s="41">
        <v>199</v>
      </c>
      <c r="B239" s="47">
        <v>1</v>
      </c>
      <c r="C239" s="48" t="s">
        <v>625</v>
      </c>
      <c r="D239" s="48" t="s">
        <v>627</v>
      </c>
      <c r="E239" s="48" t="s">
        <v>628</v>
      </c>
      <c r="F239" s="41" t="s">
        <v>629</v>
      </c>
      <c r="G239" s="49">
        <v>16800</v>
      </c>
      <c r="H239" s="50">
        <v>1</v>
      </c>
      <c r="I239" s="50">
        <v>1</v>
      </c>
    </row>
    <row r="240" spans="1:9" s="41" customFormat="1" ht="18" customHeight="1" outlineLevel="2">
      <c r="A240" s="41">
        <v>200</v>
      </c>
      <c r="B240" s="42">
        <f t="shared" si="3"/>
        <v>2</v>
      </c>
      <c r="C240" s="41" t="s">
        <v>625</v>
      </c>
      <c r="D240" s="41" t="s">
        <v>627</v>
      </c>
      <c r="E240" s="41" t="s">
        <v>630</v>
      </c>
      <c r="F240" s="41" t="s">
        <v>631</v>
      </c>
      <c r="G240" s="43">
        <v>18000</v>
      </c>
      <c r="H240" s="41">
        <v>1</v>
      </c>
      <c r="I240" s="41">
        <v>1</v>
      </c>
    </row>
    <row r="241" spans="1:9" s="41" customFormat="1" ht="18" customHeight="1" outlineLevel="2">
      <c r="A241" s="41">
        <v>201</v>
      </c>
      <c r="B241" s="42">
        <f t="shared" si="3"/>
        <v>3</v>
      </c>
      <c r="C241" s="41" t="s">
        <v>625</v>
      </c>
      <c r="D241" s="41" t="s">
        <v>627</v>
      </c>
      <c r="E241" s="41" t="s">
        <v>632</v>
      </c>
      <c r="F241" s="41" t="s">
        <v>633</v>
      </c>
      <c r="G241" s="43">
        <v>33000</v>
      </c>
      <c r="H241" s="41">
        <v>2</v>
      </c>
      <c r="I241" s="41">
        <v>1</v>
      </c>
    </row>
    <row r="242" spans="1:9" s="41" customFormat="1" ht="18" customHeight="1" outlineLevel="2">
      <c r="A242" s="41">
        <v>202</v>
      </c>
      <c r="B242" s="42">
        <f t="shared" si="3"/>
        <v>4</v>
      </c>
      <c r="C242" s="41" t="s">
        <v>625</v>
      </c>
      <c r="D242" s="41" t="s">
        <v>626</v>
      </c>
      <c r="E242" s="41" t="s">
        <v>634</v>
      </c>
      <c r="F242" s="41" t="s">
        <v>635</v>
      </c>
      <c r="G242" s="43">
        <v>26400</v>
      </c>
      <c r="H242" s="44">
        <v>2</v>
      </c>
      <c r="I242" s="44">
        <v>1</v>
      </c>
    </row>
    <row r="243" spans="1:9" s="51" customFormat="1" ht="18" customHeight="1" outlineLevel="1" thickBot="1">
      <c r="A243" s="41"/>
      <c r="B243" s="52"/>
      <c r="C243" s="51" t="s">
        <v>636</v>
      </c>
      <c r="F243" s="41"/>
      <c r="G243" s="53">
        <f>SUBTOTAL(9,G239:G242)</f>
        <v>94200</v>
      </c>
      <c r="H243" s="51">
        <f>SUBTOTAL(9,H239:H242)</f>
        <v>6</v>
      </c>
      <c r="I243" s="51">
        <f>SUBTOTAL(9,I239:I242)</f>
        <v>4</v>
      </c>
    </row>
    <row r="244" spans="1:9" s="48" customFormat="1" ht="18" customHeight="1" outlineLevel="2" thickTop="1">
      <c r="A244" s="41">
        <v>203</v>
      </c>
      <c r="B244" s="47">
        <v>1</v>
      </c>
      <c r="C244" s="48" t="s">
        <v>637</v>
      </c>
      <c r="D244" s="48" t="s">
        <v>638</v>
      </c>
      <c r="E244" s="48" t="s">
        <v>639</v>
      </c>
      <c r="F244" s="41" t="s">
        <v>640</v>
      </c>
      <c r="G244" s="49">
        <v>135000</v>
      </c>
      <c r="H244" s="48">
        <v>3</v>
      </c>
      <c r="I244" s="48">
        <v>1</v>
      </c>
    </row>
    <row r="245" spans="1:9" s="41" customFormat="1" ht="18" customHeight="1" outlineLevel="2">
      <c r="A245" s="41">
        <v>204</v>
      </c>
      <c r="B245" s="42">
        <f t="shared" si="3"/>
        <v>2</v>
      </c>
      <c r="C245" s="41" t="s">
        <v>637</v>
      </c>
      <c r="D245" s="41" t="s">
        <v>641</v>
      </c>
      <c r="E245" s="41" t="s">
        <v>642</v>
      </c>
      <c r="F245" s="41" t="s">
        <v>643</v>
      </c>
      <c r="G245" s="43">
        <v>175500</v>
      </c>
      <c r="H245" s="41">
        <v>12</v>
      </c>
      <c r="I245" s="41">
        <v>1</v>
      </c>
    </row>
    <row r="246" spans="1:9" s="41" customFormat="1" ht="18" customHeight="1" outlineLevel="2">
      <c r="A246" s="41">
        <v>205</v>
      </c>
      <c r="B246" s="42">
        <f t="shared" si="3"/>
        <v>3</v>
      </c>
      <c r="C246" s="41" t="s">
        <v>637</v>
      </c>
      <c r="D246" s="41" t="s">
        <v>644</v>
      </c>
      <c r="E246" s="41" t="s">
        <v>645</v>
      </c>
      <c r="F246" s="41" t="s">
        <v>646</v>
      </c>
      <c r="G246" s="43">
        <v>10500</v>
      </c>
      <c r="H246" s="41">
        <v>1</v>
      </c>
      <c r="I246" s="41">
        <v>1</v>
      </c>
    </row>
    <row r="247" spans="1:9" s="41" customFormat="1" ht="18" customHeight="1" outlineLevel="2">
      <c r="A247" s="41">
        <v>206</v>
      </c>
      <c r="B247" s="42">
        <f t="shared" si="3"/>
        <v>4</v>
      </c>
      <c r="C247" s="41" t="s">
        <v>637</v>
      </c>
      <c r="D247" s="41" t="s">
        <v>647</v>
      </c>
      <c r="E247" s="41" t="s">
        <v>648</v>
      </c>
      <c r="F247" s="41" t="s">
        <v>649</v>
      </c>
      <c r="G247" s="43">
        <v>36000</v>
      </c>
      <c r="H247" s="41">
        <v>1</v>
      </c>
      <c r="I247" s="41">
        <v>1</v>
      </c>
    </row>
    <row r="248" spans="1:9" s="41" customFormat="1" ht="18" customHeight="1" outlineLevel="2">
      <c r="A248" s="41">
        <v>207</v>
      </c>
      <c r="B248" s="42">
        <f t="shared" si="3"/>
        <v>5</v>
      </c>
      <c r="C248" s="41" t="s">
        <v>637</v>
      </c>
      <c r="D248" s="41" t="s">
        <v>650</v>
      </c>
      <c r="E248" s="41" t="s">
        <v>651</v>
      </c>
      <c r="F248" s="41" t="s">
        <v>652</v>
      </c>
      <c r="G248" s="43">
        <v>174000</v>
      </c>
      <c r="H248" s="44">
        <v>9</v>
      </c>
      <c r="I248" s="44">
        <v>1</v>
      </c>
    </row>
    <row r="249" spans="1:9" s="41" customFormat="1" ht="18" customHeight="1" outlineLevel="2">
      <c r="A249" s="41">
        <v>208</v>
      </c>
      <c r="B249" s="42">
        <f t="shared" si="3"/>
        <v>6</v>
      </c>
      <c r="C249" s="41" t="s">
        <v>637</v>
      </c>
      <c r="D249" s="41" t="s">
        <v>647</v>
      </c>
      <c r="E249" s="41" t="s">
        <v>653</v>
      </c>
      <c r="F249" s="41" t="s">
        <v>654</v>
      </c>
      <c r="G249" s="43">
        <v>27000</v>
      </c>
      <c r="H249" s="41">
        <v>1</v>
      </c>
      <c r="I249" s="41">
        <v>1</v>
      </c>
    </row>
    <row r="250" spans="1:9" s="51" customFormat="1" ht="18" customHeight="1" outlineLevel="1" thickBot="1">
      <c r="A250" s="41"/>
      <c r="B250" s="52"/>
      <c r="C250" s="51" t="s">
        <v>655</v>
      </c>
      <c r="F250" s="41"/>
      <c r="G250" s="53">
        <f>SUBTOTAL(9,G244:G249)</f>
        <v>558000</v>
      </c>
      <c r="H250" s="51">
        <f>SUBTOTAL(9,H244:H249)</f>
        <v>27</v>
      </c>
      <c r="I250" s="51">
        <f>SUBTOTAL(9,I244:I249)</f>
        <v>6</v>
      </c>
    </row>
    <row r="251" spans="1:9" s="48" customFormat="1" ht="18" customHeight="1" outlineLevel="2" thickTop="1">
      <c r="A251" s="41">
        <v>209</v>
      </c>
      <c r="B251" s="47">
        <v>1</v>
      </c>
      <c r="C251" s="48" t="s">
        <v>656</v>
      </c>
      <c r="D251" s="48" t="s">
        <v>657</v>
      </c>
      <c r="E251" s="48" t="s">
        <v>658</v>
      </c>
      <c r="F251" s="41" t="s">
        <v>659</v>
      </c>
      <c r="G251" s="49">
        <v>32400</v>
      </c>
      <c r="H251" s="50">
        <v>3</v>
      </c>
      <c r="I251" s="50">
        <v>1</v>
      </c>
    </row>
    <row r="252" spans="1:9" s="41" customFormat="1" ht="18" customHeight="1" outlineLevel="2">
      <c r="A252" s="41">
        <v>210</v>
      </c>
      <c r="B252" s="42">
        <f t="shared" si="3"/>
        <v>2</v>
      </c>
      <c r="C252" s="41" t="s">
        <v>656</v>
      </c>
      <c r="D252" s="41" t="s">
        <v>660</v>
      </c>
      <c r="E252" s="41" t="s">
        <v>661</v>
      </c>
      <c r="F252" s="41" t="s">
        <v>662</v>
      </c>
      <c r="G252" s="43">
        <v>87000</v>
      </c>
      <c r="H252" s="41">
        <v>7</v>
      </c>
      <c r="I252" s="41">
        <v>1</v>
      </c>
    </row>
    <row r="253" spans="1:9" s="41" customFormat="1" ht="18" customHeight="1" outlineLevel="2">
      <c r="A253" s="41">
        <v>211</v>
      </c>
      <c r="B253" s="42">
        <f t="shared" si="3"/>
        <v>3</v>
      </c>
      <c r="C253" s="41" t="s">
        <v>656</v>
      </c>
      <c r="D253" s="41" t="s">
        <v>663</v>
      </c>
      <c r="E253" s="41" t="s">
        <v>664</v>
      </c>
      <c r="F253" s="41" t="s">
        <v>665</v>
      </c>
      <c r="G253" s="43">
        <v>130200</v>
      </c>
      <c r="H253" s="41">
        <v>3</v>
      </c>
      <c r="I253" s="41">
        <v>1</v>
      </c>
    </row>
    <row r="254" spans="1:9" s="51" customFormat="1" ht="18" customHeight="1" outlineLevel="1" thickBot="1">
      <c r="A254" s="41"/>
      <c r="B254" s="52"/>
      <c r="C254" s="51" t="s">
        <v>666</v>
      </c>
      <c r="F254" s="41"/>
      <c r="G254" s="53">
        <f>SUBTOTAL(9,G251:G253)</f>
        <v>249600</v>
      </c>
      <c r="H254" s="51">
        <f>SUBTOTAL(9,H251:H253)</f>
        <v>13</v>
      </c>
      <c r="I254" s="51">
        <f>SUBTOTAL(9,I251:I253)</f>
        <v>3</v>
      </c>
    </row>
    <row r="255" spans="1:9" s="48" customFormat="1" ht="18" customHeight="1" outlineLevel="2" thickTop="1">
      <c r="A255" s="41">
        <v>212</v>
      </c>
      <c r="B255" s="47">
        <v>1</v>
      </c>
      <c r="C255" s="48" t="s">
        <v>667</v>
      </c>
      <c r="D255" s="48" t="s">
        <v>668</v>
      </c>
      <c r="E255" s="48" t="s">
        <v>669</v>
      </c>
      <c r="F255" s="41" t="s">
        <v>670</v>
      </c>
      <c r="G255" s="49">
        <v>45000</v>
      </c>
      <c r="H255" s="48">
        <v>3</v>
      </c>
      <c r="I255" s="48">
        <v>1</v>
      </c>
    </row>
    <row r="256" spans="1:9" s="41" customFormat="1" ht="18" customHeight="1" outlineLevel="2">
      <c r="A256" s="41">
        <v>213</v>
      </c>
      <c r="B256" s="42">
        <f t="shared" si="3"/>
        <v>2</v>
      </c>
      <c r="C256" s="41" t="s">
        <v>667</v>
      </c>
      <c r="D256" s="41" t="s">
        <v>671</v>
      </c>
      <c r="E256" s="41" t="s">
        <v>672</v>
      </c>
      <c r="F256" s="41" t="s">
        <v>673</v>
      </c>
      <c r="G256" s="43">
        <v>156000</v>
      </c>
      <c r="H256" s="41">
        <v>10</v>
      </c>
      <c r="I256" s="41">
        <v>1</v>
      </c>
    </row>
    <row r="257" spans="1:9" s="41" customFormat="1" ht="18" customHeight="1" outlineLevel="2">
      <c r="A257" s="41">
        <v>214</v>
      </c>
      <c r="B257" s="42">
        <f t="shared" si="3"/>
        <v>3</v>
      </c>
      <c r="C257" s="41" t="s">
        <v>667</v>
      </c>
      <c r="D257" s="41" t="s">
        <v>671</v>
      </c>
      <c r="E257" s="41" t="s">
        <v>674</v>
      </c>
      <c r="F257" s="41" t="s">
        <v>675</v>
      </c>
      <c r="G257" s="43">
        <v>72000</v>
      </c>
      <c r="H257" s="41">
        <v>6</v>
      </c>
      <c r="I257" s="41">
        <v>1</v>
      </c>
    </row>
    <row r="258" spans="1:9" s="51" customFormat="1" ht="18" customHeight="1" outlineLevel="1" thickBot="1">
      <c r="A258" s="41"/>
      <c r="B258" s="52"/>
      <c r="C258" s="51" t="s">
        <v>676</v>
      </c>
      <c r="F258" s="41"/>
      <c r="G258" s="53">
        <f>SUBTOTAL(9,G255:G257)</f>
        <v>273000</v>
      </c>
      <c r="H258" s="51">
        <f>SUBTOTAL(9,H255:H257)</f>
        <v>19</v>
      </c>
      <c r="I258" s="51">
        <f>SUBTOTAL(9,I255:I257)</f>
        <v>3</v>
      </c>
    </row>
    <row r="259" spans="1:9" s="48" customFormat="1" ht="18" customHeight="1" outlineLevel="2" thickTop="1">
      <c r="A259" s="41">
        <v>215</v>
      </c>
      <c r="B259" s="47">
        <v>1</v>
      </c>
      <c r="C259" s="48" t="s">
        <v>677</v>
      </c>
      <c r="D259" s="48" t="s">
        <v>678</v>
      </c>
      <c r="E259" s="48" t="s">
        <v>679</v>
      </c>
      <c r="F259" s="41" t="s">
        <v>680</v>
      </c>
      <c r="G259" s="49">
        <v>10800</v>
      </c>
      <c r="H259" s="48">
        <v>1</v>
      </c>
      <c r="I259" s="48">
        <v>1</v>
      </c>
    </row>
    <row r="260" spans="1:9" s="41" customFormat="1" ht="18" customHeight="1" outlineLevel="2">
      <c r="A260" s="41">
        <v>216</v>
      </c>
      <c r="B260" s="42">
        <f t="shared" si="3"/>
        <v>2</v>
      </c>
      <c r="C260" s="41" t="s">
        <v>677</v>
      </c>
      <c r="D260" s="41" t="s">
        <v>682</v>
      </c>
      <c r="E260" s="41" t="s">
        <v>683</v>
      </c>
      <c r="F260" s="41" t="s">
        <v>684</v>
      </c>
      <c r="G260" s="43">
        <v>39000</v>
      </c>
      <c r="H260" s="44">
        <v>3</v>
      </c>
      <c r="I260" s="44">
        <v>1</v>
      </c>
    </row>
    <row r="261" spans="1:9" s="41" customFormat="1" ht="18" customHeight="1" outlineLevel="2">
      <c r="A261" s="41">
        <v>217</v>
      </c>
      <c r="B261" s="42">
        <f t="shared" si="3"/>
        <v>3</v>
      </c>
      <c r="C261" s="41" t="s">
        <v>677</v>
      </c>
      <c r="D261" s="41" t="s">
        <v>682</v>
      </c>
      <c r="E261" s="41" t="s">
        <v>452</v>
      </c>
      <c r="F261" s="41" t="s">
        <v>685</v>
      </c>
      <c r="G261" s="43">
        <v>84000</v>
      </c>
      <c r="H261" s="41">
        <v>6</v>
      </c>
      <c r="I261" s="41">
        <v>1</v>
      </c>
    </row>
    <row r="262" spans="1:9" s="51" customFormat="1" ht="18" customHeight="1" outlineLevel="1" thickBot="1">
      <c r="A262" s="41"/>
      <c r="B262" s="52"/>
      <c r="C262" s="51" t="s">
        <v>686</v>
      </c>
      <c r="F262" s="41"/>
      <c r="G262" s="53">
        <f>SUBTOTAL(9,G259:G261)</f>
        <v>133800</v>
      </c>
      <c r="H262" s="51">
        <f>SUBTOTAL(9,H259:H261)</f>
        <v>10</v>
      </c>
      <c r="I262" s="51">
        <f>SUBTOTAL(9,I259:I261)</f>
        <v>3</v>
      </c>
    </row>
    <row r="263" spans="1:9" s="48" customFormat="1" ht="18" customHeight="1" outlineLevel="2" thickTop="1">
      <c r="A263" s="41">
        <v>218</v>
      </c>
      <c r="B263" s="47">
        <v>1</v>
      </c>
      <c r="C263" s="48" t="s">
        <v>687</v>
      </c>
      <c r="D263" s="48" t="s">
        <v>688</v>
      </c>
      <c r="E263" s="48" t="s">
        <v>689</v>
      </c>
      <c r="F263" s="41" t="s">
        <v>690</v>
      </c>
      <c r="G263" s="49">
        <v>48000</v>
      </c>
      <c r="H263" s="48">
        <v>4</v>
      </c>
      <c r="I263" s="48">
        <v>1</v>
      </c>
    </row>
    <row r="264" spans="1:9" s="41" customFormat="1" ht="18" customHeight="1" outlineLevel="2">
      <c r="A264" s="41">
        <v>219</v>
      </c>
      <c r="B264" s="42">
        <f t="shared" si="3"/>
        <v>2</v>
      </c>
      <c r="C264" s="41" t="s">
        <v>687</v>
      </c>
      <c r="D264" s="41" t="s">
        <v>691</v>
      </c>
      <c r="E264" s="41" t="s">
        <v>692</v>
      </c>
      <c r="F264" s="41" t="s">
        <v>693</v>
      </c>
      <c r="G264" s="43">
        <v>15000</v>
      </c>
      <c r="H264" s="41">
        <v>1</v>
      </c>
      <c r="I264" s="41">
        <v>1</v>
      </c>
    </row>
    <row r="265" spans="1:9" s="51" customFormat="1" ht="18" customHeight="1" outlineLevel="1" thickBot="1">
      <c r="A265" s="41"/>
      <c r="B265" s="52"/>
      <c r="C265" s="51" t="s">
        <v>694</v>
      </c>
      <c r="F265" s="41"/>
      <c r="G265" s="53">
        <f>SUBTOTAL(9,G263:G264)</f>
        <v>63000</v>
      </c>
      <c r="H265" s="51">
        <f>SUBTOTAL(9,H263:H264)</f>
        <v>5</v>
      </c>
      <c r="I265" s="51">
        <f>SUBTOTAL(9,I263:I264)</f>
        <v>2</v>
      </c>
    </row>
    <row r="266" spans="1:9" s="48" customFormat="1" ht="18" customHeight="1" outlineLevel="2" thickTop="1">
      <c r="A266" s="41">
        <v>220</v>
      </c>
      <c r="B266" s="47">
        <v>1</v>
      </c>
      <c r="C266" s="48" t="s">
        <v>695</v>
      </c>
      <c r="D266" s="48" t="s">
        <v>696</v>
      </c>
      <c r="E266" s="48" t="s">
        <v>698</v>
      </c>
      <c r="F266" s="41" t="s">
        <v>699</v>
      </c>
      <c r="G266" s="49">
        <v>18000</v>
      </c>
      <c r="H266" s="48">
        <v>1</v>
      </c>
      <c r="I266" s="48">
        <v>1</v>
      </c>
    </row>
    <row r="267" spans="1:9" s="41" customFormat="1" ht="18" customHeight="1" outlineLevel="2">
      <c r="A267" s="41">
        <v>221</v>
      </c>
      <c r="B267" s="42">
        <f t="shared" si="3"/>
        <v>2</v>
      </c>
      <c r="C267" s="41" t="s">
        <v>695</v>
      </c>
      <c r="D267" s="41" t="s">
        <v>696</v>
      </c>
      <c r="E267" s="41" t="s">
        <v>61</v>
      </c>
      <c r="F267" s="41" t="s">
        <v>700</v>
      </c>
      <c r="G267" s="43">
        <v>12900</v>
      </c>
      <c r="H267" s="44">
        <v>1</v>
      </c>
      <c r="I267" s="44">
        <v>1</v>
      </c>
    </row>
    <row r="268" spans="1:9" s="51" customFormat="1" ht="18" customHeight="1" outlineLevel="1" thickBot="1">
      <c r="A268" s="41"/>
      <c r="B268" s="52"/>
      <c r="C268" s="51" t="s">
        <v>701</v>
      </c>
      <c r="F268" s="41"/>
      <c r="G268" s="53">
        <f>SUBTOTAL(9,G266:G267)</f>
        <v>30900</v>
      </c>
      <c r="H268" s="51">
        <f>SUBTOTAL(9,H266:H267)</f>
        <v>2</v>
      </c>
      <c r="I268" s="51">
        <f>SUBTOTAL(9,I266:I267)</f>
        <v>2</v>
      </c>
    </row>
    <row r="269" spans="1:9" s="48" customFormat="1" ht="18" customHeight="1" outlineLevel="2" thickTop="1">
      <c r="A269" s="41">
        <v>222</v>
      </c>
      <c r="B269" s="47">
        <v>1</v>
      </c>
      <c r="C269" s="48" t="s">
        <v>702</v>
      </c>
      <c r="D269" s="48" t="s">
        <v>703</v>
      </c>
      <c r="E269" s="48" t="s">
        <v>704</v>
      </c>
      <c r="F269" s="41" t="s">
        <v>705</v>
      </c>
      <c r="G269" s="49">
        <v>423000</v>
      </c>
      <c r="H269" s="48">
        <v>10</v>
      </c>
      <c r="I269" s="48">
        <v>1</v>
      </c>
    </row>
    <row r="270" spans="1:9" s="41" customFormat="1" ht="18" customHeight="1" outlineLevel="2">
      <c r="A270" s="41">
        <v>223</v>
      </c>
      <c r="B270" s="42">
        <f t="shared" si="3"/>
        <v>2</v>
      </c>
      <c r="C270" s="41" t="s">
        <v>702</v>
      </c>
      <c r="D270" s="41" t="s">
        <v>706</v>
      </c>
      <c r="E270" s="41" t="s">
        <v>707</v>
      </c>
      <c r="F270" s="41" t="s">
        <v>708</v>
      </c>
      <c r="G270" s="43">
        <v>12000</v>
      </c>
      <c r="H270" s="41">
        <v>1</v>
      </c>
      <c r="I270" s="41">
        <v>1</v>
      </c>
    </row>
    <row r="271" spans="1:9" s="41" customFormat="1" ht="18" customHeight="1" outlineLevel="2">
      <c r="A271" s="41">
        <v>224</v>
      </c>
      <c r="B271" s="42">
        <f t="shared" si="3"/>
        <v>3</v>
      </c>
      <c r="C271" s="41" t="s">
        <v>702</v>
      </c>
      <c r="D271" s="41" t="s">
        <v>709</v>
      </c>
      <c r="E271" s="41" t="s">
        <v>710</v>
      </c>
      <c r="F271" s="41" t="s">
        <v>711</v>
      </c>
      <c r="G271" s="43">
        <v>12000</v>
      </c>
      <c r="H271" s="41">
        <v>1</v>
      </c>
      <c r="I271" s="41">
        <v>1</v>
      </c>
    </row>
    <row r="272" spans="1:9" s="51" customFormat="1" ht="18" customHeight="1" outlineLevel="1" thickBot="1">
      <c r="A272" s="41"/>
      <c r="B272" s="52"/>
      <c r="C272" s="51" t="s">
        <v>712</v>
      </c>
      <c r="F272" s="41"/>
      <c r="G272" s="53">
        <f>SUBTOTAL(9,G269:G271)</f>
        <v>447000</v>
      </c>
      <c r="H272" s="51">
        <f>SUBTOTAL(9,H269:H271)</f>
        <v>12</v>
      </c>
      <c r="I272" s="51">
        <f>SUBTOTAL(9,I269:I271)</f>
        <v>3</v>
      </c>
    </row>
    <row r="273" spans="1:9" s="48" customFormat="1" ht="18" customHeight="1" outlineLevel="2" thickTop="1">
      <c r="A273" s="41">
        <v>225</v>
      </c>
      <c r="B273" s="47">
        <v>1</v>
      </c>
      <c r="C273" s="48" t="s">
        <v>713</v>
      </c>
      <c r="D273" s="48" t="s">
        <v>716</v>
      </c>
      <c r="E273" s="48" t="s">
        <v>732</v>
      </c>
      <c r="F273" s="41" t="s">
        <v>733</v>
      </c>
      <c r="G273" s="49">
        <v>45000</v>
      </c>
      <c r="H273" s="50">
        <v>1</v>
      </c>
      <c r="I273" s="50">
        <v>1</v>
      </c>
    </row>
    <row r="274" spans="1:9" s="41" customFormat="1" ht="18" customHeight="1" outlineLevel="2">
      <c r="A274" s="41">
        <v>226</v>
      </c>
      <c r="B274" s="42">
        <f t="shared" si="3"/>
        <v>2</v>
      </c>
      <c r="C274" s="41" t="s">
        <v>713</v>
      </c>
      <c r="D274" s="41" t="s">
        <v>716</v>
      </c>
      <c r="E274" s="41" t="s">
        <v>717</v>
      </c>
      <c r="F274" s="41" t="s">
        <v>718</v>
      </c>
      <c r="G274" s="43">
        <v>7500</v>
      </c>
      <c r="H274" s="41">
        <v>1</v>
      </c>
      <c r="I274" s="41">
        <v>1</v>
      </c>
    </row>
    <row r="275" spans="1:9" s="41" customFormat="1" ht="18" customHeight="1" outlineLevel="2">
      <c r="A275" s="41">
        <v>227</v>
      </c>
      <c r="B275" s="42">
        <f t="shared" si="3"/>
        <v>3</v>
      </c>
      <c r="C275" s="41" t="s">
        <v>713</v>
      </c>
      <c r="D275" s="41" t="s">
        <v>716</v>
      </c>
      <c r="E275" s="41" t="s">
        <v>719</v>
      </c>
      <c r="F275" s="41" t="s">
        <v>720</v>
      </c>
      <c r="G275" s="43">
        <v>24000</v>
      </c>
      <c r="H275" s="41">
        <v>2</v>
      </c>
      <c r="I275" s="41">
        <v>1</v>
      </c>
    </row>
    <row r="276" spans="1:9" s="41" customFormat="1" ht="18" customHeight="1" outlineLevel="2">
      <c r="A276" s="41">
        <v>228</v>
      </c>
      <c r="B276" s="42">
        <f t="shared" si="3"/>
        <v>4</v>
      </c>
      <c r="C276" s="41" t="s">
        <v>713</v>
      </c>
      <c r="D276" s="41" t="s">
        <v>722</v>
      </c>
      <c r="E276" s="41" t="s">
        <v>723</v>
      </c>
      <c r="F276" s="41" t="s">
        <v>724</v>
      </c>
      <c r="G276" s="43">
        <v>129000</v>
      </c>
      <c r="H276" s="44">
        <v>11</v>
      </c>
      <c r="I276" s="44">
        <v>1</v>
      </c>
    </row>
    <row r="277" spans="1:9" s="41" customFormat="1" ht="18" customHeight="1" outlineLevel="2">
      <c r="A277" s="41">
        <v>229</v>
      </c>
      <c r="B277" s="42">
        <f t="shared" si="3"/>
        <v>5</v>
      </c>
      <c r="C277" s="41" t="s">
        <v>713</v>
      </c>
      <c r="D277" s="41" t="s">
        <v>725</v>
      </c>
      <c r="E277" s="41" t="s">
        <v>726</v>
      </c>
      <c r="F277" s="41" t="s">
        <v>727</v>
      </c>
      <c r="G277" s="43">
        <v>32400</v>
      </c>
      <c r="H277" s="41">
        <v>2</v>
      </c>
      <c r="I277" s="41">
        <v>1</v>
      </c>
    </row>
    <row r="278" spans="1:9" s="41" customFormat="1" ht="18" customHeight="1" outlineLevel="2">
      <c r="A278" s="41">
        <v>230</v>
      </c>
      <c r="B278" s="42">
        <f t="shared" si="3"/>
        <v>6</v>
      </c>
      <c r="C278" s="41" t="s">
        <v>713</v>
      </c>
      <c r="D278" s="41" t="s">
        <v>714</v>
      </c>
      <c r="E278" s="41" t="s">
        <v>728</v>
      </c>
      <c r="F278" s="41" t="s">
        <v>729</v>
      </c>
      <c r="G278" s="43">
        <v>7500</v>
      </c>
      <c r="H278" s="41">
        <v>1</v>
      </c>
      <c r="I278" s="41">
        <v>1</v>
      </c>
    </row>
    <row r="279" spans="1:9" s="41" customFormat="1" ht="18" customHeight="1" outlineLevel="2">
      <c r="A279" s="41">
        <v>231</v>
      </c>
      <c r="B279" s="42">
        <f t="shared" si="3"/>
        <v>7</v>
      </c>
      <c r="C279" s="41" t="s">
        <v>713</v>
      </c>
      <c r="D279" s="41" t="s">
        <v>715</v>
      </c>
      <c r="E279" s="41" t="s">
        <v>730</v>
      </c>
      <c r="F279" s="41" t="s">
        <v>731</v>
      </c>
      <c r="G279" s="43">
        <v>12000</v>
      </c>
      <c r="H279" s="41">
        <v>1</v>
      </c>
      <c r="I279" s="41">
        <v>1</v>
      </c>
    </row>
    <row r="280" spans="1:9" s="41" customFormat="1" ht="18" customHeight="1" outlineLevel="2">
      <c r="A280" s="41">
        <v>232</v>
      </c>
      <c r="B280" s="42">
        <f t="shared" si="3"/>
        <v>8</v>
      </c>
      <c r="C280" s="41" t="s">
        <v>713</v>
      </c>
      <c r="D280" s="41" t="s">
        <v>721</v>
      </c>
      <c r="E280" s="41" t="s">
        <v>734</v>
      </c>
      <c r="F280" s="41" t="s">
        <v>735</v>
      </c>
      <c r="G280" s="43">
        <v>7500</v>
      </c>
      <c r="H280" s="44">
        <v>1</v>
      </c>
      <c r="I280" s="44">
        <v>1</v>
      </c>
    </row>
    <row r="281" spans="1:9" s="51" customFormat="1" ht="18" customHeight="1" outlineLevel="1" thickBot="1">
      <c r="A281" s="41"/>
      <c r="B281" s="52"/>
      <c r="C281" s="51" t="s">
        <v>736</v>
      </c>
      <c r="F281" s="41"/>
      <c r="G281" s="53">
        <f>SUBTOTAL(9,G273:G280)</f>
        <v>264900</v>
      </c>
      <c r="H281" s="51">
        <f>SUBTOTAL(9,H273:H280)</f>
        <v>20</v>
      </c>
      <c r="I281" s="51">
        <f>SUBTOTAL(9,I273:I280)</f>
        <v>8</v>
      </c>
    </row>
    <row r="282" spans="1:9" s="48" customFormat="1" ht="18" customHeight="1" outlineLevel="2" thickTop="1">
      <c r="A282" s="41">
        <v>233</v>
      </c>
      <c r="B282" s="47">
        <v>1</v>
      </c>
      <c r="C282" s="48" t="s">
        <v>737</v>
      </c>
      <c r="D282" s="48" t="s">
        <v>739</v>
      </c>
      <c r="E282" s="48" t="s">
        <v>740</v>
      </c>
      <c r="F282" s="41" t="s">
        <v>741</v>
      </c>
      <c r="G282" s="49">
        <v>57000</v>
      </c>
      <c r="H282" s="48">
        <v>6</v>
      </c>
      <c r="I282" s="48">
        <v>1</v>
      </c>
    </row>
    <row r="283" spans="1:9" s="41" customFormat="1" ht="18" customHeight="1" outlineLevel="2">
      <c r="A283" s="41">
        <v>234</v>
      </c>
      <c r="B283" s="42">
        <f t="shared" si="3"/>
        <v>2</v>
      </c>
      <c r="C283" s="41" t="s">
        <v>737</v>
      </c>
      <c r="D283" s="41" t="s">
        <v>743</v>
      </c>
      <c r="E283" s="41" t="s">
        <v>744</v>
      </c>
      <c r="F283" s="41" t="s">
        <v>745</v>
      </c>
      <c r="G283" s="43">
        <v>12000</v>
      </c>
      <c r="H283" s="41">
        <v>1</v>
      </c>
      <c r="I283" s="41">
        <v>1</v>
      </c>
    </row>
    <row r="284" spans="1:9" s="41" customFormat="1" ht="18" customHeight="1" outlineLevel="2">
      <c r="A284" s="41">
        <v>235</v>
      </c>
      <c r="B284" s="42">
        <f t="shared" si="3"/>
        <v>3</v>
      </c>
      <c r="C284" s="41" t="s">
        <v>737</v>
      </c>
      <c r="D284" s="41" t="s">
        <v>738</v>
      </c>
      <c r="E284" s="41" t="s">
        <v>292</v>
      </c>
      <c r="F284" s="41" t="s">
        <v>746</v>
      </c>
      <c r="G284" s="43">
        <v>76500</v>
      </c>
      <c r="H284" s="41">
        <v>7</v>
      </c>
      <c r="I284" s="41">
        <v>1</v>
      </c>
    </row>
    <row r="285" spans="1:9" s="41" customFormat="1" ht="18" customHeight="1" outlineLevel="2">
      <c r="A285" s="41">
        <v>236</v>
      </c>
      <c r="B285" s="42">
        <f t="shared" si="3"/>
        <v>4</v>
      </c>
      <c r="C285" s="41" t="s">
        <v>737</v>
      </c>
      <c r="D285" s="41" t="s">
        <v>738</v>
      </c>
      <c r="E285" s="41" t="s">
        <v>747</v>
      </c>
      <c r="F285" s="41" t="s">
        <v>748</v>
      </c>
      <c r="G285" s="43">
        <v>18000</v>
      </c>
      <c r="H285" s="44">
        <v>1</v>
      </c>
      <c r="I285" s="44">
        <v>1</v>
      </c>
    </row>
    <row r="286" spans="1:9" s="41" customFormat="1" ht="18" customHeight="1" outlineLevel="2">
      <c r="A286" s="41">
        <v>237</v>
      </c>
      <c r="B286" s="42">
        <f t="shared" si="3"/>
        <v>5</v>
      </c>
      <c r="C286" s="41" t="s">
        <v>737</v>
      </c>
      <c r="D286" s="41" t="s">
        <v>738</v>
      </c>
      <c r="E286" s="41" t="s">
        <v>749</v>
      </c>
      <c r="F286" s="41" t="s">
        <v>750</v>
      </c>
      <c r="G286" s="43">
        <v>27000</v>
      </c>
      <c r="H286" s="41">
        <v>2</v>
      </c>
      <c r="I286" s="41">
        <v>1</v>
      </c>
    </row>
    <row r="287" spans="1:9" s="41" customFormat="1" ht="18" customHeight="1" outlineLevel="2">
      <c r="A287" s="41">
        <v>238</v>
      </c>
      <c r="B287" s="42">
        <f t="shared" si="3"/>
        <v>6</v>
      </c>
      <c r="C287" s="41" t="s">
        <v>737</v>
      </c>
      <c r="D287" s="41" t="s">
        <v>751</v>
      </c>
      <c r="E287" s="41" t="s">
        <v>752</v>
      </c>
      <c r="F287" s="41" t="s">
        <v>753</v>
      </c>
      <c r="G287" s="43">
        <v>65100</v>
      </c>
      <c r="H287" s="41">
        <v>5</v>
      </c>
      <c r="I287" s="41">
        <v>1</v>
      </c>
    </row>
    <row r="288" spans="1:9" s="41" customFormat="1" ht="18" customHeight="1" outlineLevel="2">
      <c r="A288" s="41">
        <v>239</v>
      </c>
      <c r="B288" s="42">
        <f t="shared" si="3"/>
        <v>7</v>
      </c>
      <c r="C288" s="41" t="s">
        <v>737</v>
      </c>
      <c r="D288" s="41" t="s">
        <v>742</v>
      </c>
      <c r="E288" s="41" t="s">
        <v>754</v>
      </c>
      <c r="F288" s="41" t="s">
        <v>755</v>
      </c>
      <c r="G288" s="43">
        <v>12000</v>
      </c>
      <c r="H288" s="44">
        <v>1</v>
      </c>
      <c r="I288" s="44">
        <v>1</v>
      </c>
    </row>
    <row r="289" spans="1:9" s="51" customFormat="1" ht="18" customHeight="1" outlineLevel="1" thickBot="1">
      <c r="A289" s="41"/>
      <c r="B289" s="52"/>
      <c r="C289" s="51" t="s">
        <v>756</v>
      </c>
      <c r="F289" s="41"/>
      <c r="G289" s="53">
        <f>SUBTOTAL(9,G282:G288)</f>
        <v>267600</v>
      </c>
      <c r="H289" s="51">
        <f>SUBTOTAL(9,H282:H288)</f>
        <v>23</v>
      </c>
      <c r="I289" s="51">
        <f>SUBTOTAL(9,I282:I288)</f>
        <v>7</v>
      </c>
    </row>
    <row r="290" spans="1:9" s="48" customFormat="1" ht="18" customHeight="1" outlineLevel="2" thickTop="1">
      <c r="A290" s="41">
        <v>240</v>
      </c>
      <c r="B290" s="47">
        <v>1</v>
      </c>
      <c r="C290" s="48" t="s">
        <v>757</v>
      </c>
      <c r="D290" s="48" t="s">
        <v>759</v>
      </c>
      <c r="E290" s="48" t="s">
        <v>760</v>
      </c>
      <c r="F290" s="41" t="s">
        <v>761</v>
      </c>
      <c r="G290" s="49">
        <v>180000</v>
      </c>
      <c r="H290" s="48">
        <v>13</v>
      </c>
      <c r="I290" s="48">
        <v>1</v>
      </c>
    </row>
    <row r="291" spans="1:9" s="41" customFormat="1" ht="18" customHeight="1" outlineLevel="2">
      <c r="A291" s="41">
        <v>241</v>
      </c>
      <c r="B291" s="42">
        <f t="shared" si="3"/>
        <v>2</v>
      </c>
      <c r="C291" s="41" t="s">
        <v>757</v>
      </c>
      <c r="D291" s="41" t="s">
        <v>759</v>
      </c>
      <c r="E291" s="41" t="s">
        <v>762</v>
      </c>
      <c r="F291" s="41" t="s">
        <v>763</v>
      </c>
      <c r="G291" s="43">
        <v>15000</v>
      </c>
      <c r="H291" s="41">
        <v>1</v>
      </c>
      <c r="I291" s="41">
        <v>1</v>
      </c>
    </row>
    <row r="292" spans="1:9" s="41" customFormat="1" ht="18" customHeight="1" outlineLevel="2">
      <c r="A292" s="41">
        <v>242</v>
      </c>
      <c r="B292" s="42">
        <f t="shared" si="3"/>
        <v>3</v>
      </c>
      <c r="C292" s="41" t="s">
        <v>757</v>
      </c>
      <c r="D292" s="41" t="s">
        <v>764</v>
      </c>
      <c r="E292" s="41" t="s">
        <v>765</v>
      </c>
      <c r="F292" s="41" t="s">
        <v>766</v>
      </c>
      <c r="G292" s="43">
        <v>63000</v>
      </c>
      <c r="H292" s="44">
        <v>7</v>
      </c>
      <c r="I292" s="44">
        <v>1</v>
      </c>
    </row>
    <row r="293" spans="1:9" s="41" customFormat="1" ht="18" customHeight="1" outlineLevel="2">
      <c r="A293" s="41">
        <v>243</v>
      </c>
      <c r="B293" s="42">
        <f t="shared" si="3"/>
        <v>4</v>
      </c>
      <c r="C293" s="41" t="s">
        <v>757</v>
      </c>
      <c r="D293" s="41" t="s">
        <v>758</v>
      </c>
      <c r="E293" s="41" t="s">
        <v>767</v>
      </c>
      <c r="F293" s="41" t="s">
        <v>768</v>
      </c>
      <c r="G293" s="43">
        <v>30000</v>
      </c>
      <c r="H293" s="41">
        <v>2</v>
      </c>
      <c r="I293" s="41">
        <v>1</v>
      </c>
    </row>
    <row r="294" spans="1:9" s="41" customFormat="1" ht="18" customHeight="1" outlineLevel="2">
      <c r="A294" s="41">
        <v>244</v>
      </c>
      <c r="B294" s="42">
        <f t="shared" si="3"/>
        <v>5</v>
      </c>
      <c r="C294" s="41" t="s">
        <v>757</v>
      </c>
      <c r="D294" s="41" t="s">
        <v>758</v>
      </c>
      <c r="E294" s="41" t="s">
        <v>769</v>
      </c>
      <c r="F294" s="41" t="s">
        <v>770</v>
      </c>
      <c r="G294" s="43">
        <v>66000</v>
      </c>
      <c r="H294" s="41">
        <v>5</v>
      </c>
      <c r="I294" s="41">
        <v>1</v>
      </c>
    </row>
    <row r="295" spans="1:9" s="41" customFormat="1" ht="18" customHeight="1" outlineLevel="2">
      <c r="A295" s="41">
        <v>245</v>
      </c>
      <c r="B295" s="42">
        <f t="shared" si="3"/>
        <v>6</v>
      </c>
      <c r="C295" s="41" t="s">
        <v>757</v>
      </c>
      <c r="D295" s="41" t="s">
        <v>758</v>
      </c>
      <c r="E295" s="41" t="s">
        <v>771</v>
      </c>
      <c r="F295" s="41" t="s">
        <v>772</v>
      </c>
      <c r="G295" s="43">
        <v>54000</v>
      </c>
      <c r="H295" s="44">
        <v>1</v>
      </c>
      <c r="I295" s="44">
        <v>1</v>
      </c>
    </row>
    <row r="296" spans="1:9" s="51" customFormat="1" ht="18" customHeight="1" outlineLevel="1" thickBot="1">
      <c r="A296" s="41"/>
      <c r="B296" s="52"/>
      <c r="C296" s="51" t="s">
        <v>773</v>
      </c>
      <c r="F296" s="41"/>
      <c r="G296" s="53">
        <f>SUBTOTAL(9,G290:G295)</f>
        <v>408000</v>
      </c>
      <c r="H296" s="51">
        <f>SUBTOTAL(9,H290:H295)</f>
        <v>29</v>
      </c>
      <c r="I296" s="51">
        <f>SUBTOTAL(9,I290:I295)</f>
        <v>6</v>
      </c>
    </row>
    <row r="297" spans="1:9" s="48" customFormat="1" ht="18" customHeight="1" outlineLevel="2" thickTop="1">
      <c r="A297" s="41">
        <v>246</v>
      </c>
      <c r="B297" s="47">
        <v>1</v>
      </c>
      <c r="C297" s="48" t="s">
        <v>774</v>
      </c>
      <c r="D297" s="48" t="s">
        <v>776</v>
      </c>
      <c r="E297" s="48" t="s">
        <v>777</v>
      </c>
      <c r="F297" s="41" t="s">
        <v>778</v>
      </c>
      <c r="G297" s="49">
        <v>67500</v>
      </c>
      <c r="H297" s="48">
        <v>4</v>
      </c>
      <c r="I297" s="48">
        <v>1</v>
      </c>
    </row>
    <row r="298" spans="1:9" s="41" customFormat="1" ht="18" customHeight="1" outlineLevel="2">
      <c r="A298" s="41">
        <v>247</v>
      </c>
      <c r="B298" s="42">
        <f t="shared" si="3"/>
        <v>2</v>
      </c>
      <c r="C298" s="41" t="s">
        <v>774</v>
      </c>
      <c r="D298" s="41" t="s">
        <v>779</v>
      </c>
      <c r="E298" s="41" t="s">
        <v>780</v>
      </c>
      <c r="F298" s="41" t="s">
        <v>781</v>
      </c>
      <c r="G298" s="43">
        <v>15000</v>
      </c>
      <c r="H298" s="41">
        <v>1</v>
      </c>
      <c r="I298" s="41">
        <v>1</v>
      </c>
    </row>
    <row r="299" spans="1:9" s="41" customFormat="1" ht="18" customHeight="1" outlineLevel="2">
      <c r="A299" s="41">
        <v>248</v>
      </c>
      <c r="B299" s="42">
        <f t="shared" si="3"/>
        <v>3</v>
      </c>
      <c r="C299" s="41" t="s">
        <v>774</v>
      </c>
      <c r="D299" s="41" t="s">
        <v>775</v>
      </c>
      <c r="E299" s="41" t="s">
        <v>400</v>
      </c>
      <c r="F299" s="41" t="s">
        <v>782</v>
      </c>
      <c r="G299" s="43">
        <v>9000</v>
      </c>
      <c r="H299" s="41">
        <v>1</v>
      </c>
      <c r="I299" s="41">
        <v>1</v>
      </c>
    </row>
    <row r="300" spans="1:9" s="51" customFormat="1" ht="18" customHeight="1" outlineLevel="1" thickBot="1">
      <c r="A300" s="41"/>
      <c r="B300" s="52"/>
      <c r="C300" s="51" t="s">
        <v>783</v>
      </c>
      <c r="F300" s="41"/>
      <c r="G300" s="53">
        <f>SUBTOTAL(9,G297:G299)</f>
        <v>91500</v>
      </c>
      <c r="H300" s="51">
        <f>SUBTOTAL(9,H297:H299)</f>
        <v>6</v>
      </c>
      <c r="I300" s="51">
        <f>SUBTOTAL(9,I297:I299)</f>
        <v>3</v>
      </c>
    </row>
    <row r="301" spans="1:9" s="48" customFormat="1" ht="18" customHeight="1" outlineLevel="2" thickTop="1">
      <c r="A301" s="41">
        <v>249</v>
      </c>
      <c r="B301" s="47">
        <v>1</v>
      </c>
      <c r="C301" s="48" t="s">
        <v>784</v>
      </c>
      <c r="D301" s="48" t="s">
        <v>786</v>
      </c>
      <c r="E301" s="48" t="s">
        <v>787</v>
      </c>
      <c r="F301" s="41" t="s">
        <v>788</v>
      </c>
      <c r="G301" s="49">
        <v>90900</v>
      </c>
      <c r="H301" s="48">
        <v>9</v>
      </c>
      <c r="I301" s="48">
        <v>1</v>
      </c>
    </row>
    <row r="302" spans="1:9" s="41" customFormat="1" ht="18" customHeight="1" outlineLevel="2">
      <c r="A302" s="41">
        <v>250</v>
      </c>
      <c r="B302" s="42">
        <f t="shared" si="3"/>
        <v>2</v>
      </c>
      <c r="C302" s="41" t="s">
        <v>784</v>
      </c>
      <c r="D302" s="41" t="s">
        <v>785</v>
      </c>
      <c r="E302" s="41" t="s">
        <v>53</v>
      </c>
      <c r="F302" s="41" t="s">
        <v>789</v>
      </c>
      <c r="G302" s="43">
        <v>10500</v>
      </c>
      <c r="H302" s="41">
        <v>1</v>
      </c>
      <c r="I302" s="41">
        <v>1</v>
      </c>
    </row>
    <row r="303" spans="1:9" s="41" customFormat="1" ht="18" customHeight="1" outlineLevel="2">
      <c r="A303" s="41">
        <v>251</v>
      </c>
      <c r="B303" s="42">
        <f t="shared" si="3"/>
        <v>3</v>
      </c>
      <c r="C303" s="41" t="s">
        <v>784</v>
      </c>
      <c r="D303" s="41" t="s">
        <v>790</v>
      </c>
      <c r="E303" s="41" t="s">
        <v>791</v>
      </c>
      <c r="F303" s="41" t="s">
        <v>792</v>
      </c>
      <c r="G303" s="43">
        <v>10500</v>
      </c>
      <c r="H303" s="41">
        <v>1</v>
      </c>
      <c r="I303" s="41">
        <v>1</v>
      </c>
    </row>
    <row r="304" spans="1:9" s="41" customFormat="1" ht="18" customHeight="1" outlineLevel="2">
      <c r="A304" s="41">
        <v>252</v>
      </c>
      <c r="B304" s="42">
        <f t="shared" si="3"/>
        <v>4</v>
      </c>
      <c r="C304" s="41" t="s">
        <v>784</v>
      </c>
      <c r="D304" s="41" t="s">
        <v>790</v>
      </c>
      <c r="E304" s="41" t="s">
        <v>793</v>
      </c>
      <c r="F304" s="41" t="s">
        <v>794</v>
      </c>
      <c r="G304" s="43">
        <v>9000</v>
      </c>
      <c r="H304" s="41">
        <v>1</v>
      </c>
      <c r="I304" s="41">
        <v>1</v>
      </c>
    </row>
    <row r="305" spans="1:9" s="51" customFormat="1" ht="18" customHeight="1" outlineLevel="1" thickBot="1">
      <c r="A305" s="41"/>
      <c r="B305" s="52"/>
      <c r="C305" s="51" t="s">
        <v>795</v>
      </c>
      <c r="F305" s="41"/>
      <c r="G305" s="53">
        <f>SUBTOTAL(9,G301:G304)</f>
        <v>120900</v>
      </c>
      <c r="H305" s="51">
        <f>SUBTOTAL(9,H301:H304)</f>
        <v>12</v>
      </c>
      <c r="I305" s="51">
        <f>SUBTOTAL(9,I301:I304)</f>
        <v>4</v>
      </c>
    </row>
    <row r="306" spans="1:9" s="48" customFormat="1" ht="18" customHeight="1" outlineLevel="2" thickTop="1">
      <c r="A306" s="41">
        <v>253</v>
      </c>
      <c r="B306" s="47">
        <v>1</v>
      </c>
      <c r="C306" s="48" t="s">
        <v>796</v>
      </c>
      <c r="D306" s="48" t="s">
        <v>800</v>
      </c>
      <c r="E306" s="48" t="s">
        <v>801</v>
      </c>
      <c r="F306" s="41" t="s">
        <v>802</v>
      </c>
      <c r="G306" s="49">
        <v>33000</v>
      </c>
      <c r="H306" s="50">
        <v>2</v>
      </c>
      <c r="I306" s="50">
        <v>1</v>
      </c>
    </row>
    <row r="307" spans="1:9" s="41" customFormat="1" ht="18" customHeight="1" outlineLevel="2">
      <c r="A307" s="41">
        <v>254</v>
      </c>
      <c r="B307" s="42">
        <f t="shared" si="3"/>
        <v>2</v>
      </c>
      <c r="C307" s="41" t="s">
        <v>796</v>
      </c>
      <c r="D307" s="41" t="s">
        <v>803</v>
      </c>
      <c r="E307" s="41" t="s">
        <v>804</v>
      </c>
      <c r="F307" s="41" t="s">
        <v>805</v>
      </c>
      <c r="G307" s="43">
        <v>57000</v>
      </c>
      <c r="H307" s="41">
        <v>4</v>
      </c>
      <c r="I307" s="41">
        <v>1</v>
      </c>
    </row>
    <row r="308" spans="1:9" s="41" customFormat="1" ht="18" customHeight="1" outlineLevel="2">
      <c r="A308" s="41">
        <v>255</v>
      </c>
      <c r="B308" s="42">
        <f t="shared" si="3"/>
        <v>3</v>
      </c>
      <c r="C308" s="41" t="s">
        <v>796</v>
      </c>
      <c r="D308" s="41" t="s">
        <v>797</v>
      </c>
      <c r="E308" s="41" t="s">
        <v>806</v>
      </c>
      <c r="F308" s="41" t="s">
        <v>807</v>
      </c>
      <c r="G308" s="43">
        <v>30000</v>
      </c>
      <c r="H308" s="41">
        <v>2</v>
      </c>
      <c r="I308" s="41">
        <v>1</v>
      </c>
    </row>
    <row r="309" spans="1:9" s="41" customFormat="1" ht="18" customHeight="1" outlineLevel="2">
      <c r="A309" s="41">
        <v>256</v>
      </c>
      <c r="B309" s="42">
        <f t="shared" si="3"/>
        <v>4</v>
      </c>
      <c r="C309" s="41" t="s">
        <v>796</v>
      </c>
      <c r="D309" s="41" t="s">
        <v>808</v>
      </c>
      <c r="E309" s="41" t="s">
        <v>809</v>
      </c>
      <c r="F309" s="41" t="s">
        <v>810</v>
      </c>
      <c r="G309" s="43">
        <v>12000</v>
      </c>
      <c r="H309" s="41">
        <v>1</v>
      </c>
      <c r="I309" s="41">
        <v>1</v>
      </c>
    </row>
    <row r="310" spans="1:9" s="41" customFormat="1" ht="18" customHeight="1" outlineLevel="2">
      <c r="A310" s="41">
        <v>257</v>
      </c>
      <c r="B310" s="42">
        <f t="shared" si="3"/>
        <v>5</v>
      </c>
      <c r="C310" s="41" t="s">
        <v>796</v>
      </c>
      <c r="D310" s="41" t="s">
        <v>811</v>
      </c>
      <c r="E310" s="41" t="s">
        <v>812</v>
      </c>
      <c r="F310" s="41" t="s">
        <v>813</v>
      </c>
      <c r="G310" s="43">
        <v>15000</v>
      </c>
      <c r="H310" s="41">
        <v>1</v>
      </c>
      <c r="I310" s="41">
        <v>1</v>
      </c>
    </row>
    <row r="311" spans="1:9" s="41" customFormat="1" ht="18" customHeight="1" outlineLevel="2">
      <c r="A311" s="41">
        <v>258</v>
      </c>
      <c r="B311" s="42">
        <f t="shared" si="3"/>
        <v>6</v>
      </c>
      <c r="C311" s="41" t="s">
        <v>796</v>
      </c>
      <c r="D311" s="41" t="s">
        <v>799</v>
      </c>
      <c r="E311" s="41" t="s">
        <v>814</v>
      </c>
      <c r="F311" s="41" t="s">
        <v>815</v>
      </c>
      <c r="G311" s="43">
        <v>109000</v>
      </c>
      <c r="H311" s="41">
        <v>7</v>
      </c>
      <c r="I311" s="41">
        <v>1</v>
      </c>
    </row>
    <row r="312" spans="1:9" s="41" customFormat="1" ht="18" customHeight="1" outlineLevel="2">
      <c r="A312" s="41">
        <v>259</v>
      </c>
      <c r="B312" s="42">
        <f t="shared" ref="B312:B391" si="4">1+B311</f>
        <v>7</v>
      </c>
      <c r="C312" s="41" t="s">
        <v>796</v>
      </c>
      <c r="D312" s="41" t="s">
        <v>798</v>
      </c>
      <c r="E312" s="41" t="s">
        <v>816</v>
      </c>
      <c r="F312" s="41" t="s">
        <v>817</v>
      </c>
      <c r="G312" s="43">
        <v>141000</v>
      </c>
      <c r="H312" s="41">
        <v>9</v>
      </c>
      <c r="I312" s="41">
        <v>1</v>
      </c>
    </row>
    <row r="313" spans="1:9" s="51" customFormat="1" ht="18" customHeight="1" outlineLevel="1" thickBot="1">
      <c r="A313" s="41"/>
      <c r="B313" s="52"/>
      <c r="C313" s="51" t="s">
        <v>818</v>
      </c>
      <c r="F313" s="41"/>
      <c r="G313" s="53">
        <f>SUBTOTAL(9,G306:G312)</f>
        <v>397000</v>
      </c>
      <c r="H313" s="51">
        <f>SUBTOTAL(9,H306:H312)</f>
        <v>26</v>
      </c>
      <c r="I313" s="51">
        <f>SUBTOTAL(9,I306:I312)</f>
        <v>7</v>
      </c>
    </row>
    <row r="314" spans="1:9" s="48" customFormat="1" ht="18" customHeight="1" outlineLevel="2" thickTop="1">
      <c r="A314" s="41">
        <v>260</v>
      </c>
      <c r="B314" s="47">
        <v>1</v>
      </c>
      <c r="C314" s="48" t="s">
        <v>819</v>
      </c>
      <c r="D314" s="48" t="s">
        <v>820</v>
      </c>
      <c r="E314" s="48" t="s">
        <v>821</v>
      </c>
      <c r="F314" s="41" t="s">
        <v>822</v>
      </c>
      <c r="G314" s="49">
        <v>61500</v>
      </c>
      <c r="H314" s="48">
        <v>4</v>
      </c>
      <c r="I314" s="48">
        <v>1</v>
      </c>
    </row>
    <row r="315" spans="1:9" s="51" customFormat="1" ht="18" customHeight="1" outlineLevel="1" thickBot="1">
      <c r="A315" s="41"/>
      <c r="B315" s="52"/>
      <c r="C315" s="51" t="s">
        <v>823</v>
      </c>
      <c r="F315" s="41"/>
      <c r="G315" s="53">
        <f>SUBTOTAL(9,G314:G314)</f>
        <v>61500</v>
      </c>
      <c r="H315" s="51">
        <f>SUBTOTAL(9,H314:H314)</f>
        <v>4</v>
      </c>
      <c r="I315" s="51">
        <f>SUBTOTAL(9,I314:I314)</f>
        <v>1</v>
      </c>
    </row>
    <row r="316" spans="1:9" s="48" customFormat="1" ht="18" customHeight="1" outlineLevel="2" thickTop="1">
      <c r="A316" s="41">
        <v>261</v>
      </c>
      <c r="B316" s="47">
        <v>1</v>
      </c>
      <c r="C316" s="48" t="s">
        <v>824</v>
      </c>
      <c r="D316" s="48" t="s">
        <v>825</v>
      </c>
      <c r="E316" s="48" t="s">
        <v>1007</v>
      </c>
      <c r="F316" s="41" t="s">
        <v>829</v>
      </c>
      <c r="G316" s="49">
        <v>42000</v>
      </c>
      <c r="H316" s="50">
        <v>3</v>
      </c>
      <c r="I316" s="50">
        <v>1</v>
      </c>
    </row>
    <row r="317" spans="1:9" s="41" customFormat="1" ht="18" customHeight="1" outlineLevel="2">
      <c r="A317" s="41">
        <v>262</v>
      </c>
      <c r="B317" s="42">
        <f t="shared" si="4"/>
        <v>2</v>
      </c>
      <c r="C317" s="41" t="s">
        <v>824</v>
      </c>
      <c r="D317" s="41" t="s">
        <v>825</v>
      </c>
      <c r="E317" s="41" t="s">
        <v>506</v>
      </c>
      <c r="F317" s="41" t="s">
        <v>826</v>
      </c>
      <c r="G317" s="43">
        <v>33000</v>
      </c>
      <c r="H317" s="41">
        <v>2</v>
      </c>
      <c r="I317" s="41">
        <v>1</v>
      </c>
    </row>
    <row r="318" spans="1:9" s="41" customFormat="1" ht="18" customHeight="1" outlineLevel="2">
      <c r="A318" s="41">
        <v>263</v>
      </c>
      <c r="B318" s="42">
        <f t="shared" si="4"/>
        <v>3</v>
      </c>
      <c r="C318" s="41" t="s">
        <v>824</v>
      </c>
      <c r="D318" s="41" t="s">
        <v>825</v>
      </c>
      <c r="E318" s="41" t="s">
        <v>827</v>
      </c>
      <c r="F318" s="41" t="s">
        <v>828</v>
      </c>
      <c r="G318" s="43">
        <v>36600</v>
      </c>
      <c r="H318" s="41">
        <v>3</v>
      </c>
      <c r="I318" s="41">
        <v>1</v>
      </c>
    </row>
    <row r="319" spans="1:9" s="51" customFormat="1" ht="18" customHeight="1" outlineLevel="1" thickBot="1">
      <c r="A319" s="41"/>
      <c r="B319" s="52"/>
      <c r="C319" s="51" t="s">
        <v>830</v>
      </c>
      <c r="F319" s="41"/>
      <c r="G319" s="53">
        <f>SUBTOTAL(9,G316:G318)</f>
        <v>111600</v>
      </c>
      <c r="H319" s="51">
        <f>SUBTOTAL(9,H316:H318)</f>
        <v>8</v>
      </c>
      <c r="I319" s="51">
        <f>SUBTOTAL(9,I316:I318)</f>
        <v>3</v>
      </c>
    </row>
    <row r="320" spans="1:9" s="48" customFormat="1" ht="18" customHeight="1" outlineLevel="2" thickTop="1">
      <c r="A320" s="41">
        <v>264</v>
      </c>
      <c r="B320" s="47">
        <v>1</v>
      </c>
      <c r="C320" s="48" t="s">
        <v>831</v>
      </c>
      <c r="D320" s="48" t="s">
        <v>832</v>
      </c>
      <c r="E320" s="48" t="s">
        <v>833</v>
      </c>
      <c r="F320" s="41" t="s">
        <v>834</v>
      </c>
      <c r="G320" s="49">
        <v>101100</v>
      </c>
      <c r="H320" s="48">
        <v>7</v>
      </c>
      <c r="I320" s="48">
        <v>1</v>
      </c>
    </row>
    <row r="321" spans="1:9" s="51" customFormat="1" ht="18" customHeight="1" outlineLevel="1" thickBot="1">
      <c r="A321" s="41"/>
      <c r="B321" s="52"/>
      <c r="C321" s="51" t="s">
        <v>835</v>
      </c>
      <c r="F321" s="41"/>
      <c r="G321" s="53">
        <f>SUBTOTAL(9,G320:G320)</f>
        <v>101100</v>
      </c>
      <c r="H321" s="51">
        <f>SUBTOTAL(9,H320:H320)</f>
        <v>7</v>
      </c>
      <c r="I321" s="51">
        <f>SUBTOTAL(9,I320:I320)</f>
        <v>1</v>
      </c>
    </row>
    <row r="322" spans="1:9" s="48" customFormat="1" ht="18" customHeight="1" outlineLevel="2" thickTop="1">
      <c r="A322" s="41">
        <v>265</v>
      </c>
      <c r="B322" s="47">
        <v>1</v>
      </c>
      <c r="C322" s="48" t="s">
        <v>836</v>
      </c>
      <c r="D322" s="48" t="s">
        <v>837</v>
      </c>
      <c r="E322" s="48" t="s">
        <v>504</v>
      </c>
      <c r="F322" s="41" t="s">
        <v>838</v>
      </c>
      <c r="G322" s="49">
        <v>36000</v>
      </c>
      <c r="H322" s="48">
        <v>2</v>
      </c>
      <c r="I322" s="48">
        <v>1</v>
      </c>
    </row>
    <row r="323" spans="1:9" s="51" customFormat="1" ht="18" customHeight="1" outlineLevel="1" thickBot="1">
      <c r="A323" s="41"/>
      <c r="B323" s="52"/>
      <c r="C323" s="51" t="s">
        <v>839</v>
      </c>
      <c r="F323" s="41"/>
      <c r="G323" s="53">
        <f>SUBTOTAL(9,G322:G322)</f>
        <v>36000</v>
      </c>
      <c r="H323" s="51">
        <f>SUBTOTAL(9,H322:H322)</f>
        <v>2</v>
      </c>
      <c r="I323" s="51">
        <f>SUBTOTAL(9,I322:I322)</f>
        <v>1</v>
      </c>
    </row>
    <row r="324" spans="1:9" s="48" customFormat="1" ht="18" customHeight="1" outlineLevel="2" thickTop="1">
      <c r="A324" s="41">
        <v>266</v>
      </c>
      <c r="B324" s="47">
        <v>1</v>
      </c>
      <c r="C324" s="48" t="s">
        <v>840</v>
      </c>
      <c r="D324" s="48" t="s">
        <v>841</v>
      </c>
      <c r="E324" s="48" t="s">
        <v>842</v>
      </c>
      <c r="F324" s="41" t="s">
        <v>843</v>
      </c>
      <c r="G324" s="49">
        <v>318000</v>
      </c>
      <c r="H324" s="48">
        <v>18</v>
      </c>
      <c r="I324" s="48">
        <v>1</v>
      </c>
    </row>
    <row r="325" spans="1:9" s="41" customFormat="1" ht="18" customHeight="1" outlineLevel="2">
      <c r="A325" s="41">
        <v>267</v>
      </c>
      <c r="B325" s="42">
        <f t="shared" si="4"/>
        <v>2</v>
      </c>
      <c r="C325" s="41" t="s">
        <v>840</v>
      </c>
      <c r="D325" s="41" t="s">
        <v>841</v>
      </c>
      <c r="E325" s="41" t="s">
        <v>681</v>
      </c>
      <c r="F325" s="41" t="s">
        <v>844</v>
      </c>
      <c r="G325" s="43">
        <v>75000</v>
      </c>
      <c r="H325" s="44">
        <v>5</v>
      </c>
      <c r="I325" s="44">
        <v>1</v>
      </c>
    </row>
    <row r="326" spans="1:9" s="41" customFormat="1" ht="18" customHeight="1" outlineLevel="2">
      <c r="A326" s="41">
        <v>268</v>
      </c>
      <c r="B326" s="42">
        <f t="shared" si="4"/>
        <v>3</v>
      </c>
      <c r="C326" s="41" t="s">
        <v>840</v>
      </c>
      <c r="D326" s="41" t="s">
        <v>841</v>
      </c>
      <c r="E326" s="41" t="s">
        <v>122</v>
      </c>
      <c r="F326" s="41" t="s">
        <v>845</v>
      </c>
      <c r="G326" s="43">
        <v>15000</v>
      </c>
      <c r="H326" s="41">
        <v>1</v>
      </c>
      <c r="I326" s="41">
        <v>1</v>
      </c>
    </row>
    <row r="327" spans="1:9" s="51" customFormat="1" ht="18" customHeight="1" outlineLevel="1" thickBot="1">
      <c r="A327" s="41"/>
      <c r="B327" s="52"/>
      <c r="C327" s="51" t="s">
        <v>846</v>
      </c>
      <c r="F327" s="41"/>
      <c r="G327" s="53">
        <f>SUBTOTAL(9,G324:G326)</f>
        <v>408000</v>
      </c>
      <c r="H327" s="51">
        <f>SUBTOTAL(9,H324:H326)</f>
        <v>24</v>
      </c>
      <c r="I327" s="51">
        <f>SUBTOTAL(9,I324:I326)</f>
        <v>3</v>
      </c>
    </row>
    <row r="328" spans="1:9" s="48" customFormat="1" ht="18" customHeight="1" outlineLevel="2" thickTop="1">
      <c r="A328" s="41">
        <v>269</v>
      </c>
      <c r="B328" s="47">
        <v>1</v>
      </c>
      <c r="C328" s="48" t="s">
        <v>847</v>
      </c>
      <c r="D328" s="48" t="s">
        <v>848</v>
      </c>
      <c r="E328" s="48" t="s">
        <v>849</v>
      </c>
      <c r="F328" s="41" t="s">
        <v>850</v>
      </c>
      <c r="G328" s="49">
        <v>9000</v>
      </c>
      <c r="H328" s="48">
        <v>1</v>
      </c>
      <c r="I328" s="48">
        <v>1</v>
      </c>
    </row>
    <row r="329" spans="1:9" s="41" customFormat="1" ht="18" customHeight="1" outlineLevel="2">
      <c r="A329" s="41">
        <v>270</v>
      </c>
      <c r="B329" s="42">
        <f t="shared" si="4"/>
        <v>2</v>
      </c>
      <c r="C329" s="41" t="s">
        <v>847</v>
      </c>
      <c r="D329" s="41" t="s">
        <v>848</v>
      </c>
      <c r="E329" s="41" t="s">
        <v>851</v>
      </c>
      <c r="F329" s="41" t="s">
        <v>852</v>
      </c>
      <c r="G329" s="43">
        <v>15000</v>
      </c>
      <c r="H329" s="41">
        <v>1</v>
      </c>
      <c r="I329" s="41">
        <v>1</v>
      </c>
    </row>
    <row r="330" spans="1:9" s="51" customFormat="1" ht="18" customHeight="1" outlineLevel="1" thickBot="1">
      <c r="A330" s="41"/>
      <c r="B330" s="52"/>
      <c r="C330" s="51" t="s">
        <v>853</v>
      </c>
      <c r="F330" s="41"/>
      <c r="G330" s="53">
        <f>SUBTOTAL(9,G328:G329)</f>
        <v>24000</v>
      </c>
      <c r="H330" s="51">
        <f>SUBTOTAL(9,H328:H329)</f>
        <v>2</v>
      </c>
      <c r="I330" s="51">
        <f>SUBTOTAL(9,I328:I329)</f>
        <v>2</v>
      </c>
    </row>
    <row r="331" spans="1:9" s="48" customFormat="1" ht="18" customHeight="1" outlineLevel="2" thickTop="1">
      <c r="A331" s="41">
        <v>271</v>
      </c>
      <c r="B331" s="47">
        <v>1</v>
      </c>
      <c r="C331" s="48" t="s">
        <v>854</v>
      </c>
      <c r="D331" s="48" t="s">
        <v>857</v>
      </c>
      <c r="E331" s="48" t="s">
        <v>337</v>
      </c>
      <c r="F331" s="41" t="s">
        <v>858</v>
      </c>
      <c r="G331" s="49">
        <v>127500</v>
      </c>
      <c r="H331" s="50">
        <v>8</v>
      </c>
      <c r="I331" s="50">
        <v>1</v>
      </c>
    </row>
    <row r="332" spans="1:9" s="41" customFormat="1" ht="18" customHeight="1" outlineLevel="2">
      <c r="A332" s="41">
        <v>272</v>
      </c>
      <c r="B332" s="42">
        <f t="shared" si="4"/>
        <v>2</v>
      </c>
      <c r="C332" s="41" t="s">
        <v>854</v>
      </c>
      <c r="D332" s="41" t="s">
        <v>857</v>
      </c>
      <c r="E332" s="41" t="s">
        <v>859</v>
      </c>
      <c r="F332" s="41" t="s">
        <v>860</v>
      </c>
      <c r="G332" s="43">
        <v>54000</v>
      </c>
      <c r="H332" s="41">
        <v>5</v>
      </c>
      <c r="I332" s="41">
        <v>1</v>
      </c>
    </row>
    <row r="333" spans="1:9" s="41" customFormat="1" ht="18" customHeight="1" outlineLevel="2">
      <c r="A333" s="41">
        <v>273</v>
      </c>
      <c r="B333" s="42">
        <f t="shared" si="4"/>
        <v>3</v>
      </c>
      <c r="C333" s="41" t="s">
        <v>854</v>
      </c>
      <c r="D333" s="41" t="s">
        <v>861</v>
      </c>
      <c r="E333" s="41" t="s">
        <v>862</v>
      </c>
      <c r="F333" s="41" t="s">
        <v>863</v>
      </c>
      <c r="G333" s="43">
        <v>25500</v>
      </c>
      <c r="H333" s="41">
        <v>2</v>
      </c>
      <c r="I333" s="41">
        <v>1</v>
      </c>
    </row>
    <row r="334" spans="1:9" s="41" customFormat="1" ht="18" customHeight="1" outlineLevel="2">
      <c r="A334" s="41">
        <v>274</v>
      </c>
      <c r="B334" s="42">
        <f t="shared" si="4"/>
        <v>4</v>
      </c>
      <c r="C334" s="41" t="s">
        <v>854</v>
      </c>
      <c r="D334" s="41" t="s">
        <v>855</v>
      </c>
      <c r="E334" s="41" t="s">
        <v>558</v>
      </c>
      <c r="F334" s="41" t="s">
        <v>864</v>
      </c>
      <c r="G334" s="43">
        <v>78000</v>
      </c>
      <c r="H334" s="41">
        <v>5</v>
      </c>
      <c r="I334" s="41">
        <v>1</v>
      </c>
    </row>
    <row r="335" spans="1:9" s="41" customFormat="1" ht="18" customHeight="1" outlineLevel="2">
      <c r="A335" s="41">
        <v>275</v>
      </c>
      <c r="B335" s="42">
        <f t="shared" si="4"/>
        <v>5</v>
      </c>
      <c r="C335" s="41" t="s">
        <v>854</v>
      </c>
      <c r="D335" s="41" t="s">
        <v>865</v>
      </c>
      <c r="E335" s="41" t="s">
        <v>866</v>
      </c>
      <c r="F335" s="41" t="s">
        <v>867</v>
      </c>
      <c r="G335" s="43">
        <v>9000</v>
      </c>
      <c r="H335" s="41">
        <v>1</v>
      </c>
      <c r="I335" s="41">
        <v>1</v>
      </c>
    </row>
    <row r="336" spans="1:9" s="41" customFormat="1" ht="18" customHeight="1" outlineLevel="2">
      <c r="A336" s="41">
        <v>276</v>
      </c>
      <c r="B336" s="42">
        <f t="shared" si="4"/>
        <v>6</v>
      </c>
      <c r="C336" s="41" t="s">
        <v>854</v>
      </c>
      <c r="D336" s="41" t="s">
        <v>856</v>
      </c>
      <c r="E336" s="41" t="s">
        <v>879</v>
      </c>
      <c r="F336" s="41" t="s">
        <v>880</v>
      </c>
      <c r="G336" s="43">
        <v>76500</v>
      </c>
      <c r="H336" s="44">
        <v>2</v>
      </c>
      <c r="I336" s="44">
        <v>1</v>
      </c>
    </row>
    <row r="337" spans="1:9" s="41" customFormat="1" ht="18" customHeight="1" outlineLevel="2">
      <c r="A337" s="41">
        <v>277</v>
      </c>
      <c r="B337" s="42">
        <f t="shared" si="4"/>
        <v>7</v>
      </c>
      <c r="C337" s="41" t="s">
        <v>854</v>
      </c>
      <c r="D337" s="41" t="s">
        <v>856</v>
      </c>
      <c r="E337" s="41" t="s">
        <v>98</v>
      </c>
      <c r="F337" s="41" t="s">
        <v>868</v>
      </c>
      <c r="G337" s="43">
        <v>9600</v>
      </c>
      <c r="H337" s="41">
        <v>1</v>
      </c>
      <c r="I337" s="41">
        <v>1</v>
      </c>
    </row>
    <row r="338" spans="1:9" s="41" customFormat="1" ht="18" customHeight="1" outlineLevel="2">
      <c r="A338" s="41">
        <v>278</v>
      </c>
      <c r="B338" s="42">
        <f t="shared" si="4"/>
        <v>8</v>
      </c>
      <c r="C338" s="41" t="s">
        <v>854</v>
      </c>
      <c r="D338" s="41" t="s">
        <v>857</v>
      </c>
      <c r="E338" s="41" t="s">
        <v>869</v>
      </c>
      <c r="F338" s="41" t="s">
        <v>870</v>
      </c>
      <c r="G338" s="43">
        <v>12000</v>
      </c>
      <c r="H338" s="41">
        <v>1</v>
      </c>
      <c r="I338" s="41">
        <v>1</v>
      </c>
    </row>
    <row r="339" spans="1:9" s="41" customFormat="1" ht="18" customHeight="1" outlineLevel="2">
      <c r="A339" s="41">
        <v>279</v>
      </c>
      <c r="B339" s="42">
        <f t="shared" si="4"/>
        <v>9</v>
      </c>
      <c r="C339" s="41" t="s">
        <v>854</v>
      </c>
      <c r="D339" s="41" t="s">
        <v>861</v>
      </c>
      <c r="E339" s="41" t="s">
        <v>871</v>
      </c>
      <c r="F339" s="41" t="s">
        <v>872</v>
      </c>
      <c r="G339" s="43">
        <v>9000</v>
      </c>
      <c r="H339" s="41">
        <v>1</v>
      </c>
      <c r="I339" s="41">
        <v>1</v>
      </c>
    </row>
    <row r="340" spans="1:9" s="41" customFormat="1" ht="18" customHeight="1" outlineLevel="2">
      <c r="A340" s="41">
        <v>280</v>
      </c>
      <c r="B340" s="42">
        <f t="shared" si="4"/>
        <v>10</v>
      </c>
      <c r="C340" s="41" t="s">
        <v>854</v>
      </c>
      <c r="D340" s="41" t="s">
        <v>855</v>
      </c>
      <c r="E340" s="41" t="s">
        <v>873</v>
      </c>
      <c r="F340" s="41" t="s">
        <v>874</v>
      </c>
      <c r="G340" s="43">
        <v>79100</v>
      </c>
      <c r="H340" s="41">
        <v>5</v>
      </c>
      <c r="I340" s="41">
        <v>1</v>
      </c>
    </row>
    <row r="341" spans="1:9" s="41" customFormat="1" ht="18" customHeight="1" outlineLevel="2">
      <c r="A341" s="41">
        <v>281</v>
      </c>
      <c r="B341" s="42">
        <f t="shared" si="4"/>
        <v>11</v>
      </c>
      <c r="C341" s="41" t="s">
        <v>854</v>
      </c>
      <c r="D341" s="41" t="s">
        <v>855</v>
      </c>
      <c r="E341" s="41" t="s">
        <v>875</v>
      </c>
      <c r="F341" s="41" t="s">
        <v>876</v>
      </c>
      <c r="G341" s="43">
        <v>30000</v>
      </c>
      <c r="H341" s="41">
        <v>1</v>
      </c>
      <c r="I341" s="41">
        <v>1</v>
      </c>
    </row>
    <row r="342" spans="1:9" s="41" customFormat="1" ht="18" customHeight="1" outlineLevel="2">
      <c r="A342" s="41">
        <v>282</v>
      </c>
      <c r="B342" s="42">
        <f t="shared" si="4"/>
        <v>12</v>
      </c>
      <c r="C342" s="41" t="s">
        <v>854</v>
      </c>
      <c r="D342" s="41" t="s">
        <v>865</v>
      </c>
      <c r="E342" s="41" t="s">
        <v>877</v>
      </c>
      <c r="F342" s="41" t="s">
        <v>878</v>
      </c>
      <c r="G342" s="43">
        <v>48000</v>
      </c>
      <c r="H342" s="41">
        <v>4</v>
      </c>
      <c r="I342" s="41">
        <v>1</v>
      </c>
    </row>
    <row r="343" spans="1:9" s="41" customFormat="1" ht="18" customHeight="1" outlineLevel="2">
      <c r="A343" s="41">
        <v>283</v>
      </c>
      <c r="B343" s="42">
        <f t="shared" si="4"/>
        <v>13</v>
      </c>
      <c r="C343" s="41" t="s">
        <v>854</v>
      </c>
      <c r="D343" s="41" t="s">
        <v>856</v>
      </c>
      <c r="E343" s="41" t="s">
        <v>586</v>
      </c>
      <c r="F343" s="41" t="s">
        <v>881</v>
      </c>
      <c r="G343" s="43">
        <v>49900</v>
      </c>
      <c r="H343" s="41">
        <v>3</v>
      </c>
      <c r="I343" s="41">
        <v>1</v>
      </c>
    </row>
    <row r="344" spans="1:9" s="51" customFormat="1" ht="18" customHeight="1" outlineLevel="1" thickBot="1">
      <c r="A344" s="41"/>
      <c r="B344" s="52"/>
      <c r="C344" s="51" t="s">
        <v>882</v>
      </c>
      <c r="F344" s="41"/>
      <c r="G344" s="53">
        <f>SUBTOTAL(9,G331:G343)</f>
        <v>608100</v>
      </c>
      <c r="H344" s="51">
        <f>SUBTOTAL(9,H331:H343)</f>
        <v>39</v>
      </c>
      <c r="I344" s="51">
        <f>SUBTOTAL(9,I331:I343)</f>
        <v>13</v>
      </c>
    </row>
    <row r="345" spans="1:9" s="48" customFormat="1" ht="18" customHeight="1" outlineLevel="2" thickTop="1">
      <c r="A345" s="41">
        <v>284</v>
      </c>
      <c r="B345" s="47">
        <v>1</v>
      </c>
      <c r="C345" s="48" t="s">
        <v>883</v>
      </c>
      <c r="D345" s="48" t="s">
        <v>884</v>
      </c>
      <c r="E345" s="48" t="s">
        <v>885</v>
      </c>
      <c r="F345" s="41" t="s">
        <v>886</v>
      </c>
      <c r="G345" s="49">
        <v>14400</v>
      </c>
      <c r="H345" s="50">
        <v>2</v>
      </c>
      <c r="I345" s="50">
        <v>1</v>
      </c>
    </row>
    <row r="346" spans="1:9" s="51" customFormat="1" ht="18" customHeight="1" outlineLevel="1" thickBot="1">
      <c r="A346" s="41"/>
      <c r="B346" s="52"/>
      <c r="C346" s="51" t="s">
        <v>887</v>
      </c>
      <c r="F346" s="41"/>
      <c r="G346" s="53">
        <f>SUBTOTAL(9,G345:G345)</f>
        <v>14400</v>
      </c>
      <c r="H346" s="51">
        <f>SUBTOTAL(9,H345:H345)</f>
        <v>2</v>
      </c>
      <c r="I346" s="51">
        <f>SUBTOTAL(9,I345:I345)</f>
        <v>1</v>
      </c>
    </row>
    <row r="347" spans="1:9" s="48" customFormat="1" ht="18" customHeight="1" outlineLevel="2" thickTop="1">
      <c r="A347" s="41">
        <v>285</v>
      </c>
      <c r="B347" s="47">
        <v>1</v>
      </c>
      <c r="C347" s="48" t="s">
        <v>888</v>
      </c>
      <c r="D347" s="48" t="s">
        <v>891</v>
      </c>
      <c r="E347" s="48" t="s">
        <v>892</v>
      </c>
      <c r="F347" s="41" t="s">
        <v>893</v>
      </c>
      <c r="G347" s="49">
        <v>45000</v>
      </c>
      <c r="H347" s="48">
        <v>3</v>
      </c>
      <c r="I347" s="48">
        <v>1</v>
      </c>
    </row>
    <row r="348" spans="1:9" s="41" customFormat="1" ht="18" customHeight="1" outlineLevel="2">
      <c r="A348" s="41">
        <v>286</v>
      </c>
      <c r="B348" s="42">
        <f t="shared" si="4"/>
        <v>2</v>
      </c>
      <c r="C348" s="41" t="s">
        <v>888</v>
      </c>
      <c r="D348" s="41" t="s">
        <v>894</v>
      </c>
      <c r="E348" s="41" t="s">
        <v>895</v>
      </c>
      <c r="F348" s="41" t="s">
        <v>896</v>
      </c>
      <c r="G348" s="43">
        <v>27000</v>
      </c>
      <c r="H348" s="44">
        <v>2</v>
      </c>
      <c r="I348" s="44">
        <v>1</v>
      </c>
    </row>
    <row r="349" spans="1:9" s="41" customFormat="1" ht="18" customHeight="1" outlineLevel="2">
      <c r="A349" s="41">
        <v>287</v>
      </c>
      <c r="B349" s="42">
        <f t="shared" si="4"/>
        <v>3</v>
      </c>
      <c r="C349" s="41" t="s">
        <v>888</v>
      </c>
      <c r="D349" s="41" t="s">
        <v>889</v>
      </c>
      <c r="E349" s="41" t="s">
        <v>431</v>
      </c>
      <c r="F349" s="41" t="s">
        <v>897</v>
      </c>
      <c r="G349" s="43">
        <v>99000</v>
      </c>
      <c r="H349" s="41">
        <v>3</v>
      </c>
      <c r="I349" s="41">
        <v>1</v>
      </c>
    </row>
    <row r="350" spans="1:9" s="41" customFormat="1" ht="18" customHeight="1" outlineLevel="2">
      <c r="A350" s="41">
        <v>288</v>
      </c>
      <c r="B350" s="42">
        <f t="shared" si="4"/>
        <v>4</v>
      </c>
      <c r="C350" s="41" t="s">
        <v>888</v>
      </c>
      <c r="D350" s="41" t="s">
        <v>889</v>
      </c>
      <c r="E350" s="41" t="s">
        <v>898</v>
      </c>
      <c r="F350" s="41" t="s">
        <v>899</v>
      </c>
      <c r="G350" s="43">
        <v>72600</v>
      </c>
      <c r="H350" s="41">
        <v>5</v>
      </c>
      <c r="I350" s="41">
        <v>1</v>
      </c>
    </row>
    <row r="351" spans="1:9" s="41" customFormat="1" ht="18" customHeight="1" outlineLevel="2">
      <c r="A351" s="41">
        <v>289</v>
      </c>
      <c r="B351" s="42">
        <f t="shared" si="4"/>
        <v>5</v>
      </c>
      <c r="C351" s="41" t="s">
        <v>888</v>
      </c>
      <c r="D351" s="41" t="s">
        <v>900</v>
      </c>
      <c r="E351" s="41" t="s">
        <v>337</v>
      </c>
      <c r="F351" s="41" t="s">
        <v>901</v>
      </c>
      <c r="G351" s="43">
        <v>58000</v>
      </c>
      <c r="H351" s="41">
        <v>3</v>
      </c>
      <c r="I351" s="41">
        <v>1</v>
      </c>
    </row>
    <row r="352" spans="1:9" s="41" customFormat="1" ht="18" customHeight="1" outlineLevel="2">
      <c r="A352" s="41">
        <v>290</v>
      </c>
      <c r="B352" s="42">
        <f t="shared" si="4"/>
        <v>6</v>
      </c>
      <c r="C352" s="41" t="s">
        <v>888</v>
      </c>
      <c r="D352" s="41" t="s">
        <v>891</v>
      </c>
      <c r="E352" s="41" t="s">
        <v>902</v>
      </c>
      <c r="F352" s="41" t="s">
        <v>903</v>
      </c>
      <c r="G352" s="43">
        <v>21000</v>
      </c>
      <c r="H352" s="44">
        <v>2</v>
      </c>
      <c r="I352" s="44">
        <v>1</v>
      </c>
    </row>
    <row r="353" spans="1:9" s="41" customFormat="1" ht="18" customHeight="1" outlineLevel="2">
      <c r="A353" s="41">
        <v>291</v>
      </c>
      <c r="B353" s="42">
        <f t="shared" si="4"/>
        <v>7</v>
      </c>
      <c r="C353" s="41" t="s">
        <v>888</v>
      </c>
      <c r="D353" s="41" t="s">
        <v>890</v>
      </c>
      <c r="E353" s="41" t="s">
        <v>427</v>
      </c>
      <c r="F353" s="41" t="s">
        <v>904</v>
      </c>
      <c r="G353" s="43">
        <v>18000</v>
      </c>
      <c r="H353" s="41">
        <v>1</v>
      </c>
      <c r="I353" s="41">
        <v>1</v>
      </c>
    </row>
    <row r="354" spans="1:9" s="51" customFormat="1" ht="18" customHeight="1" outlineLevel="1" thickBot="1">
      <c r="A354" s="41"/>
      <c r="B354" s="52"/>
      <c r="C354" s="51" t="s">
        <v>905</v>
      </c>
      <c r="F354" s="41"/>
      <c r="G354" s="53">
        <f>SUBTOTAL(9,G347:G353)</f>
        <v>340600</v>
      </c>
      <c r="H354" s="51">
        <f>SUBTOTAL(9,H347:H353)</f>
        <v>19</v>
      </c>
      <c r="I354" s="51">
        <f>SUBTOTAL(9,I347:I353)</f>
        <v>7</v>
      </c>
    </row>
    <row r="355" spans="1:9" s="48" customFormat="1" ht="18" customHeight="1" outlineLevel="2" thickTop="1">
      <c r="A355" s="41">
        <v>292</v>
      </c>
      <c r="B355" s="47">
        <v>1</v>
      </c>
      <c r="C355" s="48" t="s">
        <v>906</v>
      </c>
      <c r="D355" s="48" t="s">
        <v>907</v>
      </c>
      <c r="E355" s="48" t="s">
        <v>908</v>
      </c>
      <c r="F355" s="41" t="s">
        <v>909</v>
      </c>
      <c r="G355" s="49">
        <v>33000</v>
      </c>
      <c r="H355" s="50">
        <v>3</v>
      </c>
      <c r="I355" s="50">
        <v>1</v>
      </c>
    </row>
    <row r="356" spans="1:9" s="41" customFormat="1" ht="18" customHeight="1" outlineLevel="2">
      <c r="A356" s="41">
        <v>293</v>
      </c>
      <c r="B356" s="42">
        <f t="shared" si="4"/>
        <v>2</v>
      </c>
      <c r="C356" s="41" t="s">
        <v>906</v>
      </c>
      <c r="D356" s="41" t="s">
        <v>910</v>
      </c>
      <c r="E356" s="41" t="s">
        <v>911</v>
      </c>
      <c r="F356" s="41" t="s">
        <v>912</v>
      </c>
      <c r="G356" s="43">
        <v>71400</v>
      </c>
      <c r="H356" s="41">
        <v>6</v>
      </c>
      <c r="I356" s="41">
        <v>1</v>
      </c>
    </row>
    <row r="357" spans="1:9" s="41" customFormat="1" ht="18" customHeight="1" outlineLevel="2">
      <c r="A357" s="41">
        <v>294</v>
      </c>
      <c r="B357" s="42">
        <f t="shared" si="4"/>
        <v>3</v>
      </c>
      <c r="C357" s="41" t="s">
        <v>906</v>
      </c>
      <c r="D357" s="41" t="s">
        <v>913</v>
      </c>
      <c r="E357" s="41" t="s">
        <v>914</v>
      </c>
      <c r="F357" s="41" t="s">
        <v>915</v>
      </c>
      <c r="G357" s="43">
        <v>36000</v>
      </c>
      <c r="H357" s="44">
        <v>2</v>
      </c>
      <c r="I357" s="44">
        <v>1</v>
      </c>
    </row>
    <row r="358" spans="1:9" s="41" customFormat="1" ht="18" customHeight="1" outlineLevel="2">
      <c r="A358" s="41">
        <v>295</v>
      </c>
      <c r="B358" s="42">
        <f t="shared" si="4"/>
        <v>4</v>
      </c>
      <c r="C358" s="41" t="s">
        <v>906</v>
      </c>
      <c r="D358" s="41" t="s">
        <v>916</v>
      </c>
      <c r="E358" s="41" t="s">
        <v>917</v>
      </c>
      <c r="F358" s="41" t="s">
        <v>918</v>
      </c>
      <c r="G358" s="43">
        <v>21000</v>
      </c>
      <c r="H358" s="41">
        <v>2</v>
      </c>
      <c r="I358" s="41">
        <v>1</v>
      </c>
    </row>
    <row r="359" spans="1:9" s="41" customFormat="1" ht="18" customHeight="1" outlineLevel="2">
      <c r="A359" s="41">
        <v>296</v>
      </c>
      <c r="B359" s="42">
        <f t="shared" si="4"/>
        <v>5</v>
      </c>
      <c r="C359" s="41" t="s">
        <v>906</v>
      </c>
      <c r="D359" s="41" t="s">
        <v>919</v>
      </c>
      <c r="E359" s="41" t="s">
        <v>920</v>
      </c>
      <c r="F359" s="41" t="s">
        <v>921</v>
      </c>
      <c r="G359" s="43">
        <v>18000</v>
      </c>
      <c r="H359" s="41">
        <v>1</v>
      </c>
      <c r="I359" s="41">
        <v>1</v>
      </c>
    </row>
    <row r="360" spans="1:9" s="51" customFormat="1" ht="18" customHeight="1" outlineLevel="1" thickBot="1">
      <c r="A360" s="41"/>
      <c r="B360" s="52"/>
      <c r="C360" s="51" t="s">
        <v>922</v>
      </c>
      <c r="F360" s="41"/>
      <c r="G360" s="53">
        <f>SUBTOTAL(9,G355:G359)</f>
        <v>179400</v>
      </c>
      <c r="H360" s="51">
        <f>SUBTOTAL(9,H355:H359)</f>
        <v>14</v>
      </c>
      <c r="I360" s="51">
        <f>SUBTOTAL(9,I355:I359)</f>
        <v>5</v>
      </c>
    </row>
    <row r="361" spans="1:9" s="48" customFormat="1" ht="18" customHeight="1" outlineLevel="2" thickTop="1">
      <c r="A361" s="41">
        <v>297</v>
      </c>
      <c r="B361" s="47">
        <v>1</v>
      </c>
      <c r="C361" s="48" t="s">
        <v>923</v>
      </c>
      <c r="D361" s="48" t="s">
        <v>924</v>
      </c>
      <c r="E361" s="48" t="s">
        <v>925</v>
      </c>
      <c r="F361" s="41" t="s">
        <v>926</v>
      </c>
      <c r="G361" s="49">
        <v>21000</v>
      </c>
      <c r="H361" s="48">
        <v>2</v>
      </c>
      <c r="I361" s="48">
        <v>1</v>
      </c>
    </row>
    <row r="362" spans="1:9" s="41" customFormat="1" ht="18" customHeight="1" outlineLevel="2">
      <c r="A362" s="41">
        <v>298</v>
      </c>
      <c r="B362" s="42">
        <f t="shared" si="4"/>
        <v>2</v>
      </c>
      <c r="C362" s="41" t="s">
        <v>923</v>
      </c>
      <c r="D362" s="41" t="s">
        <v>924</v>
      </c>
      <c r="E362" s="41" t="s">
        <v>927</v>
      </c>
      <c r="F362" s="41" t="s">
        <v>928</v>
      </c>
      <c r="G362" s="43">
        <v>18000</v>
      </c>
      <c r="H362" s="44">
        <v>1</v>
      </c>
      <c r="I362" s="44">
        <v>1</v>
      </c>
    </row>
    <row r="363" spans="1:9" s="41" customFormat="1" ht="18" customHeight="1" outlineLevel="2">
      <c r="A363" s="41">
        <v>299</v>
      </c>
      <c r="B363" s="42">
        <f t="shared" si="4"/>
        <v>3</v>
      </c>
      <c r="C363" s="41" t="s">
        <v>923</v>
      </c>
      <c r="D363" s="41" t="s">
        <v>929</v>
      </c>
      <c r="E363" s="41" t="s">
        <v>930</v>
      </c>
      <c r="F363" s="41" t="s">
        <v>931</v>
      </c>
      <c r="G363" s="43">
        <v>27600</v>
      </c>
      <c r="H363" s="41">
        <v>2</v>
      </c>
      <c r="I363" s="41">
        <v>1</v>
      </c>
    </row>
    <row r="364" spans="1:9" s="51" customFormat="1" ht="18" customHeight="1" outlineLevel="1" thickBot="1">
      <c r="A364" s="41"/>
      <c r="B364" s="52"/>
      <c r="C364" s="51" t="s">
        <v>932</v>
      </c>
      <c r="F364" s="41"/>
      <c r="G364" s="53">
        <f>SUBTOTAL(9,G361:G363)</f>
        <v>66600</v>
      </c>
      <c r="H364" s="51">
        <f>SUBTOTAL(9,H361:H363)</f>
        <v>5</v>
      </c>
      <c r="I364" s="51">
        <f>SUBTOTAL(9,I361:I363)</f>
        <v>3</v>
      </c>
    </row>
    <row r="365" spans="1:9" s="48" customFormat="1" ht="18" customHeight="1" outlineLevel="2" thickTop="1">
      <c r="A365" s="41">
        <v>300</v>
      </c>
      <c r="B365" s="47">
        <v>1</v>
      </c>
      <c r="C365" s="48" t="s">
        <v>933</v>
      </c>
      <c r="D365" s="48" t="s">
        <v>934</v>
      </c>
      <c r="E365" s="48" t="s">
        <v>935</v>
      </c>
      <c r="F365" s="41" t="s">
        <v>936</v>
      </c>
      <c r="G365" s="49">
        <v>48000</v>
      </c>
      <c r="H365" s="48">
        <v>2</v>
      </c>
      <c r="I365" s="48">
        <v>1</v>
      </c>
    </row>
    <row r="366" spans="1:9" s="51" customFormat="1" ht="18" customHeight="1" outlineLevel="1" thickBot="1">
      <c r="A366" s="41"/>
      <c r="B366" s="52"/>
      <c r="C366" s="51" t="s">
        <v>937</v>
      </c>
      <c r="F366" s="41"/>
      <c r="G366" s="53">
        <f>SUBTOTAL(9,G365:G365)</f>
        <v>48000</v>
      </c>
      <c r="H366" s="51">
        <f>SUBTOTAL(9,H365:H365)</f>
        <v>2</v>
      </c>
      <c r="I366" s="51">
        <f>SUBTOTAL(9,I365:I365)</f>
        <v>1</v>
      </c>
    </row>
    <row r="367" spans="1:9" s="48" customFormat="1" ht="18" customHeight="1" outlineLevel="2" thickTop="1">
      <c r="A367" s="41">
        <v>301</v>
      </c>
      <c r="B367" s="47">
        <v>1</v>
      </c>
      <c r="C367" s="48" t="s">
        <v>938</v>
      </c>
      <c r="D367" s="48" t="s">
        <v>939</v>
      </c>
      <c r="E367" s="48" t="s">
        <v>940</v>
      </c>
      <c r="F367" s="41" t="s">
        <v>941</v>
      </c>
      <c r="G367" s="49">
        <v>15000</v>
      </c>
      <c r="H367" s="50">
        <v>1</v>
      </c>
      <c r="I367" s="50">
        <v>1</v>
      </c>
    </row>
    <row r="368" spans="1:9" s="51" customFormat="1" ht="18" customHeight="1" outlineLevel="1" thickBot="1">
      <c r="A368" s="41"/>
      <c r="B368" s="52"/>
      <c r="C368" s="51" t="s">
        <v>942</v>
      </c>
      <c r="F368" s="41"/>
      <c r="G368" s="53">
        <f>SUBTOTAL(9,G367:G367)</f>
        <v>15000</v>
      </c>
      <c r="H368" s="51">
        <f>SUBTOTAL(9,H367:H367)</f>
        <v>1</v>
      </c>
      <c r="I368" s="51">
        <f>SUBTOTAL(9,I367:I367)</f>
        <v>1</v>
      </c>
    </row>
    <row r="369" spans="1:9" s="48" customFormat="1" ht="18" customHeight="1" outlineLevel="2" thickTop="1">
      <c r="A369" s="41">
        <v>302</v>
      </c>
      <c r="B369" s="47">
        <v>1</v>
      </c>
      <c r="C369" s="48" t="s">
        <v>943</v>
      </c>
      <c r="D369" s="48" t="s">
        <v>945</v>
      </c>
      <c r="E369" s="48" t="s">
        <v>946</v>
      </c>
      <c r="F369" s="41" t="s">
        <v>947</v>
      </c>
      <c r="G369" s="49">
        <v>4200</v>
      </c>
      <c r="H369" s="48">
        <v>1</v>
      </c>
      <c r="I369" s="48">
        <v>1</v>
      </c>
    </row>
    <row r="370" spans="1:9" s="41" customFormat="1" ht="18" customHeight="1" outlineLevel="2">
      <c r="A370" s="41">
        <v>303</v>
      </c>
      <c r="B370" s="42">
        <f t="shared" si="4"/>
        <v>2</v>
      </c>
      <c r="C370" s="41" t="s">
        <v>943</v>
      </c>
      <c r="D370" s="41" t="s">
        <v>948</v>
      </c>
      <c r="E370" s="41" t="s">
        <v>949</v>
      </c>
      <c r="F370" s="41" t="s">
        <v>950</v>
      </c>
      <c r="G370" s="43">
        <v>144000</v>
      </c>
      <c r="H370" s="41">
        <v>6</v>
      </c>
      <c r="I370" s="41">
        <v>1</v>
      </c>
    </row>
    <row r="371" spans="1:9" s="41" customFormat="1" ht="18" customHeight="1" outlineLevel="2">
      <c r="A371" s="41">
        <v>304</v>
      </c>
      <c r="B371" s="42">
        <f t="shared" si="4"/>
        <v>3</v>
      </c>
      <c r="C371" s="41" t="s">
        <v>943</v>
      </c>
      <c r="D371" s="41" t="s">
        <v>944</v>
      </c>
      <c r="E371" s="41" t="s">
        <v>951</v>
      </c>
      <c r="F371" s="41" t="s">
        <v>952</v>
      </c>
      <c r="G371" s="43">
        <v>29400</v>
      </c>
      <c r="H371" s="41">
        <v>2</v>
      </c>
      <c r="I371" s="41">
        <v>1</v>
      </c>
    </row>
    <row r="372" spans="1:9" s="41" customFormat="1" ht="18" customHeight="1" outlineLevel="2">
      <c r="A372" s="41">
        <v>305</v>
      </c>
      <c r="B372" s="42">
        <f t="shared" si="4"/>
        <v>4</v>
      </c>
      <c r="C372" s="41" t="s">
        <v>943</v>
      </c>
      <c r="D372" s="41" t="s">
        <v>953</v>
      </c>
      <c r="E372" s="41" t="s">
        <v>954</v>
      </c>
      <c r="F372" s="41" t="s">
        <v>955</v>
      </c>
      <c r="G372" s="43">
        <v>148500</v>
      </c>
      <c r="H372" s="41">
        <v>10</v>
      </c>
      <c r="I372" s="41">
        <v>1</v>
      </c>
    </row>
    <row r="373" spans="1:9" s="51" customFormat="1" ht="18" customHeight="1" outlineLevel="1" thickBot="1">
      <c r="A373" s="41"/>
      <c r="B373" s="52"/>
      <c r="C373" s="51" t="s">
        <v>956</v>
      </c>
      <c r="F373" s="41"/>
      <c r="G373" s="53">
        <f>SUBTOTAL(9,G369:G372)</f>
        <v>326100</v>
      </c>
      <c r="H373" s="51">
        <f>SUBTOTAL(9,H369:H372)</f>
        <v>19</v>
      </c>
      <c r="I373" s="51">
        <f>SUBTOTAL(9,I369:I372)</f>
        <v>4</v>
      </c>
    </row>
    <row r="374" spans="1:9" s="48" customFormat="1" ht="18" customHeight="1" outlineLevel="2" thickTop="1">
      <c r="A374" s="41">
        <v>306</v>
      </c>
      <c r="B374" s="47">
        <v>1</v>
      </c>
      <c r="C374" s="48" t="s">
        <v>957</v>
      </c>
      <c r="D374" s="48" t="s">
        <v>959</v>
      </c>
      <c r="E374" s="48" t="s">
        <v>960</v>
      </c>
      <c r="F374" s="41" t="s">
        <v>961</v>
      </c>
      <c r="G374" s="49">
        <v>10500</v>
      </c>
      <c r="H374" s="48">
        <v>1</v>
      </c>
      <c r="I374" s="48">
        <v>1</v>
      </c>
    </row>
    <row r="375" spans="1:9" s="41" customFormat="1" ht="18" customHeight="1" outlineLevel="2">
      <c r="A375" s="41">
        <v>307</v>
      </c>
      <c r="B375" s="42">
        <f t="shared" si="4"/>
        <v>2</v>
      </c>
      <c r="C375" s="41" t="s">
        <v>957</v>
      </c>
      <c r="D375" s="41" t="s">
        <v>962</v>
      </c>
      <c r="E375" s="41" t="s">
        <v>963</v>
      </c>
      <c r="F375" s="41" t="s">
        <v>964</v>
      </c>
      <c r="G375" s="43">
        <v>149000</v>
      </c>
      <c r="H375" s="41">
        <v>8</v>
      </c>
      <c r="I375" s="41">
        <v>1</v>
      </c>
    </row>
    <row r="376" spans="1:9" s="41" customFormat="1" ht="18" customHeight="1" outlineLevel="2">
      <c r="A376" s="41">
        <v>308</v>
      </c>
      <c r="B376" s="42">
        <f t="shared" si="4"/>
        <v>3</v>
      </c>
      <c r="C376" s="41" t="s">
        <v>957</v>
      </c>
      <c r="D376" s="41" t="s">
        <v>965</v>
      </c>
      <c r="E376" s="41" t="s">
        <v>966</v>
      </c>
      <c r="F376" s="41" t="s">
        <v>967</v>
      </c>
      <c r="G376" s="43">
        <v>21000</v>
      </c>
      <c r="H376" s="41">
        <v>2</v>
      </c>
      <c r="I376" s="41">
        <v>1</v>
      </c>
    </row>
    <row r="377" spans="1:9" s="41" customFormat="1" ht="18" customHeight="1" outlineLevel="2">
      <c r="A377" s="41">
        <v>309</v>
      </c>
      <c r="B377" s="42">
        <f t="shared" si="4"/>
        <v>4</v>
      </c>
      <c r="C377" s="41" t="s">
        <v>957</v>
      </c>
      <c r="D377" s="41" t="s">
        <v>968</v>
      </c>
      <c r="E377" s="41" t="s">
        <v>121</v>
      </c>
      <c r="F377" s="41" t="s">
        <v>969</v>
      </c>
      <c r="G377" s="43">
        <v>12000</v>
      </c>
      <c r="H377" s="41">
        <v>1</v>
      </c>
      <c r="I377" s="41">
        <v>1</v>
      </c>
    </row>
    <row r="378" spans="1:9" s="41" customFormat="1" ht="18" customHeight="1" outlineLevel="2">
      <c r="A378" s="41">
        <v>310</v>
      </c>
      <c r="B378" s="42">
        <f t="shared" si="4"/>
        <v>5</v>
      </c>
      <c r="C378" s="41" t="s">
        <v>957</v>
      </c>
      <c r="D378" s="41" t="s">
        <v>958</v>
      </c>
      <c r="E378" s="41" t="s">
        <v>41</v>
      </c>
      <c r="F378" s="41" t="s">
        <v>971</v>
      </c>
      <c r="G378" s="43">
        <v>98400</v>
      </c>
      <c r="H378" s="41">
        <v>8</v>
      </c>
      <c r="I378" s="41">
        <v>1</v>
      </c>
    </row>
    <row r="379" spans="1:9" s="41" customFormat="1" ht="18" customHeight="1" outlineLevel="2">
      <c r="A379" s="41">
        <v>311</v>
      </c>
      <c r="B379" s="42">
        <f t="shared" si="4"/>
        <v>6</v>
      </c>
      <c r="C379" s="41" t="s">
        <v>957</v>
      </c>
      <c r="D379" s="41" t="s">
        <v>970</v>
      </c>
      <c r="E379" s="41" t="s">
        <v>366</v>
      </c>
      <c r="F379" s="41" t="s">
        <v>973</v>
      </c>
      <c r="G379" s="43">
        <v>33000</v>
      </c>
      <c r="H379" s="41">
        <v>2</v>
      </c>
      <c r="I379" s="41">
        <v>1</v>
      </c>
    </row>
    <row r="380" spans="1:9" s="41" customFormat="1" ht="18" customHeight="1" outlineLevel="2">
      <c r="A380" s="41">
        <v>312</v>
      </c>
      <c r="B380" s="42">
        <f t="shared" si="4"/>
        <v>7</v>
      </c>
      <c r="C380" s="41" t="s">
        <v>957</v>
      </c>
      <c r="D380" s="41" t="s">
        <v>972</v>
      </c>
      <c r="E380" s="41" t="s">
        <v>974</v>
      </c>
      <c r="F380" s="41" t="s">
        <v>975</v>
      </c>
      <c r="G380" s="43">
        <v>12000</v>
      </c>
      <c r="H380" s="41">
        <v>1</v>
      </c>
      <c r="I380" s="41">
        <v>1</v>
      </c>
    </row>
    <row r="381" spans="1:9" s="51" customFormat="1" ht="18" customHeight="1" outlineLevel="1" thickBot="1">
      <c r="A381" s="41"/>
      <c r="B381" s="52"/>
      <c r="C381" s="51" t="s">
        <v>976</v>
      </c>
      <c r="F381" s="41"/>
      <c r="G381" s="53">
        <f>SUBTOTAL(9,G374:G380)</f>
        <v>335900</v>
      </c>
      <c r="H381" s="51">
        <f>SUBTOTAL(9,H374:H380)</f>
        <v>23</v>
      </c>
      <c r="I381" s="51">
        <f>SUBTOTAL(9,I374:I380)</f>
        <v>7</v>
      </c>
    </row>
    <row r="382" spans="1:9" s="48" customFormat="1" ht="18" customHeight="1" outlineLevel="2" thickTop="1">
      <c r="A382" s="41">
        <v>313</v>
      </c>
      <c r="B382" s="47">
        <v>1</v>
      </c>
      <c r="C382" s="48" t="s">
        <v>977</v>
      </c>
      <c r="D382" s="48" t="s">
        <v>979</v>
      </c>
      <c r="E382" s="48" t="s">
        <v>980</v>
      </c>
      <c r="F382" s="41" t="s">
        <v>981</v>
      </c>
      <c r="G382" s="49">
        <v>33000</v>
      </c>
      <c r="H382" s="50">
        <v>2</v>
      </c>
      <c r="I382" s="50">
        <v>1</v>
      </c>
    </row>
    <row r="383" spans="1:9" s="41" customFormat="1" ht="18" customHeight="1" outlineLevel="2">
      <c r="A383" s="41">
        <v>314</v>
      </c>
      <c r="B383" s="42">
        <f t="shared" si="4"/>
        <v>2</v>
      </c>
      <c r="C383" s="41" t="s">
        <v>977</v>
      </c>
      <c r="D383" s="41" t="s">
        <v>978</v>
      </c>
      <c r="E383" s="41" t="s">
        <v>982</v>
      </c>
      <c r="F383" s="41" t="s">
        <v>983</v>
      </c>
      <c r="G383" s="43">
        <v>12000</v>
      </c>
      <c r="H383" s="41">
        <v>1</v>
      </c>
      <c r="I383" s="41">
        <v>1</v>
      </c>
    </row>
    <row r="384" spans="1:9" s="41" customFormat="1" ht="18" customHeight="1" outlineLevel="2">
      <c r="A384" s="41">
        <v>315</v>
      </c>
      <c r="B384" s="42">
        <f t="shared" si="4"/>
        <v>3</v>
      </c>
      <c r="C384" s="41" t="s">
        <v>977</v>
      </c>
      <c r="D384" s="41" t="s">
        <v>984</v>
      </c>
      <c r="E384" s="41" t="s">
        <v>581</v>
      </c>
      <c r="F384" s="41" t="s">
        <v>985</v>
      </c>
      <c r="G384" s="43">
        <v>24600</v>
      </c>
      <c r="H384" s="44">
        <v>2</v>
      </c>
      <c r="I384" s="44">
        <v>1</v>
      </c>
    </row>
    <row r="385" spans="1:9" s="51" customFormat="1" ht="18" customHeight="1" outlineLevel="1" thickBot="1">
      <c r="A385" s="41"/>
      <c r="B385" s="52"/>
      <c r="C385" s="51" t="s">
        <v>986</v>
      </c>
      <c r="F385" s="41"/>
      <c r="G385" s="53">
        <f>SUBTOTAL(9,G382:G384)</f>
        <v>69600</v>
      </c>
      <c r="H385" s="51">
        <f>SUBTOTAL(9,H382:H384)</f>
        <v>5</v>
      </c>
      <c r="I385" s="51">
        <f>SUBTOTAL(9,I382:I384)</f>
        <v>3</v>
      </c>
    </row>
    <row r="386" spans="1:9" s="48" customFormat="1" ht="18" customHeight="1" outlineLevel="2" thickTop="1">
      <c r="A386" s="41">
        <v>316</v>
      </c>
      <c r="B386" s="47">
        <v>1</v>
      </c>
      <c r="C386" s="48" t="s">
        <v>987</v>
      </c>
      <c r="D386" s="48" t="s">
        <v>989</v>
      </c>
      <c r="E386" s="48" t="s">
        <v>697</v>
      </c>
      <c r="F386" s="41" t="s">
        <v>991</v>
      </c>
      <c r="G386" s="49">
        <v>28500</v>
      </c>
      <c r="H386" s="48">
        <v>2</v>
      </c>
      <c r="I386" s="48">
        <v>1</v>
      </c>
    </row>
    <row r="387" spans="1:9" s="41" customFormat="1" ht="18" customHeight="1" outlineLevel="2">
      <c r="A387" s="41">
        <v>317</v>
      </c>
      <c r="B387" s="42">
        <f t="shared" si="4"/>
        <v>2</v>
      </c>
      <c r="C387" s="41" t="s">
        <v>987</v>
      </c>
      <c r="D387" s="41" t="s">
        <v>992</v>
      </c>
      <c r="E387" s="41" t="s">
        <v>993</v>
      </c>
      <c r="F387" s="41" t="s">
        <v>994</v>
      </c>
      <c r="G387" s="43">
        <v>18000</v>
      </c>
      <c r="H387" s="41">
        <v>1</v>
      </c>
      <c r="I387" s="41">
        <v>1</v>
      </c>
    </row>
    <row r="388" spans="1:9" s="41" customFormat="1" ht="18" customHeight="1" outlineLevel="2">
      <c r="A388" s="41">
        <v>318</v>
      </c>
      <c r="B388" s="42">
        <f t="shared" si="4"/>
        <v>3</v>
      </c>
      <c r="C388" s="41" t="s">
        <v>987</v>
      </c>
      <c r="D388" s="41" t="s">
        <v>988</v>
      </c>
      <c r="E388" s="41" t="s">
        <v>995</v>
      </c>
      <c r="F388" s="41" t="s">
        <v>996</v>
      </c>
      <c r="G388" s="43">
        <v>93000</v>
      </c>
      <c r="H388" s="41">
        <v>6</v>
      </c>
      <c r="I388" s="41">
        <v>1</v>
      </c>
    </row>
    <row r="389" spans="1:9" s="41" customFormat="1" ht="18" customHeight="1" outlineLevel="2">
      <c r="A389" s="41">
        <v>319</v>
      </c>
      <c r="B389" s="42">
        <f t="shared" si="4"/>
        <v>4</v>
      </c>
      <c r="C389" s="41" t="s">
        <v>987</v>
      </c>
      <c r="D389" s="41" t="s">
        <v>988</v>
      </c>
      <c r="E389" s="41" t="s">
        <v>997</v>
      </c>
      <c r="F389" s="41" t="s">
        <v>998</v>
      </c>
      <c r="G389" s="43">
        <v>13500</v>
      </c>
      <c r="H389" s="41">
        <v>1</v>
      </c>
      <c r="I389" s="41">
        <v>1</v>
      </c>
    </row>
    <row r="390" spans="1:9" s="41" customFormat="1" ht="18" customHeight="1" outlineLevel="2">
      <c r="A390" s="41">
        <v>320</v>
      </c>
      <c r="B390" s="42">
        <f t="shared" si="4"/>
        <v>5</v>
      </c>
      <c r="C390" s="41" t="s">
        <v>987</v>
      </c>
      <c r="D390" s="41" t="s">
        <v>990</v>
      </c>
      <c r="E390" s="41" t="s">
        <v>999</v>
      </c>
      <c r="F390" s="41" t="s">
        <v>1000</v>
      </c>
      <c r="G390" s="43">
        <v>183000</v>
      </c>
      <c r="H390" s="41">
        <v>10</v>
      </c>
      <c r="I390" s="41">
        <v>1</v>
      </c>
    </row>
    <row r="391" spans="1:9" s="41" customFormat="1" ht="18" customHeight="1" outlineLevel="2">
      <c r="A391" s="41">
        <v>321</v>
      </c>
      <c r="B391" s="42">
        <f t="shared" si="4"/>
        <v>6</v>
      </c>
      <c r="C391" s="41" t="s">
        <v>987</v>
      </c>
      <c r="D391" s="41" t="s">
        <v>1001</v>
      </c>
      <c r="E391" s="41" t="s">
        <v>1002</v>
      </c>
      <c r="F391" s="41" t="s">
        <v>1003</v>
      </c>
      <c r="G391" s="43">
        <v>18000</v>
      </c>
      <c r="H391" s="41">
        <v>1</v>
      </c>
      <c r="I391" s="41">
        <v>1</v>
      </c>
    </row>
    <row r="392" spans="1:9" s="51" customFormat="1" ht="18" customHeight="1" outlineLevel="1" thickBot="1">
      <c r="A392" s="41"/>
      <c r="B392" s="52"/>
      <c r="C392" s="51" t="s">
        <v>1004</v>
      </c>
      <c r="F392" s="41"/>
      <c r="G392" s="53">
        <f>SUBTOTAL(9,G386:G391)</f>
        <v>354000</v>
      </c>
      <c r="H392" s="51">
        <f>SUBTOTAL(9,H386:H391)</f>
        <v>21</v>
      </c>
      <c r="I392" s="51">
        <f>SUBTOTAL(9,I386:I391)</f>
        <v>6</v>
      </c>
    </row>
    <row r="393" spans="1:9" s="48" customFormat="1" ht="18" customHeight="1" thickTop="1">
      <c r="A393" s="41"/>
      <c r="B393" s="47"/>
      <c r="C393" s="50"/>
      <c r="F393" s="41"/>
      <c r="G393" s="49"/>
    </row>
    <row r="394" spans="1:9" s="41" customFormat="1" ht="18" customHeight="1">
      <c r="B394" s="42"/>
      <c r="G394" s="43"/>
      <c r="H394" s="44"/>
      <c r="I394" s="44"/>
    </row>
    <row r="395" spans="1:9" s="41" customFormat="1" ht="18" customHeight="1">
      <c r="B395" s="42"/>
      <c r="G395" s="43"/>
    </row>
    <row r="396" spans="1:9" s="41" customFormat="1" ht="18" customHeight="1">
      <c r="B396" s="42"/>
      <c r="G396" s="43"/>
    </row>
    <row r="397" spans="1:9" s="41" customFormat="1" ht="18" customHeight="1">
      <c r="B397" s="42"/>
      <c r="G397" s="43"/>
    </row>
    <row r="398" spans="1:9" s="41" customFormat="1" ht="18" customHeight="1">
      <c r="B398" s="42"/>
      <c r="G398" s="43"/>
    </row>
    <row r="399" spans="1:9" s="41" customFormat="1" ht="18" customHeight="1">
      <c r="B399" s="42"/>
      <c r="C399" s="44"/>
      <c r="D399" s="44"/>
      <c r="E399" s="44"/>
      <c r="G399" s="45"/>
      <c r="H399" s="44"/>
      <c r="I399" s="44"/>
    </row>
    <row r="400" spans="1:9" s="41" customFormat="1" ht="18" customHeight="1">
      <c r="B400" s="42"/>
      <c r="G400" s="43"/>
    </row>
    <row r="401" spans="2:9" s="41" customFormat="1" ht="18" customHeight="1">
      <c r="B401" s="42"/>
      <c r="G401" s="43"/>
    </row>
    <row r="402" spans="2:9" s="41" customFormat="1" ht="18" customHeight="1">
      <c r="B402" s="42"/>
      <c r="G402" s="43"/>
    </row>
    <row r="403" spans="2:9" s="41" customFormat="1" ht="18" customHeight="1">
      <c r="B403" s="42"/>
      <c r="C403" s="44"/>
      <c r="D403" s="44"/>
      <c r="E403" s="44"/>
      <c r="G403" s="45"/>
      <c r="H403" s="44"/>
      <c r="I403" s="44"/>
    </row>
    <row r="404" spans="2:9" s="41" customFormat="1" ht="18" customHeight="1">
      <c r="B404" s="42"/>
      <c r="G404" s="43"/>
    </row>
    <row r="405" spans="2:9" s="41" customFormat="1" ht="18" customHeight="1">
      <c r="B405" s="42"/>
      <c r="C405" s="44"/>
      <c r="D405" s="44"/>
      <c r="E405" s="44"/>
      <c r="G405" s="45"/>
      <c r="H405" s="44"/>
      <c r="I405" s="44"/>
    </row>
    <row r="406" spans="2:9" s="41" customFormat="1" ht="18" customHeight="1">
      <c r="B406" s="42"/>
      <c r="G406" s="43"/>
    </row>
    <row r="407" spans="2:9" s="41" customFormat="1" ht="18" customHeight="1">
      <c r="B407" s="42"/>
      <c r="C407" s="44"/>
      <c r="D407" s="44"/>
      <c r="E407" s="44"/>
      <c r="G407" s="45"/>
      <c r="H407" s="44"/>
      <c r="I407" s="44"/>
    </row>
    <row r="408" spans="2:9" s="41" customFormat="1" ht="18" customHeight="1">
      <c r="B408" s="42"/>
      <c r="G408" s="43"/>
    </row>
    <row r="409" spans="2:9" s="41" customFormat="1" ht="18" customHeight="1">
      <c r="B409" s="42"/>
      <c r="G409" s="43"/>
    </row>
    <row r="410" spans="2:9" s="41" customFormat="1" ht="18" customHeight="1">
      <c r="B410" s="42"/>
      <c r="G410" s="43"/>
    </row>
    <row r="411" spans="2:9" s="41" customFormat="1" ht="18" customHeight="1">
      <c r="B411" s="42"/>
      <c r="G411" s="43"/>
    </row>
    <row r="412" spans="2:9" s="41" customFormat="1" ht="18" customHeight="1">
      <c r="B412" s="42"/>
      <c r="C412" s="44"/>
      <c r="D412" s="44"/>
      <c r="E412" s="44"/>
      <c r="G412" s="45"/>
      <c r="H412" s="44"/>
      <c r="I412" s="44"/>
    </row>
    <row r="413" spans="2:9" s="41" customFormat="1" ht="18" customHeight="1">
      <c r="B413" s="42"/>
      <c r="G413" s="43"/>
    </row>
    <row r="414" spans="2:9" s="41" customFormat="1" ht="18" customHeight="1">
      <c r="B414" s="42"/>
      <c r="G414" s="43"/>
    </row>
    <row r="415" spans="2:9" s="41" customFormat="1" ht="18" customHeight="1">
      <c r="B415" s="42"/>
      <c r="G415" s="43"/>
    </row>
    <row r="416" spans="2:9" s="41" customFormat="1" ht="18" customHeight="1">
      <c r="B416" s="42"/>
      <c r="G416" s="43"/>
    </row>
    <row r="417" spans="2:9" s="41" customFormat="1" ht="18" customHeight="1">
      <c r="B417" s="42"/>
      <c r="G417" s="43"/>
    </row>
    <row r="418" spans="2:9" s="41" customFormat="1" ht="18" customHeight="1">
      <c r="B418" s="42"/>
      <c r="G418" s="43"/>
    </row>
    <row r="419" spans="2:9" s="41" customFormat="1" ht="18" customHeight="1">
      <c r="B419" s="42"/>
      <c r="G419" s="43"/>
    </row>
    <row r="420" spans="2:9" s="41" customFormat="1" ht="18" customHeight="1">
      <c r="B420" s="42"/>
      <c r="C420" s="44"/>
      <c r="D420" s="44"/>
      <c r="E420" s="44"/>
      <c r="G420" s="45"/>
      <c r="H420" s="44"/>
      <c r="I420" s="44"/>
    </row>
    <row r="421" spans="2:9" s="41" customFormat="1" ht="18" customHeight="1">
      <c r="B421" s="42"/>
      <c r="G421" s="43"/>
    </row>
    <row r="422" spans="2:9" s="41" customFormat="1" ht="18" customHeight="1">
      <c r="B422" s="42"/>
      <c r="G422" s="43"/>
    </row>
    <row r="423" spans="2:9" s="41" customFormat="1" ht="18" customHeight="1">
      <c r="B423" s="42"/>
      <c r="G423" s="43"/>
    </row>
    <row r="424" spans="2:9" s="41" customFormat="1" ht="18" customHeight="1">
      <c r="B424" s="42"/>
      <c r="C424" s="44"/>
      <c r="D424" s="44"/>
      <c r="E424" s="44"/>
      <c r="G424" s="45"/>
      <c r="H424" s="44"/>
      <c r="I424" s="44"/>
    </row>
    <row r="425" spans="2:9" s="41" customFormat="1" ht="18" customHeight="1">
      <c r="B425" s="42"/>
      <c r="G425" s="43"/>
    </row>
    <row r="426" spans="2:9" s="41" customFormat="1" ht="18" customHeight="1">
      <c r="B426" s="42"/>
      <c r="G426" s="43"/>
    </row>
    <row r="427" spans="2:9" s="41" customFormat="1" ht="18" customHeight="1">
      <c r="B427" s="42"/>
      <c r="G427" s="43"/>
    </row>
    <row r="428" spans="2:9" s="41" customFormat="1" ht="18" customHeight="1">
      <c r="B428" s="42"/>
      <c r="G428" s="43"/>
    </row>
    <row r="429" spans="2:9" s="41" customFormat="1" ht="18" customHeight="1">
      <c r="B429" s="42"/>
      <c r="G429" s="43"/>
    </row>
    <row r="430" spans="2:9" s="41" customFormat="1" ht="18" customHeight="1">
      <c r="B430" s="42"/>
      <c r="G430" s="43"/>
    </row>
    <row r="431" spans="2:9" s="41" customFormat="1" ht="18" customHeight="1">
      <c r="B431" s="42"/>
      <c r="C431" s="44"/>
      <c r="D431" s="44"/>
      <c r="E431" s="44"/>
      <c r="G431" s="45"/>
      <c r="H431" s="44"/>
      <c r="I431" s="44"/>
    </row>
    <row r="432" spans="2:9" s="41" customFormat="1" ht="23.45" customHeight="1">
      <c r="B432" s="42"/>
      <c r="C432" s="46"/>
      <c r="D432" s="46"/>
      <c r="E432" s="46"/>
      <c r="F432" s="36"/>
      <c r="G432" s="13"/>
    </row>
  </sheetData>
  <mergeCells count="5">
    <mergeCell ref="B1:G1"/>
    <mergeCell ref="B2:G2"/>
    <mergeCell ref="B3:G3"/>
    <mergeCell ref="B4:G4"/>
    <mergeCell ref="B5:G5"/>
  </mergeCells>
  <pageMargins left="0.59055118110236227" right="0.23622047244094491" top="0.47244094488188981" bottom="1.6929133858267718" header="0.31496062992125984" footer="0.31496062992125984"/>
  <pageSetup paperSize="9" scale="90" orientation="landscape" r:id="rId1"/>
  <headerFooter>
    <oddHeader>&amp;R&amp;"TH SarabunPSK,ธรรมดา"&amp;P</oddHeader>
  </headerFooter>
  <rowBreaks count="65" manualBreakCount="65">
    <brk id="18" max="16383" man="1"/>
    <brk id="21" max="16383" man="1"/>
    <brk id="27" max="16383" man="1"/>
    <brk id="35" max="16383" man="1"/>
    <brk id="49" max="16383" man="1"/>
    <brk id="51" max="16383" man="1"/>
    <brk id="56" max="16383" man="1"/>
    <brk id="61" max="16383" man="1"/>
    <brk id="65" max="16383" man="1"/>
    <brk id="74" max="16383" man="1"/>
    <brk id="102" max="16383" man="1"/>
    <brk id="124" max="16383" man="1"/>
    <brk id="129" max="16383" man="1"/>
    <brk id="137" max="16383" man="1"/>
    <brk id="140" max="16383" man="1"/>
    <brk id="143" max="16383" man="1"/>
    <brk id="155" max="16383" man="1"/>
    <brk id="166" max="16383" man="1"/>
    <brk id="169" max="16383" man="1"/>
    <brk id="173" max="16383" man="1"/>
    <brk id="175" max="16383" man="1"/>
    <brk id="178" max="16383" man="1"/>
    <brk id="182" max="16383" man="1"/>
    <brk id="186" max="16383" man="1"/>
    <brk id="191" max="16383" man="1"/>
    <brk id="193" max="16383" man="1"/>
    <brk id="198" max="16383" man="1"/>
    <brk id="206" max="16383" man="1"/>
    <brk id="211" max="16383" man="1"/>
    <brk id="220" max="16383" man="1"/>
    <brk id="224" max="16383" man="1"/>
    <brk id="229" max="16383" man="1"/>
    <brk id="231" max="16383" man="1"/>
    <brk id="238" max="16383" man="1"/>
    <brk id="243" max="16383" man="1"/>
    <brk id="250" max="16383" man="1"/>
    <brk id="254" max="16383" man="1"/>
    <brk id="258" max="16383" man="1"/>
    <brk id="262" max="16383" man="1"/>
    <brk id="265" max="16383" man="1"/>
    <brk id="268" max="16383" man="1"/>
    <brk id="272" max="16383" man="1"/>
    <brk id="281" max="16383" man="1"/>
    <brk id="289" max="16383" man="1"/>
    <brk id="296" max="16383" man="1"/>
    <brk id="300" max="16383" man="1"/>
    <brk id="305" max="16383" man="1"/>
    <brk id="313" max="16383" man="1"/>
    <brk id="315" max="16383" man="1"/>
    <brk id="319" max="16383" man="1"/>
    <brk id="321" max="16383" man="1"/>
    <brk id="323" max="16383" man="1"/>
    <brk id="327" max="16383" man="1"/>
    <brk id="330" max="16383" man="1"/>
    <brk id="344" max="16383" man="1"/>
    <brk id="346" max="16383" man="1"/>
    <brk id="354" max="16383" man="1"/>
    <brk id="360" max="16383" man="1"/>
    <brk id="364" max="16383" man="1"/>
    <brk id="366" max="16383" man="1"/>
    <brk id="368" max="16383" man="1"/>
    <brk id="373" max="16383" man="1"/>
    <brk id="381" max="16383" man="1"/>
    <brk id="385" max="16383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ค่าเช่าบ้านไตรมาส 3</vt:lpstr>
      <vt:lpstr>'ค่าเช่าบ้านไตรมาส 3'!Print_Area</vt:lpstr>
      <vt:lpstr>'ค่าเช่าบ้านไตรมาส 3'!Print_Titles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2023-03-28T04:54:16Z</cp:lastPrinted>
  <dcterms:created xsi:type="dcterms:W3CDTF">2017-09-12T07:18:35Z</dcterms:created>
  <dcterms:modified xsi:type="dcterms:W3CDTF">2023-03-29T03:41:48Z</dcterms:modified>
</cp:coreProperties>
</file>