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D:\um\ปี 64\ปีงบประมาณ 2566\จัดสรรเงินอุดหนุนทั่วไป ปี66\ค่าเช่าบ้าน\ค่าเช่าบ้าน-ไตรมาสที่ 2\ลงเว็บไซด์-ค่าเช่าบ้าน ไตรมาสที่ 2\"/>
    </mc:Choice>
  </mc:AlternateContent>
  <xr:revisionPtr revIDLastSave="0" documentId="13_ncr:1_{AC7FC375-87E8-41EC-9366-6E7768808A74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จัดสรรค่าเช่าบ้านไตรมาส 2" sheetId="12" r:id="rId1"/>
    <sheet name="เลขจ." sheetId="6" r:id="rId2"/>
  </sheets>
  <definedNames>
    <definedName name="_xlnm.Print_Area" localSheetId="0">'จัดสรรค่าเช่าบ้านไตรมาส 2'!$B$1:$I$365</definedName>
    <definedName name="_xlnm.Print_Titles" localSheetId="0">'จัดสรรค่าเช่าบ้านไตรมาส 2'!$1:$6</definedName>
    <definedName name="_xlnm.Print_Titles" localSheetId="1">เลขจ.!$1:$7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65" i="12" l="1"/>
  <c r="H365" i="12"/>
  <c r="G365" i="12"/>
  <c r="B360" i="12"/>
  <c r="B361" i="12" s="1"/>
  <c r="B362" i="12" s="1"/>
  <c r="B363" i="12" s="1"/>
  <c r="B364" i="12" s="1"/>
  <c r="I358" i="12"/>
  <c r="H358" i="12"/>
  <c r="G358" i="12"/>
  <c r="B356" i="12"/>
  <c r="B357" i="12" s="1"/>
  <c r="I354" i="12"/>
  <c r="H354" i="12"/>
  <c r="G354" i="12"/>
  <c r="B348" i="12"/>
  <c r="B349" i="12" s="1"/>
  <c r="B350" i="12" s="1"/>
  <c r="B351" i="12" s="1"/>
  <c r="B352" i="12" s="1"/>
  <c r="B353" i="12" s="1"/>
  <c r="I346" i="12"/>
  <c r="H346" i="12"/>
  <c r="G346" i="12"/>
  <c r="B344" i="12"/>
  <c r="B345" i="12" s="1"/>
  <c r="B343" i="12"/>
  <c r="I341" i="12"/>
  <c r="H341" i="12"/>
  <c r="G341" i="12"/>
  <c r="I339" i="12"/>
  <c r="H339" i="12"/>
  <c r="G339" i="12"/>
  <c r="I337" i="12"/>
  <c r="H337" i="12"/>
  <c r="G337" i="12"/>
  <c r="B335" i="12"/>
  <c r="B336" i="12" s="1"/>
  <c r="I333" i="12"/>
  <c r="H333" i="12"/>
  <c r="G333" i="12"/>
  <c r="B330" i="12"/>
  <c r="B331" i="12" s="1"/>
  <c r="B332" i="12" s="1"/>
  <c r="I328" i="12"/>
  <c r="H328" i="12"/>
  <c r="G328" i="12"/>
  <c r="B323" i="12"/>
  <c r="B324" i="12" s="1"/>
  <c r="B325" i="12" s="1"/>
  <c r="B326" i="12" s="1"/>
  <c r="B327" i="12" s="1"/>
  <c r="I321" i="12"/>
  <c r="H321" i="12"/>
  <c r="G321" i="12"/>
  <c r="I319" i="12"/>
  <c r="H319" i="12"/>
  <c r="G319" i="12"/>
  <c r="B309" i="12"/>
  <c r="B310" i="12" s="1"/>
  <c r="B311" i="12" s="1"/>
  <c r="B312" i="12" s="1"/>
  <c r="B313" i="12" s="1"/>
  <c r="B314" i="12" s="1"/>
  <c r="B315" i="12" s="1"/>
  <c r="B316" i="12" s="1"/>
  <c r="B317" i="12" s="1"/>
  <c r="B318" i="12" s="1"/>
  <c r="I307" i="12"/>
  <c r="H307" i="12"/>
  <c r="G307" i="12"/>
  <c r="B306" i="12"/>
  <c r="I304" i="12"/>
  <c r="H304" i="12"/>
  <c r="G304" i="12"/>
  <c r="B302" i="12"/>
  <c r="B303" i="12" s="1"/>
  <c r="I300" i="12"/>
  <c r="H300" i="12"/>
  <c r="G300" i="12"/>
  <c r="I298" i="12"/>
  <c r="H298" i="12"/>
  <c r="G298" i="12"/>
  <c r="I296" i="12"/>
  <c r="H296" i="12"/>
  <c r="G296" i="12"/>
  <c r="B294" i="12"/>
  <c r="B295" i="12" s="1"/>
  <c r="I292" i="12"/>
  <c r="H292" i="12"/>
  <c r="G292" i="12"/>
  <c r="I290" i="12"/>
  <c r="H290" i="12"/>
  <c r="G290" i="12"/>
  <c r="B284" i="12"/>
  <c r="B285" i="12" s="1"/>
  <c r="B286" i="12" s="1"/>
  <c r="B287" i="12" s="1"/>
  <c r="B288" i="12" s="1"/>
  <c r="B289" i="12" s="1"/>
  <c r="I282" i="12"/>
  <c r="H282" i="12"/>
  <c r="G282" i="12"/>
  <c r="B279" i="12"/>
  <c r="B280" i="12" s="1"/>
  <c r="B281" i="12" s="1"/>
  <c r="I277" i="12"/>
  <c r="H277" i="12"/>
  <c r="G277" i="12"/>
  <c r="B275" i="12"/>
  <c r="B276" i="12" s="1"/>
  <c r="I273" i="12"/>
  <c r="H273" i="12"/>
  <c r="G273" i="12"/>
  <c r="B269" i="12"/>
  <c r="B270" i="12" s="1"/>
  <c r="B271" i="12" s="1"/>
  <c r="B272" i="12" s="1"/>
  <c r="I267" i="12"/>
  <c r="H267" i="12"/>
  <c r="G267" i="12"/>
  <c r="B261" i="12"/>
  <c r="B262" i="12" s="1"/>
  <c r="B263" i="12" s="1"/>
  <c r="B264" i="12" s="1"/>
  <c r="B265" i="12" s="1"/>
  <c r="B266" i="12" s="1"/>
  <c r="I259" i="12"/>
  <c r="H259" i="12"/>
  <c r="G259" i="12"/>
  <c r="B253" i="12"/>
  <c r="B254" i="12" s="1"/>
  <c r="B255" i="12" s="1"/>
  <c r="B256" i="12" s="1"/>
  <c r="B257" i="12" s="1"/>
  <c r="B258" i="12" s="1"/>
  <c r="I251" i="12"/>
  <c r="H251" i="12"/>
  <c r="G251" i="12"/>
  <c r="B250" i="12"/>
  <c r="I248" i="12"/>
  <c r="H248" i="12"/>
  <c r="G248" i="12"/>
  <c r="B247" i="12"/>
  <c r="I245" i="12"/>
  <c r="H245" i="12"/>
  <c r="G245" i="12"/>
  <c r="B244" i="12"/>
  <c r="I242" i="12"/>
  <c r="H242" i="12"/>
  <c r="G242" i="12"/>
  <c r="B240" i="12"/>
  <c r="B241" i="12" s="1"/>
  <c r="I238" i="12"/>
  <c r="H238" i="12"/>
  <c r="G238" i="12"/>
  <c r="B236" i="12"/>
  <c r="B237" i="12" s="1"/>
  <c r="I234" i="12"/>
  <c r="H234" i="12"/>
  <c r="G234" i="12"/>
  <c r="B233" i="12"/>
  <c r="I231" i="12"/>
  <c r="H231" i="12"/>
  <c r="G231" i="12"/>
  <c r="B229" i="12"/>
  <c r="B230" i="12" s="1"/>
  <c r="I227" i="12"/>
  <c r="H227" i="12"/>
  <c r="G227" i="12"/>
  <c r="B224" i="12"/>
  <c r="B225" i="12" s="1"/>
  <c r="B226" i="12" s="1"/>
  <c r="I222" i="12"/>
  <c r="H222" i="12"/>
  <c r="G222" i="12"/>
  <c r="B217" i="12"/>
  <c r="B218" i="12" s="1"/>
  <c r="B219" i="12" s="1"/>
  <c r="B220" i="12" s="1"/>
  <c r="B221" i="12" s="1"/>
  <c r="I215" i="12"/>
  <c r="H215" i="12"/>
  <c r="G215" i="12"/>
  <c r="I213" i="12"/>
  <c r="H213" i="12"/>
  <c r="G213" i="12"/>
  <c r="B210" i="12"/>
  <c r="B211" i="12" s="1"/>
  <c r="B212" i="12" s="1"/>
  <c r="I208" i="12"/>
  <c r="H208" i="12"/>
  <c r="G208" i="12"/>
  <c r="B207" i="12"/>
  <c r="I205" i="12"/>
  <c r="H205" i="12"/>
  <c r="G205" i="12"/>
  <c r="B198" i="12"/>
  <c r="B199" i="12" s="1"/>
  <c r="B200" i="12" s="1"/>
  <c r="B201" i="12" s="1"/>
  <c r="B202" i="12" s="1"/>
  <c r="B203" i="12" s="1"/>
  <c r="B204" i="12" s="1"/>
  <c r="I196" i="12"/>
  <c r="H196" i="12"/>
  <c r="G196" i="12"/>
  <c r="B193" i="12"/>
  <c r="B194" i="12" s="1"/>
  <c r="B195" i="12" s="1"/>
  <c r="I191" i="12"/>
  <c r="H191" i="12"/>
  <c r="G191" i="12"/>
  <c r="B186" i="12"/>
  <c r="B187" i="12" s="1"/>
  <c r="B188" i="12" s="1"/>
  <c r="B189" i="12" s="1"/>
  <c r="B190" i="12" s="1"/>
  <c r="I184" i="12"/>
  <c r="H184" i="12"/>
  <c r="G184" i="12"/>
  <c r="B181" i="12"/>
  <c r="B182" i="12" s="1"/>
  <c r="B183" i="12" s="1"/>
  <c r="I179" i="12"/>
  <c r="H179" i="12"/>
  <c r="G179" i="12"/>
  <c r="I177" i="12"/>
  <c r="H177" i="12"/>
  <c r="G177" i="12"/>
  <c r="B174" i="12"/>
  <c r="B175" i="12" s="1"/>
  <c r="B176" i="12" s="1"/>
  <c r="I172" i="12"/>
  <c r="H172" i="12"/>
  <c r="G172" i="12"/>
  <c r="B170" i="12"/>
  <c r="B171" i="12" s="1"/>
  <c r="I168" i="12"/>
  <c r="H168" i="12"/>
  <c r="G168" i="12"/>
  <c r="B166" i="12"/>
  <c r="B167" i="12" s="1"/>
  <c r="I164" i="12"/>
  <c r="H164" i="12"/>
  <c r="G164" i="12"/>
  <c r="B163" i="12"/>
  <c r="I161" i="12"/>
  <c r="H161" i="12"/>
  <c r="G161" i="12"/>
  <c r="I159" i="12"/>
  <c r="H159" i="12"/>
  <c r="G159" i="12"/>
  <c r="B157" i="12"/>
  <c r="B158" i="12" s="1"/>
  <c r="I155" i="12"/>
  <c r="H155" i="12"/>
  <c r="G155" i="12"/>
  <c r="B154" i="12"/>
  <c r="I152" i="12"/>
  <c r="H152" i="12"/>
  <c r="G152" i="12"/>
  <c r="B143" i="12"/>
  <c r="B144" i="12" s="1"/>
  <c r="B145" i="12" s="1"/>
  <c r="B146" i="12" s="1"/>
  <c r="B147" i="12" s="1"/>
  <c r="B148" i="12" s="1"/>
  <c r="B149" i="12" s="1"/>
  <c r="B150" i="12" s="1"/>
  <c r="B151" i="12" s="1"/>
  <c r="I141" i="12"/>
  <c r="H141" i="12"/>
  <c r="G141" i="12"/>
  <c r="B132" i="12"/>
  <c r="B133" i="12" s="1"/>
  <c r="B134" i="12" s="1"/>
  <c r="B135" i="12" s="1"/>
  <c r="B136" i="12" s="1"/>
  <c r="B137" i="12" s="1"/>
  <c r="B138" i="12" s="1"/>
  <c r="B139" i="12" s="1"/>
  <c r="B140" i="12" s="1"/>
  <c r="I130" i="12"/>
  <c r="H130" i="12"/>
  <c r="G130" i="12"/>
  <c r="B129" i="12"/>
  <c r="I127" i="12"/>
  <c r="H127" i="12"/>
  <c r="G127" i="12"/>
  <c r="B126" i="12"/>
  <c r="I124" i="12"/>
  <c r="H124" i="12"/>
  <c r="G124" i="12"/>
  <c r="B119" i="12"/>
  <c r="B120" i="12" s="1"/>
  <c r="B121" i="12" s="1"/>
  <c r="B122" i="12" s="1"/>
  <c r="B123" i="12" s="1"/>
  <c r="I117" i="12"/>
  <c r="H117" i="12"/>
  <c r="G117" i="12"/>
  <c r="B114" i="12"/>
  <c r="B115" i="12" s="1"/>
  <c r="B116" i="12" s="1"/>
  <c r="I112" i="12"/>
  <c r="H112" i="12"/>
  <c r="G112" i="12"/>
  <c r="B94" i="12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I92" i="12"/>
  <c r="H92" i="12"/>
  <c r="G92" i="12"/>
  <c r="B71" i="12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I69" i="12"/>
  <c r="H69" i="12"/>
  <c r="G69" i="12"/>
  <c r="B62" i="12"/>
  <c r="B63" i="12" s="1"/>
  <c r="B64" i="12" s="1"/>
  <c r="B65" i="12" s="1"/>
  <c r="B66" i="12" s="1"/>
  <c r="B67" i="12" s="1"/>
  <c r="B68" i="12" s="1"/>
  <c r="I60" i="12"/>
  <c r="H60" i="12"/>
  <c r="G60" i="12"/>
  <c r="B58" i="12"/>
  <c r="B59" i="12" s="1"/>
  <c r="I56" i="12"/>
  <c r="H56" i="12"/>
  <c r="G56" i="12"/>
  <c r="B54" i="12"/>
  <c r="B55" i="12" s="1"/>
  <c r="I52" i="12"/>
  <c r="H52" i="12"/>
  <c r="G52" i="12"/>
  <c r="B49" i="12"/>
  <c r="B50" i="12" s="1"/>
  <c r="B51" i="12" s="1"/>
  <c r="I47" i="12"/>
  <c r="H47" i="12"/>
  <c r="G47" i="12"/>
  <c r="I45" i="12"/>
  <c r="H45" i="12"/>
  <c r="G45" i="12"/>
  <c r="B36" i="12"/>
  <c r="B37" i="12" s="1"/>
  <c r="B38" i="12" s="1"/>
  <c r="B39" i="12" s="1"/>
  <c r="B40" i="12" s="1"/>
  <c r="B41" i="12" s="1"/>
  <c r="B42" i="12" s="1"/>
  <c r="B43" i="12" s="1"/>
  <c r="B44" i="12" s="1"/>
  <c r="I34" i="12"/>
  <c r="H34" i="12"/>
  <c r="G34" i="12"/>
  <c r="B28" i="12"/>
  <c r="B29" i="12" s="1"/>
  <c r="B30" i="12" s="1"/>
  <c r="B31" i="12" s="1"/>
  <c r="B32" i="12" s="1"/>
  <c r="B33" i="12" s="1"/>
  <c r="I26" i="12"/>
  <c r="H26" i="12"/>
  <c r="G26" i="12"/>
  <c r="B25" i="12"/>
  <c r="B24" i="12"/>
  <c r="B23" i="12"/>
  <c r="I21" i="12"/>
  <c r="H21" i="12"/>
  <c r="G21" i="12"/>
  <c r="B20" i="12"/>
  <c r="I18" i="12"/>
  <c r="H18" i="12"/>
  <c r="G18" i="12"/>
  <c r="B8" i="12"/>
  <c r="B9" i="12" s="1"/>
  <c r="B10" i="12" s="1"/>
  <c r="B11" i="12" s="1"/>
  <c r="B12" i="12" s="1"/>
  <c r="B13" i="12" s="1"/>
  <c r="B14" i="12" s="1"/>
  <c r="B15" i="12" s="1"/>
  <c r="B16" i="12" s="1"/>
  <c r="B17" i="12" s="1"/>
  <c r="D73" i="6"/>
  <c r="C73" i="6"/>
</calcChain>
</file>

<file path=xl/sharedStrings.xml><?xml version="1.0" encoding="utf-8"?>
<sst xmlns="http://schemas.openxmlformats.org/spreadsheetml/2006/main" count="1403" uniqueCount="1028">
  <si>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</si>
  <si>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</si>
  <si>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</si>
  <si>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</si>
  <si>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</si>
  <si>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</si>
  <si>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</si>
  <si>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</si>
  <si>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</si>
  <si>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</si>
  <si>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</si>
  <si>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</si>
  <si>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</si>
  <si>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</si>
  <si>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</si>
  <si>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</si>
  <si>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</si>
  <si>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</si>
  <si>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</si>
  <si>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</si>
  <si>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อ่าวลึก</t>
  </si>
  <si>
    <t>ทต.อ่าวลึกใต้</t>
  </si>
  <si>
    <t>5810511</t>
  </si>
  <si>
    <t>อบต.เขาต่อ</t>
  </si>
  <si>
    <t>6810602</t>
  </si>
  <si>
    <t>ทต.กระบี่น้อย</t>
  </si>
  <si>
    <t>6810107</t>
  </si>
  <si>
    <t>อบต.ไสไทย</t>
  </si>
  <si>
    <t>6810105</t>
  </si>
  <si>
    <t>อบต.อ่าวนาง</t>
  </si>
  <si>
    <t>6810102</t>
  </si>
  <si>
    <t>อบต.คลองเขม้า</t>
  </si>
  <si>
    <t>6810807</t>
  </si>
  <si>
    <t>อบต.คลองหิน</t>
  </si>
  <si>
    <t>6810507</t>
  </si>
  <si>
    <t>กระบี่ ผลรวม</t>
  </si>
  <si>
    <t>กาญจนบุรี</t>
  </si>
  <si>
    <t>เมืองกาญจนบุรี</t>
  </si>
  <si>
    <t>ทองผาภูมิ</t>
  </si>
  <si>
    <t>ทต.ทองผาภูมิ</t>
  </si>
  <si>
    <t>5710708</t>
  </si>
  <si>
    <t>ทต.หนองบัว</t>
  </si>
  <si>
    <t>อบต.บ้านเก่า</t>
  </si>
  <si>
    <t>6710106</t>
  </si>
  <si>
    <t>กาญจนบุรี ผลรวม</t>
  </si>
  <si>
    <t>กาฬสินธุ์</t>
  </si>
  <si>
    <t>เมืองกาฬสินธุ์</t>
  </si>
  <si>
    <t>ท่าคันโท</t>
  </si>
  <si>
    <t>ทต.ท่าคันโท</t>
  </si>
  <si>
    <t>5461106</t>
  </si>
  <si>
    <t>ทต.เชียงเครือ</t>
  </si>
  <si>
    <t>ทต.ห้วยโพธิ์</t>
  </si>
  <si>
    <t>6460111</t>
  </si>
  <si>
    <t>ยางตลาด</t>
  </si>
  <si>
    <t>ทต.โนนสูง</t>
  </si>
  <si>
    <t>ร่องคำ</t>
  </si>
  <si>
    <t>ทต.ร่องคำ</t>
  </si>
  <si>
    <t>5460403</t>
  </si>
  <si>
    <t>ทต.หลักเมือง</t>
  </si>
  <si>
    <t>อบต.คลองขาม</t>
  </si>
  <si>
    <t>6460703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</si>
  <si>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</si>
  <si>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</si>
  <si>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</si>
  <si>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</si>
  <si>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</si>
  <si>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</si>
  <si>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คลองขลุง</t>
  </si>
  <si>
    <t>พรานกระต่าย</t>
  </si>
  <si>
    <t>ทต.บ้านพราน</t>
  </si>
  <si>
    <t>6620601</t>
  </si>
  <si>
    <t>ทต.พรานกระต่าย</t>
  </si>
  <si>
    <t>5620611</t>
  </si>
  <si>
    <t>ทต.นครชุม</t>
  </si>
  <si>
    <t>5620117</t>
  </si>
  <si>
    <t>ลานกระบือ</t>
  </si>
  <si>
    <t>ทต.ช่องลม</t>
  </si>
  <si>
    <t>6620702</t>
  </si>
  <si>
    <t>ทต.ลานกระบือ</t>
  </si>
  <si>
    <t>5620708</t>
  </si>
  <si>
    <t>อบต.วังแขม</t>
  </si>
  <si>
    <t>6620505</t>
  </si>
  <si>
    <t>กำแพงเพชร ผลรวม</t>
  </si>
  <si>
    <t>ขอนแก่น</t>
  </si>
  <si>
    <t>เมืองขอนแก่น</t>
  </si>
  <si>
    <t>เขาสวนกวาง</t>
  </si>
  <si>
    <t>ทต.โนนสมบูรณ์</t>
  </si>
  <si>
    <t>6401905</t>
  </si>
  <si>
    <t>น้ำพอง</t>
  </si>
  <si>
    <t>ทต.กุดน้ำใส</t>
  </si>
  <si>
    <t>6400710</t>
  </si>
  <si>
    <t>ทต.น้ำพอง</t>
  </si>
  <si>
    <t>5400713</t>
  </si>
  <si>
    <t>ทต.ในเมือง</t>
  </si>
  <si>
    <t>บ้านแฮด</t>
  </si>
  <si>
    <t>ทต.บ้านแฮด</t>
  </si>
  <si>
    <t>5402405</t>
  </si>
  <si>
    <t>มัญจาคีรี</t>
  </si>
  <si>
    <t>ทต.มัญจาคีรี</t>
  </si>
  <si>
    <t>5401709</t>
  </si>
  <si>
    <t>ทต.ท่าพระ</t>
  </si>
  <si>
    <t>5400118</t>
  </si>
  <si>
    <t>ทต.พระลับ</t>
  </si>
  <si>
    <t>6400109</t>
  </si>
  <si>
    <t>ทต.สำราญ</t>
  </si>
  <si>
    <t>6400111</t>
  </si>
  <si>
    <t>แวงน้อย</t>
  </si>
  <si>
    <t>ทต.แวงน้อย</t>
  </si>
  <si>
    <t>5401407</t>
  </si>
  <si>
    <t>สีชมพู</t>
  </si>
  <si>
    <t>ทต.โนนสะอาด</t>
  </si>
  <si>
    <t>อบต.หนองปลาหมอ</t>
  </si>
  <si>
    <t>อบต.สีชมพู</t>
  </si>
  <si>
    <t>6400605</t>
  </si>
  <si>
    <t>ขอนแก่น ผลรวม</t>
  </si>
  <si>
    <t>จันทบุรี</t>
  </si>
  <si>
    <t>สอยดาว</t>
  </si>
  <si>
    <t>ทต.ทับช้าง</t>
  </si>
  <si>
    <t>6220702</t>
  </si>
  <si>
    <t>จันทบุรี ผลรวม</t>
  </si>
  <si>
    <t>ฉะเชิงเทรา</t>
  </si>
  <si>
    <t>บางคล้า</t>
  </si>
  <si>
    <t>ทต.บางคล้า</t>
  </si>
  <si>
    <t>5240210</t>
  </si>
  <si>
    <t>บางปะกง</t>
  </si>
  <si>
    <t>ทต.บางวัว</t>
  </si>
  <si>
    <t>6240409</t>
  </si>
  <si>
    <t>สนามชัยเขต</t>
  </si>
  <si>
    <t>ทต.สนามชัยเขต</t>
  </si>
  <si>
    <t>5240805</t>
  </si>
  <si>
    <t>อบต.เสม็ดใต้</t>
  </si>
  <si>
    <t>6240205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</si>
  <si>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</si>
  <si>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</si>
  <si>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</si>
  <si>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</si>
  <si>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</si>
  <si>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ทต.ห้วยใหญ่</t>
  </si>
  <si>
    <t>5200407</t>
  </si>
  <si>
    <t>ทต.ดอนหัวฬ่อ</t>
  </si>
  <si>
    <t>6200102</t>
  </si>
  <si>
    <t>อบต.บ่อวิน</t>
  </si>
  <si>
    <t>6200702</t>
  </si>
  <si>
    <t>ชลบุรี ผลรวม</t>
  </si>
  <si>
    <t>ชัยนาท</t>
  </si>
  <si>
    <t>มโนรมย์</t>
  </si>
  <si>
    <t>ทต.หางน้ำสาคร</t>
  </si>
  <si>
    <t>5180209</t>
  </si>
  <si>
    <t>วัดสิงห์</t>
  </si>
  <si>
    <t>ทต.วัดสิงห์</t>
  </si>
  <si>
    <t>5180307</t>
  </si>
  <si>
    <t>สรรพยา</t>
  </si>
  <si>
    <t>ทต.สรรพยา</t>
  </si>
  <si>
    <t>5180409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</si>
  <si>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</si>
  <si>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</si>
  <si>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</si>
  <si>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</si>
  <si>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</si>
  <si>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ทต.นาหนองทุ่ม</t>
  </si>
  <si>
    <t>5361212</t>
  </si>
  <si>
    <t>คอนสาร</t>
  </si>
  <si>
    <t>ทต.คอนสาร</t>
  </si>
  <si>
    <t>5361309</t>
  </si>
  <si>
    <t>บำเหน็จณรงค์</t>
  </si>
  <si>
    <t>ทต.บ้านเพชร</t>
  </si>
  <si>
    <t>5360708</t>
  </si>
  <si>
    <t>ภูเขียว</t>
  </si>
  <si>
    <t>ทต.ภูเขียว</t>
  </si>
  <si>
    <t>5361013</t>
  </si>
  <si>
    <t>หนองบัวแดง</t>
  </si>
  <si>
    <t>ทต.หนองบัวแดง</t>
  </si>
  <si>
    <t>5360509</t>
  </si>
  <si>
    <t>หนองบัวระเหว</t>
  </si>
  <si>
    <t>ทต.โคกสะอาด</t>
  </si>
  <si>
    <t>6360801</t>
  </si>
  <si>
    <t>อบต.โคกเริงรมย์</t>
  </si>
  <si>
    <t>6360701</t>
  </si>
  <si>
    <t>ชัยภูมิ ผลรวม</t>
  </si>
  <si>
    <t>ทต.ท่ายาง</t>
  </si>
  <si>
    <t>ทต.นาโพธิ์</t>
  </si>
  <si>
    <t>เชียงราย</t>
  </si>
  <si>
    <t>ขุนตาล</t>
  </si>
  <si>
    <t>ทต.ป่าตาล</t>
  </si>
  <si>
    <t>6571403</t>
  </si>
  <si>
    <t>เชียงแสน</t>
  </si>
  <si>
    <t>ทต.เวียงเชียงแสน</t>
  </si>
  <si>
    <t>5570807</t>
  </si>
  <si>
    <t>เทิง</t>
  </si>
  <si>
    <t>ทต.งิ้ว</t>
  </si>
  <si>
    <t>6570402</t>
  </si>
  <si>
    <t>ทต.เวียงเทิง</t>
  </si>
  <si>
    <t>5570412</t>
  </si>
  <si>
    <t>ป่าแดด</t>
  </si>
  <si>
    <t>ทต.ป่าแดด</t>
  </si>
  <si>
    <t>5570607</t>
  </si>
  <si>
    <t>ทต.สันมะค่า</t>
  </si>
  <si>
    <t>6570602</t>
  </si>
  <si>
    <t>พญาเม็งราย</t>
  </si>
  <si>
    <t>พาน</t>
  </si>
  <si>
    <t>ทต.เมืองพาน</t>
  </si>
  <si>
    <t>5570516</t>
  </si>
  <si>
    <t>แม่จัน</t>
  </si>
  <si>
    <t>ทต.จันจว้า</t>
  </si>
  <si>
    <t>5570710</t>
  </si>
  <si>
    <t>ทต.แม่คำ</t>
  </si>
  <si>
    <t>5570711</t>
  </si>
  <si>
    <t>ทต.แม่จัน</t>
  </si>
  <si>
    <t>5570712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</si>
  <si>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</si>
  <si>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</si>
  <si>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</si>
  <si>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</si>
  <si>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</si>
  <si>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</si>
  <si>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</si>
  <si>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</si>
  <si>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</si>
  <si>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</si>
  <si>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</si>
  <si>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เวียงชัย</t>
  </si>
  <si>
    <t>อบต.ศรีดอนมูล</t>
  </si>
  <si>
    <t>6570804</t>
  </si>
  <si>
    <t>อบต.แม่ต๋ำ</t>
  </si>
  <si>
    <t>6571204</t>
  </si>
  <si>
    <t>อบต.ดอยงาม</t>
  </si>
  <si>
    <t>6570502</t>
  </si>
  <si>
    <t>อบต.ป่าหุ่ง</t>
  </si>
  <si>
    <t>6570505</t>
  </si>
  <si>
    <t>อบต.สันติสุข</t>
  </si>
  <si>
    <t>6570514</t>
  </si>
  <si>
    <t>อบต.ป่าตึง</t>
  </si>
  <si>
    <t>6570703</t>
  </si>
  <si>
    <t>อบต.ศรีค้ำ</t>
  </si>
  <si>
    <t>6570708</t>
  </si>
  <si>
    <t>ทต.เวียงเหนือ</t>
  </si>
  <si>
    <t>6570203</t>
  </si>
  <si>
    <t>เชียงราย ผลรวม</t>
  </si>
  <si>
    <t>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</si>
  <si>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</si>
  <si>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</si>
  <si>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</si>
  <si>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</si>
  <si>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</si>
  <si>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</si>
  <si>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ไชยปราการ</t>
  </si>
  <si>
    <t>ทต.ไชยปราการ</t>
  </si>
  <si>
    <t>5502105</t>
  </si>
  <si>
    <t>ฝาง</t>
  </si>
  <si>
    <t>ทต.เวียงฝาง</t>
  </si>
  <si>
    <t>5500910</t>
  </si>
  <si>
    <t>ทต.สันมหาพน</t>
  </si>
  <si>
    <t>5500613</t>
  </si>
  <si>
    <t>แม่ริม</t>
  </si>
  <si>
    <t>ทต.สันโป่ง</t>
  </si>
  <si>
    <t>6500703</t>
  </si>
  <si>
    <t>แม่วาง</t>
  </si>
  <si>
    <t>ทต.แม่วาง</t>
  </si>
  <si>
    <t>6502203</t>
  </si>
  <si>
    <t>ทต.บวกค้าง</t>
  </si>
  <si>
    <t>6501302</t>
  </si>
  <si>
    <t>ทต.สันกำแพง</t>
  </si>
  <si>
    <t>5501310</t>
  </si>
  <si>
    <t>ทต.แม่แฝก</t>
  </si>
  <si>
    <t>6501405</t>
  </si>
  <si>
    <t>สันป่าตอง</t>
  </si>
  <si>
    <t>ทต.ทุ่งต้อม</t>
  </si>
  <si>
    <t>6501201</t>
  </si>
  <si>
    <t>ทต.บ้านกลาง</t>
  </si>
  <si>
    <t>5501212</t>
  </si>
  <si>
    <t>หางดง</t>
  </si>
  <si>
    <t>ทต.หางดง</t>
  </si>
  <si>
    <t>5501512</t>
  </si>
  <si>
    <t>ทต.แม่ข่า</t>
  </si>
  <si>
    <t>6500903</t>
  </si>
  <si>
    <t>อบต.แม่สูน</t>
  </si>
  <si>
    <t>6500908</t>
  </si>
  <si>
    <t>อบต.กื๊ดช้าง</t>
  </si>
  <si>
    <t>6500602</t>
  </si>
  <si>
    <t>ทต.แม่แตง</t>
  </si>
  <si>
    <t>6500601</t>
  </si>
  <si>
    <t>อบต.ดอนแก้ว</t>
  </si>
  <si>
    <t>6500701</t>
  </si>
  <si>
    <t>อบต.ร้องวัวแดง</t>
  </si>
  <si>
    <t>6501305</t>
  </si>
  <si>
    <t>ทต.ยุหว่า</t>
  </si>
  <si>
    <t>6501205</t>
  </si>
  <si>
    <t>เชียงใหม่ ผลรวม</t>
  </si>
  <si>
    <t>ตรัง</t>
  </si>
  <si>
    <t>เมืองตรัง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</si>
  <si>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</si>
  <si>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</si>
  <si>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</si>
  <si>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</si>
  <si>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</si>
  <si>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</si>
  <si>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ห้วยยอด</t>
  </si>
  <si>
    <t>ทต.ห้วยยอด</t>
  </si>
  <si>
    <t>5920619</t>
  </si>
  <si>
    <t>อบต.นาท่ามเหนือ</t>
  </si>
  <si>
    <t>6920109</t>
  </si>
  <si>
    <t>ตรัง ผลรวม</t>
  </si>
  <si>
    <t>ตาก</t>
  </si>
  <si>
    <t>แม่สอด</t>
  </si>
  <si>
    <t>พบพระ</t>
  </si>
  <si>
    <t>แม่ระมาด</t>
  </si>
  <si>
    <t>ทต.ทุ่งหลวง</t>
  </si>
  <si>
    <t>6630402</t>
  </si>
  <si>
    <t>ทต.แม่กุ</t>
  </si>
  <si>
    <t>5630611</t>
  </si>
  <si>
    <t>อุ้มผาง</t>
  </si>
  <si>
    <t>อบต.พบพระ</t>
  </si>
  <si>
    <t>6630701</t>
  </si>
  <si>
    <t>อบต.พระธาตุผาแดง</t>
  </si>
  <si>
    <t>6630606</t>
  </si>
  <si>
    <t>อบต.มหาวัน</t>
  </si>
  <si>
    <t>6630607</t>
  </si>
  <si>
    <t>อบต.โมโกร</t>
  </si>
  <si>
    <t>6630805</t>
  </si>
  <si>
    <t>ตาก ผลรวม</t>
  </si>
  <si>
    <t>นครปฐม</t>
  </si>
  <si>
    <t>สามพราน</t>
  </si>
  <si>
    <t>นครชัยศรี</t>
  </si>
  <si>
    <t>ทต.ห้วยพลู</t>
  </si>
  <si>
    <t>5730326</t>
  </si>
  <si>
    <t>ทต.อ้อมใหญ่</t>
  </si>
  <si>
    <t>5730617</t>
  </si>
  <si>
    <t>นครปฐม ผลรวม</t>
  </si>
  <si>
    <t>นครพนม</t>
  </si>
  <si>
    <t>ธาตุพนม</t>
  </si>
  <si>
    <t>ทต.ธาตุพนม</t>
  </si>
  <si>
    <t>5480512</t>
  </si>
  <si>
    <t>ทต.น้ำก่ำ</t>
  </si>
  <si>
    <t>6480506</t>
  </si>
  <si>
    <t>ทต.ท่าเรือ</t>
  </si>
  <si>
    <t>อบต.บ้านค้อ</t>
  </si>
  <si>
    <t>นครพนม ผลรวม</t>
  </si>
  <si>
    <t>นครราชสีมา</t>
  </si>
  <si>
    <t>เมืองนครราชสีมา</t>
  </si>
  <si>
    <t>ปักธงชัย</t>
  </si>
  <si>
    <t>ขามสะแกแสง</t>
  </si>
  <si>
    <t>ทต.หนองหัวฟาน</t>
  </si>
  <si>
    <t>5301109</t>
  </si>
  <si>
    <t>คง</t>
  </si>
  <si>
    <t>ทต.เมืองคง</t>
  </si>
  <si>
    <t>5300412</t>
  </si>
  <si>
    <t>จักราช</t>
  </si>
  <si>
    <t>ทต.จักราช</t>
  </si>
  <si>
    <t>5300609</t>
  </si>
  <si>
    <t>เฉลิมพระเกียรติ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</si>
  <si>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</si>
  <si>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</si>
  <si>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</si>
  <si>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</si>
  <si>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</si>
  <si>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</si>
  <si>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5301018</t>
  </si>
  <si>
    <t>บัวลาย</t>
  </si>
  <si>
    <t>ทต.หนองบัวลาย</t>
  </si>
  <si>
    <t>5303005</t>
  </si>
  <si>
    <t>ทต.ตะขบ</t>
  </si>
  <si>
    <t>5301417</t>
  </si>
  <si>
    <t>ทต.หนองไผ่ล้อม</t>
  </si>
  <si>
    <t>5300105</t>
  </si>
  <si>
    <t>ทต.หัวทะเล</t>
  </si>
  <si>
    <t>5300106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</si>
  <si>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</si>
  <si>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</si>
  <si>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</si>
  <si>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</si>
  <si>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ทต.ทางพูน</t>
  </si>
  <si>
    <t>6802303</t>
  </si>
  <si>
    <t>ชะอวด</t>
  </si>
  <si>
    <t>ท่าศาลา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</si>
  <si>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</si>
  <si>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</si>
  <si>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</si>
  <si>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</si>
  <si>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</si>
  <si>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</si>
  <si>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</si>
  <si>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</si>
  <si>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ทต.ท่าแพ</t>
  </si>
  <si>
    <t>5800114</t>
  </si>
  <si>
    <t>ร่อนพิบูลย์</t>
  </si>
  <si>
    <t>ทต.หินตก</t>
  </si>
  <si>
    <t>5801309</t>
  </si>
  <si>
    <t>อบต.บ้านตูล</t>
  </si>
  <si>
    <t>6800711</t>
  </si>
  <si>
    <t>อบต.กลาย</t>
  </si>
  <si>
    <t>6800807</t>
  </si>
  <si>
    <t>ทต.ทุ่งสัง</t>
  </si>
  <si>
    <t>6801105</t>
  </si>
  <si>
    <t>อบต.ปากแพรก</t>
  </si>
  <si>
    <t>พระพรหม</t>
  </si>
  <si>
    <t>ทต.นาสาร</t>
  </si>
  <si>
    <t>6802003</t>
  </si>
  <si>
    <t>นครศรีธรรมราช ผลรวม</t>
  </si>
  <si>
    <t>นครสวรรค์</t>
  </si>
  <si>
    <t>เมืองนครสวรรค์</t>
  </si>
  <si>
    <t>ทต.หนองเบน</t>
  </si>
  <si>
    <t>5600117</t>
  </si>
  <si>
    <t>ลาดยาว</t>
  </si>
  <si>
    <t>ทต.ลาดยาว</t>
  </si>
  <si>
    <t>5601113</t>
  </si>
  <si>
    <t>นครสวรรค์ ผลรวม</t>
  </si>
  <si>
    <t>นนทบุรี</t>
  </si>
  <si>
    <t>ปากเกร็ด</t>
  </si>
  <si>
    <t>บางกรวย</t>
  </si>
  <si>
    <t>ทต.ปลายบาง</t>
  </si>
  <si>
    <t>5120207</t>
  </si>
  <si>
    <t>บางใหญ่</t>
  </si>
  <si>
    <t>ทต.เสาธงหิน</t>
  </si>
  <si>
    <t>6120306</t>
  </si>
  <si>
    <t>ทต.บางพลับ</t>
  </si>
  <si>
    <t>6120606</t>
  </si>
  <si>
    <t>นนทบุรี ผลรวม</t>
  </si>
  <si>
    <t>อบต.ภูเขาทอง</t>
  </si>
  <si>
    <t>น่าน</t>
  </si>
  <si>
    <t>เวียงสา</t>
  </si>
  <si>
    <t>ทต.กลางเวียง</t>
  </si>
  <si>
    <t>6550710</t>
  </si>
  <si>
    <t>น่าน ผลรวม</t>
  </si>
  <si>
    <t>บึงกาฬ</t>
  </si>
  <si>
    <t>ปากคาด</t>
  </si>
  <si>
    <t>ทต.ปากคาด</t>
  </si>
  <si>
    <t>5380501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</si>
  <si>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</si>
  <si>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</si>
  <si>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</si>
  <si>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</si>
  <si>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</si>
  <si>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นาโพธิ์</t>
  </si>
  <si>
    <t>5311306</t>
  </si>
  <si>
    <t>โนนดินแดง</t>
  </si>
  <si>
    <t>ทต.โนนดินแดง</t>
  </si>
  <si>
    <t>5312004</t>
  </si>
  <si>
    <t>ประโคนชัย</t>
  </si>
  <si>
    <t>ทต.ประโคนชัย</t>
  </si>
  <si>
    <t>5310717</t>
  </si>
  <si>
    <t>บุรีรัมย์ ผลรวม</t>
  </si>
  <si>
    <t>ปทุมธานี</t>
  </si>
  <si>
    <t>คลองหลวง</t>
  </si>
  <si>
    <t>ลำลูกกา</t>
  </si>
  <si>
    <t>ลาดหลุมแก้ว</t>
  </si>
  <si>
    <t>ทต.คลองพระอุดม</t>
  </si>
  <si>
    <t>6130501</t>
  </si>
  <si>
    <t>ทต.บางเตย</t>
  </si>
  <si>
    <t>อบต.คลองสี่</t>
  </si>
  <si>
    <t>6130203</t>
  </si>
  <si>
    <t>อบต.บึงคำพร้อย</t>
  </si>
  <si>
    <t>6130603</t>
  </si>
  <si>
    <t>ปทุมธานี ผลรวม</t>
  </si>
  <si>
    <t>ประจวบคีรีขันธ์</t>
  </si>
  <si>
    <t>ปราณบุรี</t>
  </si>
  <si>
    <t>ทต.เขาน้อย</t>
  </si>
  <si>
    <t>6770602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</si>
  <si>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</si>
  <si>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</si>
  <si>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</si>
  <si>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</si>
  <si>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</si>
  <si>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</si>
  <si>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</si>
  <si>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</si>
  <si>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ปราจีนบุรี</t>
  </si>
  <si>
    <t>กบินทร์บุรี</t>
  </si>
  <si>
    <t>ทต.กบินทร์</t>
  </si>
  <si>
    <t>5250217</t>
  </si>
  <si>
    <t>ทต.นาดี</t>
  </si>
  <si>
    <t>ปราจีนบุรี ผลรวม</t>
  </si>
  <si>
    <t>ทต.บางปู</t>
  </si>
  <si>
    <t>พระนครศรีอยุธยา</t>
  </si>
  <si>
    <t>เสนา</t>
  </si>
  <si>
    <t>ท่าเรือ</t>
  </si>
  <si>
    <t>5140211</t>
  </si>
  <si>
    <t>บางปะอิน</t>
  </si>
  <si>
    <t>ทต.คลองจิก</t>
  </si>
  <si>
    <t>6140603</t>
  </si>
  <si>
    <t>ทต.บางนมโค</t>
  </si>
  <si>
    <t>6141203</t>
  </si>
  <si>
    <t>อบต.รางจรเข้</t>
  </si>
  <si>
    <t>6141208</t>
  </si>
  <si>
    <t>พระนครศรีอยุธยา ผลรวม</t>
  </si>
  <si>
    <t>พะเยา</t>
  </si>
  <si>
    <t>เมืองพะเยา</t>
  </si>
  <si>
    <t>จุน</t>
  </si>
  <si>
    <t>ทต.จุน</t>
  </si>
  <si>
    <t>6560201</t>
  </si>
  <si>
    <t>ทต.เวียงลอ</t>
  </si>
  <si>
    <t>6560206</t>
  </si>
  <si>
    <t>ปง</t>
  </si>
  <si>
    <t>ทต.งิม</t>
  </si>
  <si>
    <t>5560608</t>
  </si>
  <si>
    <t>ทต.ปง</t>
  </si>
  <si>
    <t>5560609</t>
  </si>
  <si>
    <t>ภูซาง</t>
  </si>
  <si>
    <t>ทต.สบบง</t>
  </si>
  <si>
    <t>5560805</t>
  </si>
  <si>
    <t>ทต.แม่ปืม</t>
  </si>
  <si>
    <t>6560112</t>
  </si>
  <si>
    <t>พะเยา ผลรวม</t>
  </si>
  <si>
    <t>พังงา</t>
  </si>
  <si>
    <t>เมืองพังงา</t>
  </si>
  <si>
    <t>ตะกั่วทุ่ง</t>
  </si>
  <si>
    <t>ทต.โคกกลอย</t>
  </si>
  <si>
    <t>5820409</t>
  </si>
  <si>
    <t>ท้ายเหมือง</t>
  </si>
  <si>
    <t>ทต.ท้ายเหมือง</t>
  </si>
  <si>
    <t>5820807</t>
  </si>
  <si>
    <t>ทต.ลำแก่น</t>
  </si>
  <si>
    <t>6820802</t>
  </si>
  <si>
    <t>6820104</t>
  </si>
  <si>
    <t>พังงา ผลรวม</t>
  </si>
  <si>
    <t>พัทลุง</t>
  </si>
  <si>
    <t>เมืองพัทลุง</t>
  </si>
  <si>
    <t>เขาชัยสน</t>
  </si>
  <si>
    <t>ทต.เขาชัยสน</t>
  </si>
  <si>
    <t>5930306</t>
  </si>
  <si>
    <t>ควนขนุน</t>
  </si>
  <si>
    <t>ทต.บ้านสวน</t>
  </si>
  <si>
    <t>ตะโหมด</t>
  </si>
  <si>
    <t>ทต.ตะโหมด</t>
  </si>
  <si>
    <t>5930404</t>
  </si>
  <si>
    <t>ทต.แม่ขรี</t>
  </si>
  <si>
    <t>5930405</t>
  </si>
  <si>
    <t>บางแก้ว</t>
  </si>
  <si>
    <t>ทต.บางแก้ว</t>
  </si>
  <si>
    <t>6930904</t>
  </si>
  <si>
    <t>ป่าพะยอม</t>
  </si>
  <si>
    <t>ทต.ลานข่อย</t>
  </si>
  <si>
    <t>6931004</t>
  </si>
  <si>
    <t>ทต.โคกชะงาย</t>
  </si>
  <si>
    <t>6930108</t>
  </si>
  <si>
    <t>อบต.พนมวังก์</t>
  </si>
  <si>
    <t>6930503</t>
  </si>
  <si>
    <t>6930102</t>
  </si>
  <si>
    <t>พัทลุง ผลรวม</t>
  </si>
  <si>
    <t>พิจิตร</t>
  </si>
  <si>
    <t>โพธิ์ประทับช้าง</t>
  </si>
  <si>
    <t>ทต.โพธิ์ประทับช้าง</t>
  </si>
  <si>
    <t>5660308</t>
  </si>
  <si>
    <t>ทต.หัวดง</t>
  </si>
  <si>
    <t>สากเหล็ก</t>
  </si>
  <si>
    <t>ทต.สากเหล็ก</t>
  </si>
  <si>
    <t>5660906</t>
  </si>
  <si>
    <t>อบต.ย่านยาว</t>
  </si>
  <si>
    <t>พิจิตร ผลรวม</t>
  </si>
  <si>
    <t>พิษณุโลก</t>
  </si>
  <si>
    <t>เมืองพิษณุโลก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</si>
  <si>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</si>
  <si>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</si>
  <si>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</si>
  <si>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</si>
  <si>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</si>
  <si>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ทต.บ้านคลอง</t>
  </si>
  <si>
    <t>6650103</t>
  </si>
  <si>
    <t>อบต.วัดจันทร์</t>
  </si>
  <si>
    <t>6650105</t>
  </si>
  <si>
    <t>พิษณุโลก ผลรวม</t>
  </si>
  <si>
    <t>เพชรบูรณ์</t>
  </si>
  <si>
    <t>เมืองเพชรบูรณ์</t>
  </si>
  <si>
    <t>ทต.นางั่ว</t>
  </si>
  <si>
    <t>6670106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</si>
  <si>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</si>
  <si>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</si>
  <si>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</si>
  <si>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</si>
  <si>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</si>
  <si>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</si>
  <si>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ทต.ช่อแฮ</t>
  </si>
  <si>
    <t>5540118</t>
  </si>
  <si>
    <t>ร้องกวาง</t>
  </si>
  <si>
    <t>ทต.ร้องกวาง</t>
  </si>
  <si>
    <t>5540211</t>
  </si>
  <si>
    <t>ลอง</t>
  </si>
  <si>
    <t>ทต.ห้วยอ้อ</t>
  </si>
  <si>
    <t>5540311</t>
  </si>
  <si>
    <t>วังชิ้น</t>
  </si>
  <si>
    <t>ทต.วังชิ้น</t>
  </si>
  <si>
    <t>5540708</t>
  </si>
  <si>
    <t>หนองม่วงไข่</t>
  </si>
  <si>
    <t>ทต.หนองม่วงไข่</t>
  </si>
  <si>
    <t>5540806</t>
  </si>
  <si>
    <t>แพร่ ผลรวม</t>
  </si>
  <si>
    <t>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</si>
  <si>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</si>
  <si>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</si>
  <si>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</si>
  <si>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</si>
  <si>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</si>
  <si>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</si>
  <si>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ทต.ศรีสุนทร</t>
  </si>
  <si>
    <t>6830304</t>
  </si>
  <si>
    <t>อบต.กมลา</t>
  </si>
  <si>
    <t>6830201</t>
  </si>
  <si>
    <t>ภูเก็ต ผลรวม</t>
  </si>
  <si>
    <t>มหาสารคาม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</si>
  <si>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</si>
  <si>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</si>
  <si>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</si>
  <si>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</si>
  <si>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</si>
  <si>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</si>
  <si>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พยัคฆภูมิพิสัย</t>
  </si>
  <si>
    <t>ทต.พยัคฆภูมิพิสัย</t>
  </si>
  <si>
    <t>5440815</t>
  </si>
  <si>
    <t>มหาสารคาม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</si>
  <si>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</si>
  <si>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</si>
  <si>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</si>
  <si>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</si>
  <si>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</si>
  <si>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</si>
  <si>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</si>
  <si>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แม่ฮ่องสอน ผลรวม</t>
  </si>
  <si>
    <t>ยโสธร</t>
  </si>
  <si>
    <t>กุดชุม</t>
  </si>
  <si>
    <t>ทต.กุดชุมพัฒนา</t>
  </si>
  <si>
    <t>5350310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</si>
  <si>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</si>
  <si>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</si>
  <si>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</si>
  <si>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</si>
  <si>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</si>
  <si>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</si>
  <si>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ร้อยเอ็ด</t>
  </si>
  <si>
    <t>สุวรรณภูมิ</t>
  </si>
  <si>
    <t>ทต.สุวรรณภูมิ</t>
  </si>
  <si>
    <t>5451116</t>
  </si>
  <si>
    <t>ทต.หินกอง</t>
  </si>
  <si>
    <t>หนองพอก</t>
  </si>
  <si>
    <t>ทต.หนองพอก</t>
  </si>
  <si>
    <t>5450910</t>
  </si>
  <si>
    <t>6450905</t>
  </si>
  <si>
    <t>ร้อยเอ็ด ผลรวม</t>
  </si>
  <si>
    <t>ระยอง</t>
  </si>
  <si>
    <t>แกลง</t>
  </si>
  <si>
    <t>ทต.เมืองแกลง</t>
  </si>
  <si>
    <t>5210320</t>
  </si>
  <si>
    <t>ปลวกแดง</t>
  </si>
  <si>
    <t>ทต.บ้านปลวกแดง</t>
  </si>
  <si>
    <t>5210608</t>
  </si>
  <si>
    <t>ระยอง ผลรวม</t>
  </si>
  <si>
    <t>ราชบุรี</t>
  </si>
  <si>
    <t>เมืองราชบุรี</t>
  </si>
  <si>
    <t>ทต.บัวงาม</t>
  </si>
  <si>
    <t>ทต.เขางู</t>
  </si>
  <si>
    <t>5700119</t>
  </si>
  <si>
    <t>5700120</t>
  </si>
  <si>
    <t>ราชบุรี ผลรวม</t>
  </si>
  <si>
    <t>ลพบุรี</t>
  </si>
  <si>
    <t>ชัยบาดาล</t>
  </si>
  <si>
    <t>ทต.ลำนารายณ์</t>
  </si>
  <si>
    <t>5160417</t>
  </si>
  <si>
    <t>ท่าวุ้ง</t>
  </si>
  <si>
    <t>อบต.เขาสมอคอน</t>
  </si>
  <si>
    <t>6160501</t>
  </si>
  <si>
    <t>ลพบุรี ผลรวม</t>
  </si>
  <si>
    <t>ลำปาง</t>
  </si>
  <si>
    <t>งาว</t>
  </si>
  <si>
    <t>เมืองปาน</t>
  </si>
  <si>
    <t>แม่ทะ</t>
  </si>
  <si>
    <t>ทต.ป่าตันนาครัว</t>
  </si>
  <si>
    <t>5521011</t>
  </si>
  <si>
    <t>ทต.สิริราช</t>
  </si>
  <si>
    <t>6521010</t>
  </si>
  <si>
    <t>วังเหนือ</t>
  </si>
  <si>
    <t>สบปราบ</t>
  </si>
  <si>
    <t>ทต.สบปราบ</t>
  </si>
  <si>
    <t>5521105</t>
  </si>
  <si>
    <t>ห้างฉัตร</t>
  </si>
  <si>
    <t>ทต.ห้างฉัตร</t>
  </si>
  <si>
    <t>5521208</t>
  </si>
  <si>
    <t>อบต.บ้านร้อง</t>
  </si>
  <si>
    <t>6520507</t>
  </si>
  <si>
    <t>อบต.บ้านขอ</t>
  </si>
  <si>
    <t>6521304</t>
  </si>
  <si>
    <t>อบต.ร่องเคาะ</t>
  </si>
  <si>
    <t>6520703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</si>
  <si>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</si>
  <si>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</si>
  <si>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</si>
  <si>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</si>
  <si>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</si>
  <si>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</si>
  <si>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</si>
  <si>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บ้านโฮ่ง</t>
  </si>
  <si>
    <t>ทต.บ้านโฮ่ง</t>
  </si>
  <si>
    <t>5510306</t>
  </si>
  <si>
    <t>6510111</t>
  </si>
  <si>
    <t>ทต.บ้านแป้น</t>
  </si>
  <si>
    <t>5510113</t>
  </si>
  <si>
    <t>ทต.อุโมงค์</t>
  </si>
  <si>
    <t>5510115</t>
  </si>
  <si>
    <t>เวียงหนองล่อง</t>
  </si>
  <si>
    <t>ทต.วังผาง</t>
  </si>
  <si>
    <t>5510803</t>
  </si>
  <si>
    <t>อบต.ห้วยยาบ</t>
  </si>
  <si>
    <t>6510702</t>
  </si>
  <si>
    <t>ลำพูน ผลรวม</t>
  </si>
  <si>
    <t>เลย</t>
  </si>
  <si>
    <t>เมืองเลย</t>
  </si>
  <si>
    <t>เชียงคาน</t>
  </si>
  <si>
    <t>ทต.เชียงคาน</t>
  </si>
  <si>
    <t>5420309</t>
  </si>
  <si>
    <t>ทต.ธาตุ</t>
  </si>
  <si>
    <t>6420304</t>
  </si>
  <si>
    <t>นาด้วง</t>
  </si>
  <si>
    <t>ทต.นาด้วง</t>
  </si>
  <si>
    <t>5420205</t>
  </si>
  <si>
    <t>ทต.นาโป่ง</t>
  </si>
  <si>
    <t>6420103</t>
  </si>
  <si>
    <t>ทต.นาอ้อ</t>
  </si>
  <si>
    <t>5420114</t>
  </si>
  <si>
    <t>เลย ผลรวม</t>
  </si>
  <si>
    <t>ศรีสะเกษ</t>
  </si>
  <si>
    <t>ราษีไศล</t>
  </si>
  <si>
    <t>ห้วยทับทัน</t>
  </si>
  <si>
    <t>ทต.ห้วยทับทัน</t>
  </si>
  <si>
    <t>5331207</t>
  </si>
  <si>
    <t>โนนคูณ</t>
  </si>
  <si>
    <t>อบต.โนนค้อ</t>
  </si>
  <si>
    <t>6331301</t>
  </si>
  <si>
    <t>6330901</t>
  </si>
  <si>
    <t>ศรีสะเกษ ผลรวม</t>
  </si>
  <si>
    <t>สกลนคร</t>
  </si>
  <si>
    <t>เมืองสกลนคร</t>
  </si>
  <si>
    <t>คำตากล้า</t>
  </si>
  <si>
    <t>ทต.คำตากล้า</t>
  </si>
  <si>
    <t>5470905</t>
  </si>
  <si>
    <t>6470101</t>
  </si>
  <si>
    <t>อากาศอำนวย</t>
  </si>
  <si>
    <t>ทต.บะหว้า</t>
  </si>
  <si>
    <t>6471108</t>
  </si>
  <si>
    <t>ทต.อากาศอำนวย</t>
  </si>
  <si>
    <t>5471109</t>
  </si>
  <si>
    <t>สกลนคร ผลรวม</t>
  </si>
  <si>
    <t>สงขลา</t>
  </si>
  <si>
    <t>เมืองสงขลา</t>
  </si>
  <si>
    <t>หาดใหญ่</t>
  </si>
  <si>
    <t>สะเดา</t>
  </si>
  <si>
    <t>จะนะ</t>
  </si>
  <si>
    <t>ทต.จะนะ</t>
  </si>
  <si>
    <t>5900315</t>
  </si>
  <si>
    <t>นาทวี</t>
  </si>
  <si>
    <t>ทต.นาทวี</t>
  </si>
  <si>
    <t>5900411</t>
  </si>
  <si>
    <t>ทต.พะวง</t>
  </si>
  <si>
    <t>6900102</t>
  </si>
  <si>
    <t>ระโนด</t>
  </si>
  <si>
    <t>ทต.ระโนด</t>
  </si>
  <si>
    <t>5900713</t>
  </si>
  <si>
    <t>สทิงพระ</t>
  </si>
  <si>
    <t>ทต.สทิงพระ</t>
  </si>
  <si>
    <t>5900212</t>
  </si>
  <si>
    <t>ทต.ปริก</t>
  </si>
  <si>
    <t>5901009</t>
  </si>
  <si>
    <t>ทต.พะตง</t>
  </si>
  <si>
    <t>5901110</t>
  </si>
  <si>
    <t>สงขลา ผลรวม</t>
  </si>
  <si>
    <t>สตูล</t>
  </si>
  <si>
    <t>เมืองสตูล</t>
  </si>
  <si>
    <t>ทต.คลองขุด</t>
  </si>
  <si>
    <t>6910101</t>
  </si>
  <si>
    <t>สตูล ผลรวม</t>
  </si>
  <si>
    <t>สมุทรปราการ</t>
  </si>
  <si>
    <t>เมืองสมุทรปราการ</t>
  </si>
  <si>
    <t>5110108</t>
  </si>
  <si>
    <t>ทต.แพรกษา</t>
  </si>
  <si>
    <t>5110110</t>
  </si>
  <si>
    <t>6110102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</si>
  <si>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</si>
  <si>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</si>
  <si>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</si>
  <si>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</si>
  <si>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</si>
  <si>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</si>
  <si>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สมุทรสาคร</t>
  </si>
  <si>
    <t>เมืองสมุทรสาคร</t>
  </si>
  <si>
    <t>6740106</t>
  </si>
  <si>
    <t>สมุทรสาคร ผลรวม</t>
  </si>
  <si>
    <t>สระบุรี</t>
  </si>
  <si>
    <t>หนองแค</t>
  </si>
  <si>
    <t>ทต.หนองแค</t>
  </si>
  <si>
    <t>5190320</t>
  </si>
  <si>
    <t>5190319</t>
  </si>
  <si>
    <t>6190313</t>
  </si>
  <si>
    <t>สระบุรี ผลรวม</t>
  </si>
  <si>
    <t>สิงห์บุรี</t>
  </si>
  <si>
    <t>อินทร์บุรี</t>
  </si>
  <si>
    <t>ทต.ทับยา</t>
  </si>
  <si>
    <t>6170604</t>
  </si>
  <si>
    <t>ทต.อินทร์บุรี</t>
  </si>
  <si>
    <t>5170611</t>
  </si>
  <si>
    <t>สิงห์บุรี ผลรวม</t>
  </si>
  <si>
    <t>สุโขทัย</t>
  </si>
  <si>
    <t>เมืองสุโขทัย</t>
  </si>
  <si>
    <t>สวรรคโลก</t>
  </si>
  <si>
    <t>คีรีมาศ</t>
  </si>
  <si>
    <t>5640310</t>
  </si>
  <si>
    <t>ทต.บ้านโตนด</t>
  </si>
  <si>
    <t>5640311</t>
  </si>
  <si>
    <t>ทุ่งเสลี่ยม</t>
  </si>
  <si>
    <t>ทต.ทุ่งเสลี่ยม</t>
  </si>
  <si>
    <t>5640906</t>
  </si>
  <si>
    <t>5640110</t>
  </si>
  <si>
    <t>ศรีสำโรง</t>
  </si>
  <si>
    <t>ทต.ศรีสำโรง</t>
  </si>
  <si>
    <t>5640613</t>
  </si>
  <si>
    <t>6640705</t>
  </si>
  <si>
    <t>อบต.สามพวง</t>
  </si>
  <si>
    <t>6640307</t>
  </si>
  <si>
    <t>อบต.บ้านใหม่ไชยมงคล</t>
  </si>
  <si>
    <t>6640905</t>
  </si>
  <si>
    <t>อบต.บ้านหลุม</t>
  </si>
  <si>
    <t>6640106</t>
  </si>
  <si>
    <t>อบต.เกาะตาเลี้ยง</t>
  </si>
  <si>
    <t>6640603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</si>
  <si>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</si>
  <si>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</si>
  <si>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</si>
  <si>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</si>
  <si>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</si>
  <si>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</si>
  <si>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</si>
  <si>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</si>
  <si>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</si>
  <si>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</si>
  <si>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กาญจนดิษฐ์</t>
  </si>
  <si>
    <t>ทต.กาญจนดิษฐ์</t>
  </si>
  <si>
    <t>5840213</t>
  </si>
  <si>
    <t>พระแสง</t>
  </si>
  <si>
    <t>ทต.ย่านดินแดง</t>
  </si>
  <si>
    <t>5841609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</si>
  <si>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</si>
  <si>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</si>
  <si>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</si>
  <si>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</si>
  <si>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</si>
  <si>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</si>
  <si>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</si>
  <si>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</si>
  <si>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</si>
  <si>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</si>
  <si>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</si>
  <si>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</si>
  <si>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</si>
  <si>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</si>
  <si>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</si>
  <si>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สังขะ</t>
  </si>
  <si>
    <t>ทต.สังขะ</t>
  </si>
  <si>
    <t>5321013</t>
  </si>
  <si>
    <t>สำโรงทาบ</t>
  </si>
  <si>
    <t>ทต.หมื่นศรี</t>
  </si>
  <si>
    <t>6321209</t>
  </si>
  <si>
    <t>สุรินทร์ ผลรวม</t>
  </si>
  <si>
    <t>หนองคาย</t>
  </si>
  <si>
    <t>เมืองหนองคาย</t>
  </si>
  <si>
    <t>ทต.วัดธาตุ</t>
  </si>
  <si>
    <t>6430105</t>
  </si>
  <si>
    <t>ทต.เวียงคุก</t>
  </si>
  <si>
    <t>5430115</t>
  </si>
  <si>
    <t>ศรีเชียงใหม่</t>
  </si>
  <si>
    <t>ทต.ศรีเชียงใหม่</t>
  </si>
  <si>
    <t>5430705</t>
  </si>
  <si>
    <t>หนองคาย ผลรวม</t>
  </si>
  <si>
    <t>หนองบัวลำภู</t>
  </si>
  <si>
    <t>นากลาง</t>
  </si>
  <si>
    <t>ทต.นากลาง</t>
  </si>
  <si>
    <t>5390210</t>
  </si>
  <si>
    <t>หนองบัวลำภู ผลรวม</t>
  </si>
  <si>
    <t>อ่างทอง</t>
  </si>
  <si>
    <t>โพธิ์ทอง</t>
  </si>
  <si>
    <t>อบต.บางเจ้าฉ่า</t>
  </si>
  <si>
    <t>6150404</t>
  </si>
  <si>
    <t>อ่างทอง ผลรวม</t>
  </si>
  <si>
    <t>อำนาจเจริญ</t>
  </si>
  <si>
    <t>เมืองอำนาจเจริญ</t>
  </si>
  <si>
    <t>ปทุมราชวงศา</t>
  </si>
  <si>
    <t>ทต.ปทุมราชวงศา</t>
  </si>
  <si>
    <t>5370308</t>
  </si>
  <si>
    <t>พนา</t>
  </si>
  <si>
    <t>ทต.พนา</t>
  </si>
  <si>
    <t>5370405</t>
  </si>
  <si>
    <t>ทต.น้ำปลีก</t>
  </si>
  <si>
    <t>5370120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</si>
  <si>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</si>
  <si>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</si>
  <si>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</si>
  <si>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</si>
  <si>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</si>
  <si>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เมืองอุดรธานี</t>
  </si>
  <si>
    <t>กุดจับ</t>
  </si>
  <si>
    <t>ทต.ตาลเลียน</t>
  </si>
  <si>
    <t>5410210</t>
  </si>
  <si>
    <t>กุมภวาปี</t>
  </si>
  <si>
    <t>ทต.ห้วยเกิ้ง</t>
  </si>
  <si>
    <t>5410415</t>
  </si>
  <si>
    <t>น้ำโสม</t>
  </si>
  <si>
    <t>ทต.น้ำโสม</t>
  </si>
  <si>
    <t>5411809</t>
  </si>
  <si>
    <t>โนนสะอาด</t>
  </si>
  <si>
    <t>5410507</t>
  </si>
  <si>
    <t>บ้านผือ</t>
  </si>
  <si>
    <t>5410125</t>
  </si>
  <si>
    <t>หนองแสง</t>
  </si>
  <si>
    <t>6411711</t>
  </si>
  <si>
    <t>อบต.แสงสว่าง</t>
  </si>
  <si>
    <t>6412102</t>
  </si>
  <si>
    <t>อุดรธานี ผลรวม</t>
  </si>
  <si>
    <t>อุตรดิตถ์</t>
  </si>
  <si>
    <t>เมืองอุตรดิตถ์</t>
  </si>
  <si>
    <t>ท่าปลา</t>
  </si>
  <si>
    <t>ทต.ร่วมจิต</t>
  </si>
  <si>
    <t>5530310</t>
  </si>
  <si>
    <t>ทต.ผาจุก</t>
  </si>
  <si>
    <t>6530107</t>
  </si>
  <si>
    <t>ลับแล</t>
  </si>
  <si>
    <t>5530809</t>
  </si>
  <si>
    <t>อุตรดิตถ์ ผลรวม</t>
  </si>
  <si>
    <t>อุบลราชธานี</t>
  </si>
  <si>
    <t>เมืองอุบลราชธานี</t>
  </si>
  <si>
    <t>เดชอุดม</t>
  </si>
  <si>
    <t>วารินชำราบ</t>
  </si>
  <si>
    <t>5340718</t>
  </si>
  <si>
    <t>ตระการพืชผล</t>
  </si>
  <si>
    <t>ทต.ตระการพืชผล</t>
  </si>
  <si>
    <t>5341124</t>
  </si>
  <si>
    <t>ทต.ขามใหญ่</t>
  </si>
  <si>
    <t>6340102</t>
  </si>
  <si>
    <t>ทต.อุบล</t>
  </si>
  <si>
    <t>5340112</t>
  </si>
  <si>
    <t>ทต.แสนสุข</t>
  </si>
  <si>
    <t>6341502</t>
  </si>
  <si>
    <t>เหล่าเสือโก้ก</t>
  </si>
  <si>
    <t>ทต.เหล่าเสือโก้ก</t>
  </si>
  <si>
    <t>6343101</t>
  </si>
  <si>
    <t>อุบลราชธานี ผลรวม</t>
  </si>
  <si>
    <t>จำนวน อปท.</t>
  </si>
  <si>
    <t>ทต.ตำนาน</t>
  </si>
  <si>
    <t>ทต.เทพารักษ์</t>
  </si>
  <si>
    <t>แบบรายละเอียดประกอบการโอนเงินจัดสรรงบประมาณรายจ่ายประจำปีงบประมาณ พ.ศ. 2563</t>
  </si>
  <si>
    <t>แบบรายละเอียดประกอบการโอนเงินจัดสรรงบประมาณรายจ่ายประจำปีงบประมาณ พ.ศ. 2566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</si>
  <si>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</si>
  <si>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</si>
  <si>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</si>
  <si>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</si>
  <si>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 xml:space="preserve"> รหัสแหล่งของเงิน  6611410  รหัสกิจกรรมหลัก  15008660030400000  รหัสงบประมาณ  15008370001004100040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</si>
  <si>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</si>
  <si>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</si>
  <si>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>เป้าหมาย</t>
  </si>
  <si>
    <t>สรุปรายละเอียดประกอบการโอนเงินจัดสรรงบประมาณรายจ่ายประจำปีงบประมาณ พ.ศ. 2566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</si>
  <si>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</si>
  <si>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ด่วนที่สุด ที่ มท 0808.2/                       ลงวันที่        กรกฏาคม 2563  เลขที่ใบจัดสรร                  /2563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</si>
  <si>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</si>
  <si>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</si>
  <si>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</si>
  <si>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</si>
  <si>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</si>
  <si>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</si>
  <si>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</si>
  <si>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</si>
  <si>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</si>
  <si>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</si>
  <si>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</si>
  <si>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</si>
  <si>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</si>
  <si>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ตาก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</si>
  <si>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</si>
  <si>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</si>
  <si>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</si>
  <si>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</si>
  <si>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</si>
  <si>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</si>
  <si>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</si>
  <si>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</si>
  <si>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</si>
  <si>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</si>
  <si>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</si>
  <si>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</si>
  <si>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</si>
  <si>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</si>
  <si>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</si>
  <si>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</si>
  <si>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</si>
  <si>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</si>
  <si>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</si>
  <si>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</si>
  <si>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</si>
  <si>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</si>
  <si>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แม่ฮ่องสอน </t>
  </si>
  <si>
    <t xml:space="preserve">ยโสธร </t>
  </si>
  <si>
    <t xml:space="preserve">ร้อยเอ็ด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</si>
  <si>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</si>
  <si>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</si>
  <si>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</si>
  <si>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</si>
  <si>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</si>
  <si>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</si>
  <si>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</si>
  <si>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</si>
  <si>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</si>
  <si>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</si>
  <si>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</si>
  <si>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</si>
  <si>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</si>
  <si>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</si>
  <si>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</si>
  <si>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</si>
  <si>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</si>
  <si>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</si>
  <si>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</si>
  <si>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</si>
  <si>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</si>
  <si>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</si>
  <si>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</si>
  <si>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</si>
  <si>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อุบลราชธานี </t>
  </si>
  <si>
    <t>เลขที่หนังสือ</t>
  </si>
  <si>
    <t>เลขที่ใบจัดสรร</t>
  </si>
  <si>
    <t>ลงวันที่</t>
  </si>
  <si>
    <t>ผลรวมทั้งสิ้น</t>
  </si>
  <si>
    <t xml:space="preserve">อ่างทอง </t>
  </si>
  <si>
    <t xml:space="preserve"> รายการเงินอุดหนุนสำหรับการจัดการศึกษาภาคบังคับ (ค่าเช่าบ้าน) ไตรมาสที่ 2 (เดือนมกราคม - มีนาคม 2566)</t>
  </si>
  <si>
    <t>ตามหนังสือกรมส่งเสริมการปกครองท้องถิ่น ด่วนที่สุด ที่ มท 0808.2/                                 ลงวันที่          มกราคม  2566               เลขที่ใบจัดสรร                /2566</t>
  </si>
  <si>
    <t xml:space="preserve"> 20 ม.ค. 66</t>
  </si>
  <si>
    <t>ตามหนังสือกรมส่งเสริมการปกครองท้องถิ่น ด่วนที่สุด ที่ มท 0808.2/1153-1217      ลงวันที่ 20 มกราคม 2566   เลขที่ใบจัดสรร 1593-1657/2566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</si>
</sst>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34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</font>
    <font>
      <b/>
      <sz val="13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9" applyNumberFormat="0" applyFont="0" applyAlignment="0" applyProtection="0"/>
    <xf numFmtId="0" fontId="18" fillId="20" borderId="10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3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4" applyNumberFormat="0" applyAlignment="0" applyProtection="0"/>
    <xf numFmtId="0" fontId="16" fillId="0" borderId="8" applyNumberFormat="0" applyFill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5" fillId="7" borderId="3" applyNumberFormat="0" applyAlignment="0" applyProtection="0"/>
    <xf numFmtId="0" fontId="17" fillId="22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11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0" applyNumberFormat="0" applyAlignment="0" applyProtection="0"/>
    <xf numFmtId="0" fontId="2" fillId="23" borderId="9" applyNumberFormat="0" applyFon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43" fontId="3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65">
    <xf numFmtId="0" fontId="0" fillId="0" borderId="0" xfId="0"/>
    <xf numFmtId="0" fontId="26" fillId="0" borderId="0" xfId="0" applyFont="1"/>
    <xf numFmtId="0" fontId="28" fillId="0" borderId="0" xfId="0" applyFont="1"/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187" fontId="26" fillId="0" borderId="2" xfId="123" applyFont="1" applyBorder="1"/>
    <xf numFmtId="0" fontId="26" fillId="0" borderId="12" xfId="0" applyFont="1" applyBorder="1" applyAlignment="1">
      <alignment horizontal="center"/>
    </xf>
    <xf numFmtId="0" fontId="27" fillId="0" borderId="12" xfId="0" applyFont="1" applyBorder="1"/>
    <xf numFmtId="187" fontId="27" fillId="0" borderId="12" xfId="123" applyFont="1" applyBorder="1"/>
    <xf numFmtId="0" fontId="26" fillId="0" borderId="13" xfId="0" applyFont="1" applyBorder="1" applyAlignment="1">
      <alignment horizontal="center"/>
    </xf>
    <xf numFmtId="0" fontId="26" fillId="0" borderId="13" xfId="0" applyFont="1" applyBorder="1"/>
    <xf numFmtId="187" fontId="26" fillId="0" borderId="13" xfId="123" applyFont="1" applyBorder="1"/>
    <xf numFmtId="0" fontId="26" fillId="0" borderId="14" xfId="0" applyFont="1" applyBorder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87" fontId="26" fillId="0" borderId="0" xfId="123" applyFont="1" applyBorder="1" applyAlignment="1">
      <alignment horizontal="center"/>
    </xf>
    <xf numFmtId="187" fontId="26" fillId="0" borderId="0" xfId="123" applyFont="1"/>
    <xf numFmtId="0" fontId="3" fillId="0" borderId="0" xfId="1" applyFont="1"/>
    <xf numFmtId="0" fontId="3" fillId="0" borderId="0" xfId="132" applyFont="1"/>
    <xf numFmtId="0" fontId="3" fillId="0" borderId="0" xfId="1" applyFont="1" applyAlignment="1">
      <alignment horizontal="center"/>
    </xf>
    <xf numFmtId="0" fontId="3" fillId="0" borderId="15" xfId="3" applyFont="1" applyBorder="1" applyAlignment="1">
      <alignment horizontal="center"/>
    </xf>
    <xf numFmtId="1" fontId="3" fillId="0" borderId="15" xfId="132" applyNumberFormat="1" applyFont="1" applyBorder="1" applyAlignment="1">
      <alignment horizontal="center"/>
    </xf>
    <xf numFmtId="43" fontId="3" fillId="0" borderId="15" xfId="133" applyFont="1" applyFill="1" applyBorder="1" applyAlignment="1" applyProtection="1">
      <alignment horizontal="center"/>
      <protection locked="0"/>
    </xf>
    <xf numFmtId="0" fontId="27" fillId="0" borderId="15" xfId="134" applyFont="1" applyBorder="1" applyAlignment="1">
      <alignment horizontal="center"/>
    </xf>
    <xf numFmtId="0" fontId="32" fillId="0" borderId="0" xfId="134"/>
    <xf numFmtId="187" fontId="27" fillId="0" borderId="15" xfId="123" applyFont="1" applyBorder="1" applyAlignment="1">
      <alignment horizontal="center"/>
    </xf>
    <xf numFmtId="0" fontId="32" fillId="0" borderId="0" xfId="134" applyAlignment="1">
      <alignment horizontal="center"/>
    </xf>
    <xf numFmtId="1" fontId="3" fillId="0" borderId="0" xfId="1" applyNumberFormat="1" applyFont="1" applyAlignment="1" applyProtection="1">
      <alignment horizontal="center"/>
      <protection locked="0"/>
    </xf>
    <xf numFmtId="1" fontId="3" fillId="0" borderId="15" xfId="133" applyNumberFormat="1" applyFont="1" applyFill="1" applyBorder="1" applyAlignment="1" applyProtection="1">
      <alignment horizontal="center"/>
      <protection locked="0"/>
    </xf>
    <xf numFmtId="0" fontId="26" fillId="0" borderId="16" xfId="134" applyFont="1" applyBorder="1" applyAlignment="1">
      <alignment horizontal="center"/>
    </xf>
    <xf numFmtId="0" fontId="26" fillId="0" borderId="16" xfId="134" applyFont="1" applyBorder="1"/>
    <xf numFmtId="1" fontId="26" fillId="0" borderId="16" xfId="135" applyNumberFormat="1" applyFont="1" applyBorder="1" applyAlignment="1">
      <alignment horizontal="center"/>
    </xf>
    <xf numFmtId="43" fontId="26" fillId="0" borderId="16" xfId="135" applyFont="1" applyBorder="1"/>
    <xf numFmtId="15" fontId="26" fillId="0" borderId="17" xfId="134" applyNumberFormat="1" applyFont="1" applyBorder="1" applyAlignment="1">
      <alignment horizontal="center"/>
    </xf>
    <xf numFmtId="15" fontId="26" fillId="0" borderId="2" xfId="134" applyNumberFormat="1" applyFont="1" applyBorder="1" applyAlignment="1">
      <alignment horizontal="center"/>
    </xf>
    <xf numFmtId="0" fontId="26" fillId="0" borderId="13" xfId="134" applyFont="1" applyBorder="1" applyAlignment="1">
      <alignment horizontal="center"/>
    </xf>
    <xf numFmtId="0" fontId="26" fillId="0" borderId="13" xfId="134" applyFont="1" applyBorder="1"/>
    <xf numFmtId="1" fontId="26" fillId="0" borderId="13" xfId="135" applyNumberFormat="1" applyFont="1" applyBorder="1" applyAlignment="1">
      <alignment horizontal="center"/>
    </xf>
    <xf numFmtId="43" fontId="26" fillId="0" borderId="13" xfId="135" applyFont="1" applyBorder="1"/>
    <xf numFmtId="1" fontId="26" fillId="0" borderId="2" xfId="135" applyNumberFormat="1" applyFont="1" applyBorder="1" applyAlignment="1">
      <alignment horizontal="center"/>
    </xf>
    <xf numFmtId="0" fontId="26" fillId="0" borderId="2" xfId="134" applyFont="1" applyBorder="1" applyAlignment="1">
      <alignment horizontal="center"/>
    </xf>
    <xf numFmtId="0" fontId="27" fillId="0" borderId="12" xfId="134" applyFont="1" applyBorder="1" applyAlignment="1">
      <alignment horizontal="center"/>
    </xf>
    <xf numFmtId="0" fontId="27" fillId="0" borderId="12" xfId="134" applyFont="1" applyBorder="1"/>
    <xf numFmtId="1" fontId="27" fillId="0" borderId="12" xfId="135" applyNumberFormat="1" applyFont="1" applyBorder="1" applyAlignment="1">
      <alignment horizontal="center"/>
    </xf>
    <xf numFmtId="1" fontId="26" fillId="0" borderId="12" xfId="135" applyNumberFormat="1" applyFont="1" applyBorder="1" applyAlignment="1">
      <alignment horizontal="center"/>
    </xf>
    <xf numFmtId="0" fontId="26" fillId="0" borderId="12" xfId="134" applyFont="1" applyBorder="1" applyAlignment="1">
      <alignment horizontal="center"/>
    </xf>
    <xf numFmtId="1" fontId="32" fillId="0" borderId="0" xfId="134" applyNumberFormat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16" xfId="0" applyFont="1" applyBorder="1"/>
    <xf numFmtId="0" fontId="26" fillId="0" borderId="16" xfId="0" applyFont="1" applyBorder="1" applyAlignment="1">
      <alignment horizontal="center"/>
    </xf>
    <xf numFmtId="187" fontId="26" fillId="0" borderId="16" xfId="123" applyFont="1" applyBorder="1"/>
    <xf numFmtId="0" fontId="26" fillId="0" borderId="12" xfId="0" applyFont="1" applyBorder="1"/>
    <xf numFmtId="0" fontId="26" fillId="0" borderId="18" xfId="134" applyFont="1" applyBorder="1"/>
    <xf numFmtId="1" fontId="26" fillId="0" borderId="18" xfId="135" applyNumberFormat="1" applyFont="1" applyBorder="1" applyAlignment="1">
      <alignment horizontal="center"/>
    </xf>
    <xf numFmtId="43" fontId="26" fillId="0" borderId="18" xfId="135" applyFont="1" applyBorder="1"/>
    <xf numFmtId="15" fontId="26" fillId="0" borderId="14" xfId="134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" fillId="0" borderId="0" xfId="3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33" fillId="0" borderId="1" xfId="1" applyFont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</cellXfs>
  <cellStyles count="136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20% - ส่วนที่ถูกเน้น1" xfId="11" xr:uid="{00000000-0005-0000-0000-000006000000}"/>
    <cellStyle name="20% - ส่วนที่ถูกเน้น2" xfId="12" xr:uid="{00000000-0005-0000-0000-000007000000}"/>
    <cellStyle name="20% - ส่วนที่ถูกเน้น3" xfId="13" xr:uid="{00000000-0005-0000-0000-000008000000}"/>
    <cellStyle name="20% - ส่วนที่ถูกเน้น4" xfId="14" xr:uid="{00000000-0005-0000-0000-000009000000}"/>
    <cellStyle name="20% - ส่วนที่ถูกเน้น5" xfId="15" xr:uid="{00000000-0005-0000-0000-00000A000000}"/>
    <cellStyle name="20% - ส่วนที่ถูกเน้น6" xfId="16" xr:uid="{00000000-0005-0000-0000-00000B000000}"/>
    <cellStyle name="40% - Accent1 2" xfId="17" xr:uid="{00000000-0005-0000-0000-00000C000000}"/>
    <cellStyle name="40% - Accent2 2" xfId="18" xr:uid="{00000000-0005-0000-0000-00000D000000}"/>
    <cellStyle name="40% - Accent3 2" xfId="19" xr:uid="{00000000-0005-0000-0000-00000E000000}"/>
    <cellStyle name="40% - Accent4 2" xfId="20" xr:uid="{00000000-0005-0000-0000-00000F000000}"/>
    <cellStyle name="40% - Accent5 2" xfId="21" xr:uid="{00000000-0005-0000-0000-000010000000}"/>
    <cellStyle name="40% - Accent6 2" xfId="22" xr:uid="{00000000-0005-0000-0000-000011000000}"/>
    <cellStyle name="40% - ส่วนที่ถูกเน้น1" xfId="23" xr:uid="{00000000-0005-0000-0000-000012000000}"/>
    <cellStyle name="40% - ส่วนที่ถูกเน้น2" xfId="24" xr:uid="{00000000-0005-0000-0000-000013000000}"/>
    <cellStyle name="40% - ส่วนที่ถูกเน้น3" xfId="25" xr:uid="{00000000-0005-0000-0000-000014000000}"/>
    <cellStyle name="40% - ส่วนที่ถูกเน้น4" xfId="26" xr:uid="{00000000-0005-0000-0000-000015000000}"/>
    <cellStyle name="40% - ส่วนที่ถูกเน้น5" xfId="27" xr:uid="{00000000-0005-0000-0000-000016000000}"/>
    <cellStyle name="40% - ส่วนที่ถูกเน้น6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60% - ส่วนที่ถูกเน้น1" xfId="35" xr:uid="{00000000-0005-0000-0000-00001E000000}"/>
    <cellStyle name="60% - ส่วนที่ถูกเน้น2" xfId="36" xr:uid="{00000000-0005-0000-0000-00001F000000}"/>
    <cellStyle name="60% - ส่วนที่ถูกเน้น3" xfId="37" xr:uid="{00000000-0005-0000-0000-000020000000}"/>
    <cellStyle name="60% - ส่วนที่ถูกเน้น4" xfId="38" xr:uid="{00000000-0005-0000-0000-000021000000}"/>
    <cellStyle name="60% - ส่วนที่ถูกเน้น5" xfId="39" xr:uid="{00000000-0005-0000-0000-000022000000}"/>
    <cellStyle name="60% - ส่วนที่ถูกเน้น6" xfId="40" xr:uid="{00000000-0005-0000-0000-000023000000}"/>
    <cellStyle name="Accent1 2" xfId="41" xr:uid="{00000000-0005-0000-0000-000024000000}"/>
    <cellStyle name="Accent2 2" xfId="42" xr:uid="{00000000-0005-0000-0000-000025000000}"/>
    <cellStyle name="Accent3 2" xfId="43" xr:uid="{00000000-0005-0000-0000-000026000000}"/>
    <cellStyle name="Accent4 2" xfId="44" xr:uid="{00000000-0005-0000-0000-000027000000}"/>
    <cellStyle name="Accent5 2" xfId="45" xr:uid="{00000000-0005-0000-0000-000028000000}"/>
    <cellStyle name="Accent6 2" xfId="46" xr:uid="{00000000-0005-0000-0000-000029000000}"/>
    <cellStyle name="Bad 2" xfId="47" xr:uid="{00000000-0005-0000-0000-00002A000000}"/>
    <cellStyle name="Calculation 2" xfId="48" xr:uid="{00000000-0005-0000-0000-00002B000000}"/>
    <cellStyle name="Check Cell 2" xfId="49" xr:uid="{00000000-0005-0000-0000-00002C000000}"/>
    <cellStyle name="Comma 2" xfId="2" xr:uid="{00000000-0005-0000-0000-00002E000000}"/>
    <cellStyle name="Comma 2 2" xfId="50" xr:uid="{00000000-0005-0000-0000-00002F000000}"/>
    <cellStyle name="Comma 3" xfId="51" xr:uid="{00000000-0005-0000-0000-000030000000}"/>
    <cellStyle name="Comma 4" xfId="52" xr:uid="{00000000-0005-0000-0000-000031000000}"/>
    <cellStyle name="Comma 5" xfId="53" xr:uid="{00000000-0005-0000-0000-000032000000}"/>
    <cellStyle name="Comma 6" xfId="135" xr:uid="{6F2E4035-F3B7-4AFC-9A79-4A3959A444B4}"/>
    <cellStyle name="Excel Built-in Normal" xfId="54" xr:uid="{00000000-0005-0000-0000-000033000000}"/>
    <cellStyle name="Explanatory Text 2" xfId="55" xr:uid="{00000000-0005-0000-0000-000034000000}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Good 2" xfId="56" xr:uid="{00000000-0005-0000-0000-000039000000}"/>
    <cellStyle name="Heading 1 2" xfId="57" xr:uid="{00000000-0005-0000-0000-00003A000000}"/>
    <cellStyle name="Heading 2 2" xfId="58" xr:uid="{00000000-0005-0000-0000-00003B000000}"/>
    <cellStyle name="Heading 3 2" xfId="59" xr:uid="{00000000-0005-0000-0000-00003C000000}"/>
    <cellStyle name="Heading 4 2" xfId="60" xr:uid="{00000000-0005-0000-0000-00003D000000}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Input 2" xfId="61" xr:uid="{00000000-0005-0000-0000-000042000000}"/>
    <cellStyle name="Linked Cell 2" xfId="62" xr:uid="{00000000-0005-0000-0000-000043000000}"/>
    <cellStyle name="Neutral 2" xfId="63" xr:uid="{00000000-0005-0000-0000-000044000000}"/>
    <cellStyle name="Normal 2" xfId="64" xr:uid="{00000000-0005-0000-0000-000046000000}"/>
    <cellStyle name="Normal 2 2" xfId="65" xr:uid="{00000000-0005-0000-0000-000047000000}"/>
    <cellStyle name="Normal 2_ฉก_8. สนามกีฬา_56" xfId="66" xr:uid="{00000000-0005-0000-0000-000048000000}"/>
    <cellStyle name="Normal 3" xfId="67" xr:uid="{00000000-0005-0000-0000-000049000000}"/>
    <cellStyle name="Normal 3 2" xfId="68" xr:uid="{00000000-0005-0000-0000-00004A000000}"/>
    <cellStyle name="Normal 3_Sheet1" xfId="69" xr:uid="{00000000-0005-0000-0000-00004B000000}"/>
    <cellStyle name="Normal 4" xfId="70" xr:uid="{00000000-0005-0000-0000-00004C000000}"/>
    <cellStyle name="Normal 5" xfId="71" xr:uid="{00000000-0005-0000-0000-00004D000000}"/>
    <cellStyle name="Normal 6" xfId="72" xr:uid="{00000000-0005-0000-0000-00004E000000}"/>
    <cellStyle name="Normal 7" xfId="134" xr:uid="{30063E8D-CFAA-4B61-8F15-D56DB86AEF34}"/>
    <cellStyle name="Note 2" xfId="73" xr:uid="{00000000-0005-0000-0000-00004F000000}"/>
    <cellStyle name="Output 2" xfId="74" xr:uid="{00000000-0005-0000-0000-000050000000}"/>
    <cellStyle name="Percent 2" xfId="75" xr:uid="{00000000-0005-0000-0000-000051000000}"/>
    <cellStyle name="Title 2" xfId="76" xr:uid="{00000000-0005-0000-0000-000052000000}"/>
    <cellStyle name="Total 2" xfId="77" xr:uid="{00000000-0005-0000-0000-000053000000}"/>
    <cellStyle name="Warning Text 2" xfId="78" xr:uid="{00000000-0005-0000-0000-000054000000}"/>
    <cellStyle name="การคำนวณ" xfId="79" xr:uid="{00000000-0005-0000-0000-000065000000}"/>
    <cellStyle name="ข้อความเตือน" xfId="80" xr:uid="{00000000-0005-0000-0000-000066000000}"/>
    <cellStyle name="ข้อความอธิบาย" xfId="81" xr:uid="{00000000-0005-0000-0000-000067000000}"/>
    <cellStyle name="เครื่องหมายจุลภาค 2" xfId="82" xr:uid="{00000000-0005-0000-0000-000055000000}"/>
    <cellStyle name="เครื่องหมายจุลภาค 3" xfId="83" xr:uid="{00000000-0005-0000-0000-000056000000}"/>
    <cellStyle name="เครื่องหมายจุลภาค 3 2" xfId="84" xr:uid="{00000000-0005-0000-0000-000057000000}"/>
    <cellStyle name="เครื่องหมายจุลภาค 3 2 2" xfId="85" xr:uid="{00000000-0005-0000-0000-000058000000}"/>
    <cellStyle name="เครื่องหมายจุลภาค 3 2 2 2" xfId="86" xr:uid="{00000000-0005-0000-0000-000059000000}"/>
    <cellStyle name="เครื่องหมายจุลภาค 3 3" xfId="87" xr:uid="{00000000-0005-0000-0000-00005A000000}"/>
    <cellStyle name="เครื่องหมายจุลภาค 3_ศักยภาพ" xfId="88" xr:uid="{00000000-0005-0000-0000-00005B000000}"/>
    <cellStyle name="เครื่องหมายจุลภาค 4" xfId="89" xr:uid="{00000000-0005-0000-0000-00005C000000}"/>
    <cellStyle name="เครื่องหมายจุลภาค 5" xfId="90" xr:uid="{00000000-0005-0000-0000-00005D000000}"/>
    <cellStyle name="เครื่องหมายจุลภาค 6" xfId="91" xr:uid="{00000000-0005-0000-0000-00005E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 xr:uid="{00000000-0005-0000-0000-00005F000000}"/>
    <cellStyle name="จุลภาค" xfId="123" builtinId="3"/>
    <cellStyle name="จุลภาค 2" xfId="133" xr:uid="{D0323756-598A-42F8-97D8-533A473B415C}"/>
    <cellStyle name="ชื่อเรื่อง" xfId="92" xr:uid="{00000000-0005-0000-0000-000068000000}"/>
    <cellStyle name="เซลล์ตรวจสอบ" xfId="93" xr:uid="{00000000-0005-0000-0000-000060000000}"/>
    <cellStyle name="เซลล์ที่มีการเชื่อมโยง" xfId="94" xr:uid="{00000000-0005-0000-0000-000061000000}"/>
    <cellStyle name="ดี" xfId="95" xr:uid="{00000000-0005-0000-0000-000069000000}"/>
    <cellStyle name="ปกติ" xfId="0" builtinId="0"/>
    <cellStyle name="ปกติ 2" xfId="96" xr:uid="{00000000-0005-0000-0000-00006A000000}"/>
    <cellStyle name="ปกติ 2 2" xfId="97" xr:uid="{00000000-0005-0000-0000-00006B000000}"/>
    <cellStyle name="ปกติ 2_กกถ.ส่งข้อมูลรายหัวปี 58" xfId="98" xr:uid="{00000000-0005-0000-0000-00006C000000}"/>
    <cellStyle name="ปกติ 3" xfId="99" xr:uid="{00000000-0005-0000-0000-00006D000000}"/>
    <cellStyle name="ปกติ 3 2" xfId="100" xr:uid="{00000000-0005-0000-0000-00006E000000}"/>
    <cellStyle name="ปกติ 3_แบบฟอร์ม_สรุปงบหน้า_ข้อบัญญัติ" xfId="101" xr:uid="{00000000-0005-0000-0000-00006F000000}"/>
    <cellStyle name="ปกติ 4" xfId="102" xr:uid="{00000000-0005-0000-0000-000070000000}"/>
    <cellStyle name="ปกติ 4 2" xfId="103" xr:uid="{00000000-0005-0000-0000-000071000000}"/>
    <cellStyle name="ปกติ 4_ศักยภาพ" xfId="104" xr:uid="{00000000-0005-0000-0000-000072000000}"/>
    <cellStyle name="ปกติ 5" xfId="105" xr:uid="{00000000-0005-0000-0000-000073000000}"/>
    <cellStyle name="ปกติ_ทั่วไป งวดที่ 1+2" xfId="1" xr:uid="{00000000-0005-0000-0000-000077000000}"/>
    <cellStyle name="ปกติ_ทั่วไป งวดที่ 1+2_รายชื่อ อปท. ส่งสำนัก-กอง (ใหม่)" xfId="3" xr:uid="{00000000-0005-0000-0000-000078000000}"/>
    <cellStyle name="ปกติ_รายชื่อ อปท. (ปรับปรุงใหม่)" xfId="132" xr:uid="{7073D076-F069-4502-A5A9-F4138DA68148}"/>
    <cellStyle name="ป้อนค่า" xfId="106" xr:uid="{00000000-0005-0000-0000-00007C000000}"/>
    <cellStyle name="ปานกลาง" xfId="107" xr:uid="{00000000-0005-0000-0000-00007D000000}"/>
    <cellStyle name="เปอร์เซ็นต์ 2" xfId="108" xr:uid="{00000000-0005-0000-0000-000062000000}"/>
    <cellStyle name="ผลรวม" xfId="109" xr:uid="{00000000-0005-0000-0000-00007E000000}"/>
    <cellStyle name="แย่" xfId="110" xr:uid="{00000000-0005-0000-0000-000063000000}"/>
    <cellStyle name="ส่วนที่ถูกเน้น1" xfId="111" xr:uid="{00000000-0005-0000-0000-00007F000000}"/>
    <cellStyle name="ส่วนที่ถูกเน้น2" xfId="112" xr:uid="{00000000-0005-0000-0000-000080000000}"/>
    <cellStyle name="ส่วนที่ถูกเน้น3" xfId="113" xr:uid="{00000000-0005-0000-0000-000081000000}"/>
    <cellStyle name="ส่วนที่ถูกเน้น4" xfId="114" xr:uid="{00000000-0005-0000-0000-000082000000}"/>
    <cellStyle name="ส่วนที่ถูกเน้น5" xfId="115" xr:uid="{00000000-0005-0000-0000-000083000000}"/>
    <cellStyle name="ส่วนที่ถูกเน้น6" xfId="116" xr:uid="{00000000-0005-0000-0000-000084000000}"/>
    <cellStyle name="แสดงผล" xfId="117" xr:uid="{00000000-0005-0000-0000-000064000000}"/>
    <cellStyle name="หมายเหตุ" xfId="118" xr:uid="{00000000-0005-0000-0000-000085000000}"/>
    <cellStyle name="หัวเรื่อง 1" xfId="119" xr:uid="{00000000-0005-0000-0000-000086000000}"/>
    <cellStyle name="หัวเรื่อง 2" xfId="120" xr:uid="{00000000-0005-0000-0000-000087000000}"/>
    <cellStyle name="หัวเรื่อง 3" xfId="121" xr:uid="{00000000-0005-0000-0000-000088000000}"/>
    <cellStyle name="หัวเรื่อง 4" xfId="122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FB5B-275A-4734-B9A6-F711FF86E512}">
  <dimension ref="A1:I366"/>
  <sheetViews>
    <sheetView view="pageBreakPreview" topLeftCell="B1" zoomScaleNormal="100" zoomScaleSheetLayoutView="100" workbookViewId="0">
      <selection activeCell="C13" sqref="C13"/>
    </sheetView>
  </sheetViews>
  <sheetFormatPr defaultColWidth="8.88671875" defaultRowHeight="21" outlineLevelRow="2"/>
  <cols>
    <col min="1" max="1" width="0" style="1" hidden="1" customWidth="1"/>
    <col min="2" max="2" width="14.44140625" style="13" customWidth="1"/>
    <col min="3" max="3" width="24.21875" style="1" customWidth="1"/>
    <col min="4" max="4" width="27" style="1" customWidth="1"/>
    <col min="5" max="5" width="28.33203125" style="1" customWidth="1"/>
    <col min="6" max="6" width="8.88671875" style="1" hidden="1" customWidth="1"/>
    <col min="7" max="7" width="36.77734375" style="17" customWidth="1"/>
    <col min="8" max="8" width="7.88671875" style="1" customWidth="1"/>
    <col min="9" max="9" width="8.88671875" style="1" customWidth="1"/>
    <col min="10" max="16384" width="8.88671875" style="1"/>
  </cols>
  <sheetData>
    <row r="1" spans="1:9" ht="23.45" customHeight="1">
      <c r="A1" s="1" t="s">
        <v>942</v>
      </c>
      <c r="B1" s="57" t="s">
        <v>943</v>
      </c>
      <c r="C1" s="57"/>
      <c r="D1" s="57"/>
      <c r="E1" s="57"/>
      <c r="F1" s="57"/>
      <c r="G1" s="57"/>
    </row>
    <row r="2" spans="1:9" ht="23.45" customHeight="1">
      <c r="A2" s="1" t="s">
        <v>944</v>
      </c>
      <c r="B2" s="57" t="s">
        <v>945</v>
      </c>
      <c r="C2" s="57"/>
      <c r="D2" s="57"/>
      <c r="E2" s="57"/>
      <c r="F2" s="57"/>
      <c r="G2" s="57"/>
    </row>
    <row r="3" spans="1:9" ht="23.45" customHeight="1">
      <c r="A3" s="1" t="s">
        <v>946</v>
      </c>
      <c r="B3" s="57" t="s">
        <v>1024</v>
      </c>
      <c r="C3" s="57"/>
      <c r="D3" s="57"/>
      <c r="E3" s="57"/>
      <c r="F3" s="57"/>
      <c r="G3" s="57"/>
    </row>
    <row r="4" spans="1:9" s="2" customFormat="1" ht="23.45" customHeight="1">
      <c r="A4" s="2" t="s">
        <v>947</v>
      </c>
      <c r="B4" s="58" t="s">
        <v>948</v>
      </c>
      <c r="C4" s="58"/>
      <c r="D4" s="58"/>
      <c r="E4" s="58"/>
      <c r="F4" s="58"/>
      <c r="G4" s="58"/>
    </row>
    <row r="5" spans="1:9" ht="23.45" customHeight="1">
      <c r="A5" s="1" t="s">
        <v>949</v>
      </c>
      <c r="B5" s="57" t="s">
        <v>1025</v>
      </c>
      <c r="C5" s="57"/>
      <c r="D5" s="57"/>
      <c r="E5" s="57"/>
      <c r="F5" s="57"/>
      <c r="G5" s="57"/>
    </row>
    <row r="6" spans="1:9" ht="23.45" customHeight="1">
      <c r="B6" s="48" t="s">
        <v>0</v>
      </c>
      <c r="C6" s="48" t="s">
        <v>1</v>
      </c>
      <c r="D6" s="48" t="s">
        <v>2</v>
      </c>
      <c r="E6" s="48" t="s">
        <v>3</v>
      </c>
      <c r="F6" s="48" t="s">
        <v>4</v>
      </c>
      <c r="G6" s="26" t="s">
        <v>950</v>
      </c>
      <c r="H6" s="1" t="s">
        <v>951</v>
      </c>
      <c r="I6" s="1" t="s">
        <v>939</v>
      </c>
    </row>
    <row r="7" spans="1:9" s="49" customFormat="1" ht="18" customHeight="1" outlineLevel="2">
      <c r="B7" s="50">
        <v>1</v>
      </c>
      <c r="C7" s="49" t="s">
        <v>5</v>
      </c>
      <c r="D7" s="49" t="s">
        <v>7</v>
      </c>
      <c r="E7" s="49" t="s">
        <v>8</v>
      </c>
      <c r="F7" s="49" t="s">
        <v>9</v>
      </c>
      <c r="G7" s="51">
        <v>24000</v>
      </c>
      <c r="H7" s="49">
        <v>3</v>
      </c>
      <c r="I7" s="49">
        <v>1</v>
      </c>
    </row>
    <row r="8" spans="1:9" s="3" customFormat="1" ht="18" customHeight="1" outlineLevel="2">
      <c r="B8" s="4">
        <f>1+B7</f>
        <v>2</v>
      </c>
      <c r="C8" s="3" t="s">
        <v>5</v>
      </c>
      <c r="D8" s="3" t="s">
        <v>10</v>
      </c>
      <c r="E8" s="3" t="s">
        <v>11</v>
      </c>
      <c r="F8" s="3" t="s">
        <v>12</v>
      </c>
      <c r="G8" s="5">
        <v>126000</v>
      </c>
      <c r="H8" s="3">
        <v>8</v>
      </c>
      <c r="I8" s="3">
        <v>1</v>
      </c>
    </row>
    <row r="9" spans="1:9" s="3" customFormat="1" ht="18" customHeight="1" outlineLevel="2">
      <c r="B9" s="4">
        <f t="shared" ref="B9:B82" si="0">1+B8</f>
        <v>3</v>
      </c>
      <c r="C9" s="3" t="s">
        <v>5</v>
      </c>
      <c r="D9" s="3" t="s">
        <v>13</v>
      </c>
      <c r="E9" s="3" t="s">
        <v>14</v>
      </c>
      <c r="F9" s="3" t="s">
        <v>15</v>
      </c>
      <c r="G9" s="5">
        <v>12000</v>
      </c>
      <c r="H9" s="3">
        <v>1</v>
      </c>
      <c r="I9" s="3">
        <v>1</v>
      </c>
    </row>
    <row r="10" spans="1:9" s="3" customFormat="1" ht="18" customHeight="1" outlineLevel="2">
      <c r="B10" s="4">
        <f t="shared" si="0"/>
        <v>4</v>
      </c>
      <c r="C10" s="3" t="s">
        <v>5</v>
      </c>
      <c r="D10" s="3" t="s">
        <v>6</v>
      </c>
      <c r="E10" s="3" t="s">
        <v>25</v>
      </c>
      <c r="F10" s="3" t="s">
        <v>26</v>
      </c>
      <c r="G10" s="5">
        <v>15000</v>
      </c>
      <c r="H10" s="3">
        <v>1</v>
      </c>
      <c r="I10" s="3">
        <v>1</v>
      </c>
    </row>
    <row r="11" spans="1:9" s="3" customFormat="1" ht="18" customHeight="1" outlineLevel="2">
      <c r="B11" s="4">
        <f t="shared" si="0"/>
        <v>5</v>
      </c>
      <c r="C11" s="3" t="s">
        <v>5</v>
      </c>
      <c r="D11" s="3" t="s">
        <v>16</v>
      </c>
      <c r="E11" s="3" t="s">
        <v>17</v>
      </c>
      <c r="F11" s="3" t="s">
        <v>18</v>
      </c>
      <c r="G11" s="5">
        <v>25500</v>
      </c>
      <c r="H11" s="3">
        <v>2</v>
      </c>
      <c r="I11" s="3">
        <v>1</v>
      </c>
    </row>
    <row r="12" spans="1:9" s="3" customFormat="1" ht="18" customHeight="1" outlineLevel="2">
      <c r="B12" s="4">
        <f t="shared" si="0"/>
        <v>6</v>
      </c>
      <c r="C12" s="3" t="s">
        <v>5</v>
      </c>
      <c r="D12" s="3" t="s">
        <v>20</v>
      </c>
      <c r="E12" s="3" t="s">
        <v>21</v>
      </c>
      <c r="F12" s="3" t="s">
        <v>22</v>
      </c>
      <c r="G12" s="5">
        <v>48500</v>
      </c>
      <c r="H12" s="3">
        <v>4</v>
      </c>
      <c r="I12" s="3">
        <v>1</v>
      </c>
    </row>
    <row r="13" spans="1:9" s="3" customFormat="1" ht="18" customHeight="1" outlineLevel="2">
      <c r="B13" s="4">
        <f t="shared" si="0"/>
        <v>7</v>
      </c>
      <c r="C13" s="3" t="s">
        <v>5</v>
      </c>
      <c r="D13" s="3" t="s">
        <v>13</v>
      </c>
      <c r="E13" s="3" t="s">
        <v>23</v>
      </c>
      <c r="F13" s="3" t="s">
        <v>24</v>
      </c>
      <c r="G13" s="5">
        <v>18000</v>
      </c>
      <c r="H13" s="3">
        <v>1</v>
      </c>
      <c r="I13" s="3">
        <v>1</v>
      </c>
    </row>
    <row r="14" spans="1:9" s="3" customFormat="1" ht="18" customHeight="1" outlineLevel="2">
      <c r="B14" s="4">
        <f t="shared" si="0"/>
        <v>8</v>
      </c>
      <c r="C14" s="3" t="s">
        <v>5</v>
      </c>
      <c r="D14" s="3" t="s">
        <v>6</v>
      </c>
      <c r="E14" s="3" t="s">
        <v>27</v>
      </c>
      <c r="F14" s="3" t="s">
        <v>28</v>
      </c>
      <c r="G14" s="5">
        <v>24000</v>
      </c>
      <c r="H14" s="3">
        <v>2</v>
      </c>
      <c r="I14" s="3">
        <v>1</v>
      </c>
    </row>
    <row r="15" spans="1:9" s="3" customFormat="1" ht="18" customHeight="1" outlineLevel="2">
      <c r="B15" s="4">
        <f t="shared" si="0"/>
        <v>9</v>
      </c>
      <c r="C15" s="3" t="s">
        <v>5</v>
      </c>
      <c r="D15" s="3" t="s">
        <v>6</v>
      </c>
      <c r="E15" s="3" t="s">
        <v>29</v>
      </c>
      <c r="F15" s="3" t="s">
        <v>30</v>
      </c>
      <c r="G15" s="5">
        <v>36000</v>
      </c>
      <c r="H15" s="3">
        <v>2</v>
      </c>
      <c r="I15" s="3">
        <v>1</v>
      </c>
    </row>
    <row r="16" spans="1:9" s="3" customFormat="1" ht="18" customHeight="1" outlineLevel="2">
      <c r="B16" s="4">
        <f t="shared" si="0"/>
        <v>10</v>
      </c>
      <c r="C16" s="3" t="s">
        <v>5</v>
      </c>
      <c r="D16" s="3" t="s">
        <v>19</v>
      </c>
      <c r="E16" s="3" t="s">
        <v>31</v>
      </c>
      <c r="F16" s="3" t="s">
        <v>32</v>
      </c>
      <c r="G16" s="5">
        <v>8100</v>
      </c>
      <c r="H16" s="3">
        <v>1</v>
      </c>
      <c r="I16" s="3">
        <v>1</v>
      </c>
    </row>
    <row r="17" spans="2:9" s="3" customFormat="1" ht="18" customHeight="1" outlineLevel="2">
      <c r="B17" s="4">
        <f t="shared" si="0"/>
        <v>11</v>
      </c>
      <c r="C17" s="3" t="s">
        <v>5</v>
      </c>
      <c r="D17" s="3" t="s">
        <v>20</v>
      </c>
      <c r="E17" s="3" t="s">
        <v>33</v>
      </c>
      <c r="F17" s="3" t="s">
        <v>34</v>
      </c>
      <c r="G17" s="5">
        <v>9000</v>
      </c>
      <c r="H17" s="3">
        <v>1</v>
      </c>
      <c r="I17" s="3">
        <v>1</v>
      </c>
    </row>
    <row r="18" spans="2:9" s="3" customFormat="1" ht="18" customHeight="1" outlineLevel="1" thickBot="1">
      <c r="B18" s="6"/>
      <c r="C18" s="7" t="s">
        <v>35</v>
      </c>
      <c r="D18" s="7"/>
      <c r="E18" s="7"/>
      <c r="G18" s="8">
        <f>SUBTOTAL(9,G7:G17)</f>
        <v>346100</v>
      </c>
      <c r="H18" s="7">
        <f>SUBTOTAL(9,H7:H17)</f>
        <v>26</v>
      </c>
      <c r="I18" s="7">
        <f>SUBTOTAL(9,I7:I17)</f>
        <v>11</v>
      </c>
    </row>
    <row r="19" spans="2:9" s="3" customFormat="1" ht="18" customHeight="1" outlineLevel="2" thickTop="1">
      <c r="B19" s="9">
        <v>1</v>
      </c>
      <c r="C19" s="10" t="s">
        <v>36</v>
      </c>
      <c r="D19" s="10" t="s">
        <v>38</v>
      </c>
      <c r="E19" s="10" t="s">
        <v>39</v>
      </c>
      <c r="F19" s="3" t="s">
        <v>40</v>
      </c>
      <c r="G19" s="11">
        <v>30000</v>
      </c>
      <c r="H19" s="10">
        <v>2</v>
      </c>
      <c r="I19" s="10">
        <v>1</v>
      </c>
    </row>
    <row r="20" spans="2:9" s="3" customFormat="1" ht="18" customHeight="1" outlineLevel="2">
      <c r="B20" s="4">
        <f t="shared" si="0"/>
        <v>2</v>
      </c>
      <c r="C20" s="3" t="s">
        <v>36</v>
      </c>
      <c r="D20" s="3" t="s">
        <v>37</v>
      </c>
      <c r="E20" s="3" t="s">
        <v>42</v>
      </c>
      <c r="F20" s="3" t="s">
        <v>43</v>
      </c>
      <c r="G20" s="5">
        <v>6000</v>
      </c>
      <c r="H20" s="3">
        <v>1</v>
      </c>
      <c r="I20" s="3">
        <v>1</v>
      </c>
    </row>
    <row r="21" spans="2:9" s="3" customFormat="1" ht="18" customHeight="1" outlineLevel="1" thickBot="1">
      <c r="B21" s="6"/>
      <c r="C21" s="7" t="s">
        <v>44</v>
      </c>
      <c r="D21" s="7"/>
      <c r="E21" s="7"/>
      <c r="G21" s="8">
        <f>SUBTOTAL(9,G19:G20)</f>
        <v>36000</v>
      </c>
      <c r="H21" s="7">
        <f>SUBTOTAL(9,H19:H20)</f>
        <v>3</v>
      </c>
      <c r="I21" s="7">
        <f>SUBTOTAL(9,I19:I20)</f>
        <v>2</v>
      </c>
    </row>
    <row r="22" spans="2:9" s="3" customFormat="1" ht="18" customHeight="1" outlineLevel="2" thickTop="1">
      <c r="B22" s="9">
        <v>1</v>
      </c>
      <c r="C22" s="10" t="s">
        <v>45</v>
      </c>
      <c r="D22" s="10" t="s">
        <v>47</v>
      </c>
      <c r="E22" s="10" t="s">
        <v>48</v>
      </c>
      <c r="F22" s="3" t="s">
        <v>49</v>
      </c>
      <c r="G22" s="11">
        <v>30000</v>
      </c>
      <c r="H22" s="10">
        <v>3</v>
      </c>
      <c r="I22" s="10">
        <v>1</v>
      </c>
    </row>
    <row r="23" spans="2:9" s="3" customFormat="1" ht="18" customHeight="1" outlineLevel="2">
      <c r="B23" s="4">
        <f t="shared" si="0"/>
        <v>2</v>
      </c>
      <c r="C23" s="3" t="s">
        <v>45</v>
      </c>
      <c r="D23" s="3" t="s">
        <v>46</v>
      </c>
      <c r="E23" s="3" t="s">
        <v>51</v>
      </c>
      <c r="F23" s="3" t="s">
        <v>52</v>
      </c>
      <c r="G23" s="5">
        <v>78000</v>
      </c>
      <c r="H23" s="3">
        <v>5</v>
      </c>
      <c r="I23" s="3">
        <v>1</v>
      </c>
    </row>
    <row r="24" spans="2:9" s="3" customFormat="1" ht="18" customHeight="1" outlineLevel="2">
      <c r="B24" s="4">
        <f t="shared" si="0"/>
        <v>3</v>
      </c>
      <c r="C24" s="3" t="s">
        <v>45</v>
      </c>
      <c r="D24" s="3" t="s">
        <v>55</v>
      </c>
      <c r="E24" s="3" t="s">
        <v>56</v>
      </c>
      <c r="F24" s="3" t="s">
        <v>57</v>
      </c>
      <c r="G24" s="5">
        <v>38000</v>
      </c>
      <c r="H24" s="3">
        <v>3</v>
      </c>
      <c r="I24" s="3">
        <v>1</v>
      </c>
    </row>
    <row r="25" spans="2:9" s="3" customFormat="1" ht="18" customHeight="1" outlineLevel="2">
      <c r="B25" s="4">
        <f t="shared" si="0"/>
        <v>4</v>
      </c>
      <c r="C25" s="3" t="s">
        <v>45</v>
      </c>
      <c r="D25" s="3" t="s">
        <v>53</v>
      </c>
      <c r="E25" s="3" t="s">
        <v>59</v>
      </c>
      <c r="F25" s="3" t="s">
        <v>60</v>
      </c>
      <c r="G25" s="5">
        <v>42000</v>
      </c>
      <c r="H25" s="3">
        <v>3</v>
      </c>
      <c r="I25" s="3">
        <v>1</v>
      </c>
    </row>
    <row r="26" spans="2:9" s="3" customFormat="1" ht="18" customHeight="1" outlineLevel="1" thickBot="1">
      <c r="B26" s="6"/>
      <c r="C26" s="7" t="s">
        <v>61</v>
      </c>
      <c r="D26" s="7"/>
      <c r="E26" s="7"/>
      <c r="G26" s="8">
        <f>SUBTOTAL(9,G22:G25)</f>
        <v>188000</v>
      </c>
      <c r="H26" s="7">
        <f>SUBTOTAL(9,H22:H25)</f>
        <v>14</v>
      </c>
      <c r="I26" s="7">
        <f>SUBTOTAL(9,I22:I25)</f>
        <v>4</v>
      </c>
    </row>
    <row r="27" spans="2:9" s="3" customFormat="1" ht="18" customHeight="1" outlineLevel="2" thickTop="1">
      <c r="B27" s="9">
        <v>1</v>
      </c>
      <c r="C27" s="10" t="s">
        <v>62</v>
      </c>
      <c r="D27" s="10" t="s">
        <v>64</v>
      </c>
      <c r="E27" s="10" t="s">
        <v>65</v>
      </c>
      <c r="F27" s="3" t="s">
        <v>66</v>
      </c>
      <c r="G27" s="11">
        <v>12000</v>
      </c>
      <c r="H27" s="10">
        <v>1</v>
      </c>
      <c r="I27" s="10">
        <v>1</v>
      </c>
    </row>
    <row r="28" spans="2:9" s="3" customFormat="1" ht="18" customHeight="1" outlineLevel="2">
      <c r="B28" s="4">
        <f t="shared" si="0"/>
        <v>2</v>
      </c>
      <c r="C28" s="3" t="s">
        <v>62</v>
      </c>
      <c r="D28" s="3" t="s">
        <v>68</v>
      </c>
      <c r="E28" s="3" t="s">
        <v>69</v>
      </c>
      <c r="F28" s="3" t="s">
        <v>70</v>
      </c>
      <c r="G28" s="5">
        <v>9000</v>
      </c>
      <c r="H28" s="3">
        <v>1</v>
      </c>
      <c r="I28" s="3">
        <v>1</v>
      </c>
    </row>
    <row r="29" spans="2:9" s="3" customFormat="1" ht="18" customHeight="1" outlineLevel="2">
      <c r="B29" s="4">
        <f t="shared" si="0"/>
        <v>3</v>
      </c>
      <c r="C29" s="3" t="s">
        <v>62</v>
      </c>
      <c r="D29" s="3" t="s">
        <v>68</v>
      </c>
      <c r="E29" s="3" t="s">
        <v>71</v>
      </c>
      <c r="F29" s="3" t="s">
        <v>72</v>
      </c>
      <c r="G29" s="5">
        <v>12000</v>
      </c>
      <c r="H29" s="3">
        <v>1</v>
      </c>
      <c r="I29" s="3">
        <v>1</v>
      </c>
    </row>
    <row r="30" spans="2:9" s="3" customFormat="1" ht="18" customHeight="1" outlineLevel="2">
      <c r="B30" s="4">
        <f t="shared" si="0"/>
        <v>4</v>
      </c>
      <c r="C30" s="3" t="s">
        <v>62</v>
      </c>
      <c r="D30" s="3" t="s">
        <v>63</v>
      </c>
      <c r="E30" s="3" t="s">
        <v>73</v>
      </c>
      <c r="F30" s="3" t="s">
        <v>74</v>
      </c>
      <c r="G30" s="5">
        <v>10500</v>
      </c>
      <c r="H30" s="3">
        <v>1</v>
      </c>
      <c r="I30" s="3">
        <v>1</v>
      </c>
    </row>
    <row r="31" spans="2:9" s="3" customFormat="1" ht="18" customHeight="1" outlineLevel="2">
      <c r="B31" s="4">
        <f t="shared" si="0"/>
        <v>5</v>
      </c>
      <c r="C31" s="3" t="s">
        <v>62</v>
      </c>
      <c r="D31" s="3" t="s">
        <v>75</v>
      </c>
      <c r="E31" s="3" t="s">
        <v>76</v>
      </c>
      <c r="F31" s="3" t="s">
        <v>77</v>
      </c>
      <c r="G31" s="5">
        <v>25500</v>
      </c>
      <c r="H31" s="3">
        <v>2</v>
      </c>
      <c r="I31" s="3">
        <v>1</v>
      </c>
    </row>
    <row r="32" spans="2:9" s="3" customFormat="1" ht="18" customHeight="1" outlineLevel="2">
      <c r="B32" s="4">
        <f t="shared" si="0"/>
        <v>6</v>
      </c>
      <c r="C32" s="3" t="s">
        <v>62</v>
      </c>
      <c r="D32" s="3" t="s">
        <v>75</v>
      </c>
      <c r="E32" s="3" t="s">
        <v>78</v>
      </c>
      <c r="F32" s="3" t="s">
        <v>79</v>
      </c>
      <c r="G32" s="5">
        <v>34500</v>
      </c>
      <c r="H32" s="3">
        <v>3</v>
      </c>
      <c r="I32" s="3">
        <v>1</v>
      </c>
    </row>
    <row r="33" spans="2:9" s="3" customFormat="1" ht="18" customHeight="1" outlineLevel="2">
      <c r="B33" s="4">
        <f t="shared" si="0"/>
        <v>7</v>
      </c>
      <c r="C33" s="3" t="s">
        <v>62</v>
      </c>
      <c r="D33" s="3" t="s">
        <v>67</v>
      </c>
      <c r="E33" s="3" t="s">
        <v>80</v>
      </c>
      <c r="F33" s="3" t="s">
        <v>81</v>
      </c>
      <c r="G33" s="5">
        <v>102000</v>
      </c>
      <c r="H33" s="3">
        <v>4</v>
      </c>
      <c r="I33" s="3">
        <v>1</v>
      </c>
    </row>
    <row r="34" spans="2:9" s="3" customFormat="1" ht="18" customHeight="1" outlineLevel="1" thickBot="1">
      <c r="B34" s="6"/>
      <c r="C34" s="7" t="s">
        <v>82</v>
      </c>
      <c r="D34" s="7"/>
      <c r="E34" s="7"/>
      <c r="G34" s="8">
        <f>SUBTOTAL(9,G27:G33)</f>
        <v>205500</v>
      </c>
      <c r="H34" s="7">
        <f>SUBTOTAL(9,H27:H33)</f>
        <v>13</v>
      </c>
      <c r="I34" s="7">
        <f>SUBTOTAL(9,I27:I33)</f>
        <v>7</v>
      </c>
    </row>
    <row r="35" spans="2:9" s="3" customFormat="1" ht="18" customHeight="1" outlineLevel="2" thickTop="1">
      <c r="B35" s="9">
        <v>1</v>
      </c>
      <c r="C35" s="10" t="s">
        <v>83</v>
      </c>
      <c r="D35" s="10" t="s">
        <v>85</v>
      </c>
      <c r="E35" s="10" t="s">
        <v>86</v>
      </c>
      <c r="F35" s="3" t="s">
        <v>87</v>
      </c>
      <c r="G35" s="11">
        <v>30000</v>
      </c>
      <c r="H35" s="10">
        <v>1</v>
      </c>
      <c r="I35" s="10">
        <v>1</v>
      </c>
    </row>
    <row r="36" spans="2:9" s="3" customFormat="1" ht="18" customHeight="1" outlineLevel="2">
      <c r="B36" s="4">
        <f t="shared" si="0"/>
        <v>2</v>
      </c>
      <c r="C36" s="3" t="s">
        <v>83</v>
      </c>
      <c r="D36" s="3" t="s">
        <v>88</v>
      </c>
      <c r="E36" s="3" t="s">
        <v>89</v>
      </c>
      <c r="F36" s="3" t="s">
        <v>90</v>
      </c>
      <c r="G36" s="5">
        <v>54000</v>
      </c>
      <c r="H36" s="3">
        <v>4</v>
      </c>
      <c r="I36" s="3">
        <v>1</v>
      </c>
    </row>
    <row r="37" spans="2:9" s="3" customFormat="1" ht="18" customHeight="1" outlineLevel="2">
      <c r="B37" s="4">
        <f t="shared" si="0"/>
        <v>3</v>
      </c>
      <c r="C37" s="3" t="s">
        <v>83</v>
      </c>
      <c r="D37" s="3" t="s">
        <v>88</v>
      </c>
      <c r="E37" s="3" t="s">
        <v>91</v>
      </c>
      <c r="F37" s="3" t="s">
        <v>92</v>
      </c>
      <c r="G37" s="5">
        <v>207000</v>
      </c>
      <c r="H37" s="3">
        <v>9</v>
      </c>
      <c r="I37" s="3">
        <v>1</v>
      </c>
    </row>
    <row r="38" spans="2:9" s="3" customFormat="1" ht="18" customHeight="1" outlineLevel="2">
      <c r="B38" s="4">
        <f t="shared" si="0"/>
        <v>4</v>
      </c>
      <c r="C38" s="3" t="s">
        <v>83</v>
      </c>
      <c r="D38" s="3" t="s">
        <v>94</v>
      </c>
      <c r="E38" s="3" t="s">
        <v>95</v>
      </c>
      <c r="F38" s="3" t="s">
        <v>96</v>
      </c>
      <c r="G38" s="5">
        <v>10500</v>
      </c>
      <c r="H38" s="3">
        <v>1</v>
      </c>
      <c r="I38" s="3">
        <v>1</v>
      </c>
    </row>
    <row r="39" spans="2:9" s="3" customFormat="1" ht="18" customHeight="1" outlineLevel="2">
      <c r="B39" s="4">
        <f t="shared" si="0"/>
        <v>5</v>
      </c>
      <c r="C39" s="3" t="s">
        <v>83</v>
      </c>
      <c r="D39" s="3" t="s">
        <v>97</v>
      </c>
      <c r="E39" s="3" t="s">
        <v>98</v>
      </c>
      <c r="F39" s="3" t="s">
        <v>99</v>
      </c>
      <c r="G39" s="5">
        <v>15000</v>
      </c>
      <c r="H39" s="3">
        <v>1</v>
      </c>
      <c r="I39" s="3">
        <v>1</v>
      </c>
    </row>
    <row r="40" spans="2:9" s="3" customFormat="1" ht="18" customHeight="1" outlineLevel="2">
      <c r="B40" s="4">
        <f t="shared" si="0"/>
        <v>6</v>
      </c>
      <c r="C40" s="3" t="s">
        <v>83</v>
      </c>
      <c r="D40" s="3" t="s">
        <v>84</v>
      </c>
      <c r="E40" s="3" t="s">
        <v>100</v>
      </c>
      <c r="F40" s="3" t="s">
        <v>101</v>
      </c>
      <c r="G40" s="5">
        <v>10500</v>
      </c>
      <c r="H40" s="3">
        <v>1</v>
      </c>
      <c r="I40" s="3">
        <v>1</v>
      </c>
    </row>
    <row r="41" spans="2:9" s="3" customFormat="1" ht="18" customHeight="1" outlineLevel="2">
      <c r="B41" s="4">
        <f t="shared" si="0"/>
        <v>7</v>
      </c>
      <c r="C41" s="3" t="s">
        <v>83</v>
      </c>
      <c r="D41" s="3" t="s">
        <v>84</v>
      </c>
      <c r="E41" s="3" t="s">
        <v>102</v>
      </c>
      <c r="F41" s="3" t="s">
        <v>103</v>
      </c>
      <c r="G41" s="5">
        <v>22500</v>
      </c>
      <c r="H41" s="3">
        <v>2</v>
      </c>
      <c r="I41" s="3">
        <v>1</v>
      </c>
    </row>
    <row r="42" spans="2:9" s="3" customFormat="1" ht="18" customHeight="1" outlineLevel="2">
      <c r="B42" s="4">
        <f t="shared" si="0"/>
        <v>8</v>
      </c>
      <c r="C42" s="3" t="s">
        <v>83</v>
      </c>
      <c r="D42" s="3" t="s">
        <v>84</v>
      </c>
      <c r="E42" s="3" t="s">
        <v>104</v>
      </c>
      <c r="F42" s="3" t="s">
        <v>105</v>
      </c>
      <c r="G42" s="5">
        <v>121800</v>
      </c>
      <c r="H42" s="3">
        <v>5</v>
      </c>
      <c r="I42" s="3">
        <v>1</v>
      </c>
    </row>
    <row r="43" spans="2:9" s="3" customFormat="1" ht="18" customHeight="1" outlineLevel="2">
      <c r="B43" s="4">
        <f t="shared" si="0"/>
        <v>9</v>
      </c>
      <c r="C43" s="3" t="s">
        <v>83</v>
      </c>
      <c r="D43" s="3" t="s">
        <v>106</v>
      </c>
      <c r="E43" s="3" t="s">
        <v>107</v>
      </c>
      <c r="F43" s="3" t="s">
        <v>108</v>
      </c>
      <c r="G43" s="5">
        <v>22000</v>
      </c>
      <c r="H43" s="3">
        <v>1</v>
      </c>
      <c r="I43" s="3">
        <v>1</v>
      </c>
    </row>
    <row r="44" spans="2:9" s="3" customFormat="1" ht="18" customHeight="1" outlineLevel="2">
      <c r="B44" s="4">
        <f t="shared" si="0"/>
        <v>10</v>
      </c>
      <c r="C44" s="3" t="s">
        <v>83</v>
      </c>
      <c r="D44" s="3" t="s">
        <v>109</v>
      </c>
      <c r="E44" s="3" t="s">
        <v>112</v>
      </c>
      <c r="F44" s="3" t="s">
        <v>113</v>
      </c>
      <c r="G44" s="5">
        <v>54000</v>
      </c>
      <c r="H44" s="3">
        <v>5</v>
      </c>
      <c r="I44" s="3">
        <v>1</v>
      </c>
    </row>
    <row r="45" spans="2:9" s="3" customFormat="1" ht="18" customHeight="1" outlineLevel="1" thickBot="1">
      <c r="B45" s="6"/>
      <c r="C45" s="7" t="s">
        <v>114</v>
      </c>
      <c r="D45" s="7"/>
      <c r="E45" s="7"/>
      <c r="G45" s="8">
        <f>SUBTOTAL(9,G35:G44)</f>
        <v>547300</v>
      </c>
      <c r="H45" s="7">
        <f>SUBTOTAL(9,H35:H44)</f>
        <v>30</v>
      </c>
      <c r="I45" s="7">
        <f>SUBTOTAL(9,I35:I44)</f>
        <v>10</v>
      </c>
    </row>
    <row r="46" spans="2:9" s="3" customFormat="1" ht="18" customHeight="1" outlineLevel="2" thickTop="1">
      <c r="B46" s="9">
        <v>1</v>
      </c>
      <c r="C46" s="10" t="s">
        <v>115</v>
      </c>
      <c r="D46" s="10" t="s">
        <v>116</v>
      </c>
      <c r="E46" s="10" t="s">
        <v>117</v>
      </c>
      <c r="F46" s="3" t="s">
        <v>118</v>
      </c>
      <c r="G46" s="11">
        <v>12000</v>
      </c>
      <c r="H46" s="10">
        <v>1</v>
      </c>
      <c r="I46" s="10">
        <v>1</v>
      </c>
    </row>
    <row r="47" spans="2:9" s="3" customFormat="1" ht="18" customHeight="1" outlineLevel="1" thickBot="1">
      <c r="B47" s="6"/>
      <c r="C47" s="7" t="s">
        <v>119</v>
      </c>
      <c r="D47" s="7"/>
      <c r="E47" s="7"/>
      <c r="G47" s="8">
        <f>SUBTOTAL(9,G46:G46)</f>
        <v>12000</v>
      </c>
      <c r="H47" s="7">
        <f>SUBTOTAL(9,H46:H46)</f>
        <v>1</v>
      </c>
      <c r="I47" s="7">
        <f>SUBTOTAL(9,I46:I46)</f>
        <v>1</v>
      </c>
    </row>
    <row r="48" spans="2:9" s="3" customFormat="1" ht="18" customHeight="1" outlineLevel="2" thickTop="1">
      <c r="B48" s="9">
        <v>1</v>
      </c>
      <c r="C48" s="10" t="s">
        <v>120</v>
      </c>
      <c r="D48" s="10" t="s">
        <v>121</v>
      </c>
      <c r="E48" s="10" t="s">
        <v>122</v>
      </c>
      <c r="F48" s="3" t="s">
        <v>123</v>
      </c>
      <c r="G48" s="11">
        <v>153000</v>
      </c>
      <c r="H48" s="10">
        <v>10</v>
      </c>
      <c r="I48" s="10">
        <v>1</v>
      </c>
    </row>
    <row r="49" spans="2:9" s="3" customFormat="1" ht="18" customHeight="1" outlineLevel="2">
      <c r="B49" s="4">
        <f t="shared" si="0"/>
        <v>2</v>
      </c>
      <c r="C49" s="3" t="s">
        <v>120</v>
      </c>
      <c r="D49" s="3" t="s">
        <v>124</v>
      </c>
      <c r="E49" s="3" t="s">
        <v>125</v>
      </c>
      <c r="F49" s="3" t="s">
        <v>126</v>
      </c>
      <c r="G49" s="5">
        <v>100500</v>
      </c>
      <c r="H49" s="3">
        <v>8</v>
      </c>
      <c r="I49" s="3">
        <v>1</v>
      </c>
    </row>
    <row r="50" spans="2:9" s="3" customFormat="1" ht="18" customHeight="1" outlineLevel="2">
      <c r="B50" s="4">
        <f t="shared" si="0"/>
        <v>3</v>
      </c>
      <c r="C50" s="3" t="s">
        <v>120</v>
      </c>
      <c r="D50" s="3" t="s">
        <v>127</v>
      </c>
      <c r="E50" s="3" t="s">
        <v>128</v>
      </c>
      <c r="F50" s="3" t="s">
        <v>129</v>
      </c>
      <c r="G50" s="5">
        <v>18000</v>
      </c>
      <c r="H50" s="3">
        <v>1</v>
      </c>
      <c r="I50" s="3">
        <v>1</v>
      </c>
    </row>
    <row r="51" spans="2:9" s="3" customFormat="1" ht="18" customHeight="1" outlineLevel="2">
      <c r="B51" s="4">
        <f t="shared" si="0"/>
        <v>4</v>
      </c>
      <c r="C51" s="3" t="s">
        <v>120</v>
      </c>
      <c r="D51" s="3" t="s">
        <v>121</v>
      </c>
      <c r="E51" s="3" t="s">
        <v>130</v>
      </c>
      <c r="F51" s="3" t="s">
        <v>131</v>
      </c>
      <c r="G51" s="5">
        <v>25200</v>
      </c>
      <c r="H51" s="3">
        <v>1</v>
      </c>
      <c r="I51" s="3">
        <v>1</v>
      </c>
    </row>
    <row r="52" spans="2:9" s="3" customFormat="1" ht="18" customHeight="1" outlineLevel="1" thickBot="1">
      <c r="B52" s="6"/>
      <c r="C52" s="7" t="s">
        <v>132</v>
      </c>
      <c r="D52" s="7"/>
      <c r="E52" s="7"/>
      <c r="G52" s="8">
        <f>SUBTOTAL(9,G48:G51)</f>
        <v>296700</v>
      </c>
      <c r="H52" s="7">
        <f>SUBTOTAL(9,H48:H51)</f>
        <v>20</v>
      </c>
      <c r="I52" s="7">
        <f>SUBTOTAL(9,I48:I51)</f>
        <v>4</v>
      </c>
    </row>
    <row r="53" spans="2:9" s="3" customFormat="1" ht="18" customHeight="1" outlineLevel="2" thickTop="1">
      <c r="B53" s="9">
        <v>1</v>
      </c>
      <c r="C53" s="10" t="s">
        <v>133</v>
      </c>
      <c r="D53" s="10" t="s">
        <v>136</v>
      </c>
      <c r="E53" s="10" t="s">
        <v>137</v>
      </c>
      <c r="F53" s="3" t="s">
        <v>138</v>
      </c>
      <c r="G53" s="11">
        <v>45000</v>
      </c>
      <c r="H53" s="10">
        <v>3</v>
      </c>
      <c r="I53" s="10">
        <v>1</v>
      </c>
    </row>
    <row r="54" spans="2:9" s="3" customFormat="1" ht="18" customHeight="1" outlineLevel="2">
      <c r="B54" s="4">
        <f t="shared" si="0"/>
        <v>2</v>
      </c>
      <c r="C54" s="3" t="s">
        <v>133</v>
      </c>
      <c r="D54" s="3" t="s">
        <v>134</v>
      </c>
      <c r="E54" s="3" t="s">
        <v>139</v>
      </c>
      <c r="F54" s="3" t="s">
        <v>140</v>
      </c>
      <c r="G54" s="5">
        <v>30000</v>
      </c>
      <c r="H54" s="3">
        <v>2</v>
      </c>
      <c r="I54" s="3">
        <v>1</v>
      </c>
    </row>
    <row r="55" spans="2:9" s="3" customFormat="1" ht="18" customHeight="1" outlineLevel="2">
      <c r="B55" s="4">
        <f t="shared" si="0"/>
        <v>3</v>
      </c>
      <c r="C55" s="3" t="s">
        <v>133</v>
      </c>
      <c r="D55" s="3" t="s">
        <v>135</v>
      </c>
      <c r="E55" s="3" t="s">
        <v>141</v>
      </c>
      <c r="F55" s="3" t="s">
        <v>142</v>
      </c>
      <c r="G55" s="5">
        <v>9000</v>
      </c>
      <c r="H55" s="3">
        <v>1</v>
      </c>
      <c r="I55" s="3">
        <v>1</v>
      </c>
    </row>
    <row r="56" spans="2:9" s="3" customFormat="1" ht="18" customHeight="1" outlineLevel="1" thickBot="1">
      <c r="B56" s="6"/>
      <c r="C56" s="7" t="s">
        <v>143</v>
      </c>
      <c r="D56" s="7"/>
      <c r="E56" s="7"/>
      <c r="G56" s="8">
        <f>SUBTOTAL(9,G53:G55)</f>
        <v>84000</v>
      </c>
      <c r="H56" s="7">
        <f>SUBTOTAL(9,H53:H55)</f>
        <v>6</v>
      </c>
      <c r="I56" s="7">
        <f>SUBTOTAL(9,I53:I55)</f>
        <v>3</v>
      </c>
    </row>
    <row r="57" spans="2:9" s="3" customFormat="1" ht="18" customHeight="1" outlineLevel="2" thickTop="1">
      <c r="B57" s="9">
        <v>1</v>
      </c>
      <c r="C57" s="10" t="s">
        <v>144</v>
      </c>
      <c r="D57" s="10" t="s">
        <v>145</v>
      </c>
      <c r="E57" s="10" t="s">
        <v>146</v>
      </c>
      <c r="F57" s="3" t="s">
        <v>147</v>
      </c>
      <c r="G57" s="11">
        <v>92300</v>
      </c>
      <c r="H57" s="10">
        <v>7</v>
      </c>
      <c r="I57" s="10">
        <v>1</v>
      </c>
    </row>
    <row r="58" spans="2:9" s="3" customFormat="1" ht="18" customHeight="1" outlineLevel="2">
      <c r="B58" s="4">
        <f t="shared" si="0"/>
        <v>2</v>
      </c>
      <c r="C58" s="3" t="s">
        <v>144</v>
      </c>
      <c r="D58" s="3" t="s">
        <v>148</v>
      </c>
      <c r="E58" s="3" t="s">
        <v>149</v>
      </c>
      <c r="F58" s="3" t="s">
        <v>150</v>
      </c>
      <c r="G58" s="5">
        <v>30000</v>
      </c>
      <c r="H58" s="3">
        <v>1</v>
      </c>
      <c r="I58" s="3">
        <v>1</v>
      </c>
    </row>
    <row r="59" spans="2:9" s="3" customFormat="1" ht="18" customHeight="1" outlineLevel="2">
      <c r="B59" s="4">
        <f t="shared" si="0"/>
        <v>3</v>
      </c>
      <c r="C59" s="3" t="s">
        <v>144</v>
      </c>
      <c r="D59" s="3" t="s">
        <v>151</v>
      </c>
      <c r="E59" s="3" t="s">
        <v>152</v>
      </c>
      <c r="F59" s="3" t="s">
        <v>153</v>
      </c>
      <c r="G59" s="5">
        <v>6000</v>
      </c>
      <c r="H59" s="3">
        <v>1</v>
      </c>
      <c r="I59" s="3">
        <v>1</v>
      </c>
    </row>
    <row r="60" spans="2:9" s="3" customFormat="1" ht="18" customHeight="1" outlineLevel="1" thickBot="1">
      <c r="B60" s="6"/>
      <c r="C60" s="7" t="s">
        <v>154</v>
      </c>
      <c r="D60" s="7"/>
      <c r="E60" s="7"/>
      <c r="G60" s="8">
        <f>SUBTOTAL(9,G57:G59)</f>
        <v>128300</v>
      </c>
      <c r="H60" s="7">
        <f>SUBTOTAL(9,H57:H59)</f>
        <v>9</v>
      </c>
      <c r="I60" s="7">
        <f>SUBTOTAL(9,I57:I59)</f>
        <v>3</v>
      </c>
    </row>
    <row r="61" spans="2:9" s="3" customFormat="1" ht="18" customHeight="1" outlineLevel="2" thickTop="1">
      <c r="B61" s="9">
        <v>1</v>
      </c>
      <c r="C61" s="10" t="s">
        <v>155</v>
      </c>
      <c r="D61" s="10" t="s">
        <v>156</v>
      </c>
      <c r="E61" s="10" t="s">
        <v>157</v>
      </c>
      <c r="F61" s="3" t="s">
        <v>158</v>
      </c>
      <c r="G61" s="11">
        <v>24000</v>
      </c>
      <c r="H61" s="10">
        <v>2</v>
      </c>
      <c r="I61" s="10">
        <v>1</v>
      </c>
    </row>
    <row r="62" spans="2:9" s="3" customFormat="1" ht="18" customHeight="1" outlineLevel="2">
      <c r="B62" s="4">
        <f t="shared" si="0"/>
        <v>2</v>
      </c>
      <c r="C62" s="3" t="s">
        <v>155</v>
      </c>
      <c r="D62" s="3" t="s">
        <v>156</v>
      </c>
      <c r="E62" s="3" t="s">
        <v>159</v>
      </c>
      <c r="F62" s="3" t="s">
        <v>160</v>
      </c>
      <c r="G62" s="5">
        <v>13200</v>
      </c>
      <c r="H62" s="3">
        <v>1</v>
      </c>
      <c r="I62" s="3">
        <v>1</v>
      </c>
    </row>
    <row r="63" spans="2:9" s="3" customFormat="1" ht="18" customHeight="1" outlineLevel="2">
      <c r="B63" s="4">
        <f t="shared" si="0"/>
        <v>3</v>
      </c>
      <c r="C63" s="3" t="s">
        <v>155</v>
      </c>
      <c r="D63" s="3" t="s">
        <v>161</v>
      </c>
      <c r="E63" s="3" t="s">
        <v>162</v>
      </c>
      <c r="F63" s="3" t="s">
        <v>163</v>
      </c>
      <c r="G63" s="5">
        <v>48900</v>
      </c>
      <c r="H63" s="3">
        <v>4</v>
      </c>
      <c r="I63" s="3">
        <v>1</v>
      </c>
    </row>
    <row r="64" spans="2:9" s="3" customFormat="1" ht="18" customHeight="1" outlineLevel="2">
      <c r="B64" s="4">
        <f t="shared" si="0"/>
        <v>4</v>
      </c>
      <c r="C64" s="3" t="s">
        <v>155</v>
      </c>
      <c r="D64" s="3" t="s">
        <v>164</v>
      </c>
      <c r="E64" s="3" t="s">
        <v>165</v>
      </c>
      <c r="F64" s="3" t="s">
        <v>166</v>
      </c>
      <c r="G64" s="5">
        <v>10500</v>
      </c>
      <c r="H64" s="3">
        <v>1</v>
      </c>
      <c r="I64" s="3">
        <v>1</v>
      </c>
    </row>
    <row r="65" spans="2:9" s="3" customFormat="1" ht="18" customHeight="1" outlineLevel="2">
      <c r="B65" s="4">
        <f t="shared" si="0"/>
        <v>5</v>
      </c>
      <c r="C65" s="3" t="s">
        <v>155</v>
      </c>
      <c r="D65" s="3" t="s">
        <v>167</v>
      </c>
      <c r="E65" s="3" t="s">
        <v>168</v>
      </c>
      <c r="F65" s="3" t="s">
        <v>169</v>
      </c>
      <c r="G65" s="5">
        <v>36000</v>
      </c>
      <c r="H65" s="3">
        <v>1</v>
      </c>
      <c r="I65" s="3">
        <v>1</v>
      </c>
    </row>
    <row r="66" spans="2:9" s="3" customFormat="1" ht="18" customHeight="1" outlineLevel="2">
      <c r="B66" s="4">
        <f t="shared" si="0"/>
        <v>6</v>
      </c>
      <c r="C66" s="3" t="s">
        <v>155</v>
      </c>
      <c r="D66" s="3" t="s">
        <v>170</v>
      </c>
      <c r="E66" s="3" t="s">
        <v>171</v>
      </c>
      <c r="F66" s="3" t="s">
        <v>172</v>
      </c>
      <c r="G66" s="5">
        <v>78000</v>
      </c>
      <c r="H66" s="3">
        <v>4</v>
      </c>
      <c r="I66" s="3">
        <v>1</v>
      </c>
    </row>
    <row r="67" spans="2:9" s="3" customFormat="1" ht="18" customHeight="1" outlineLevel="2">
      <c r="B67" s="4">
        <f t="shared" si="0"/>
        <v>7</v>
      </c>
      <c r="C67" s="3" t="s">
        <v>155</v>
      </c>
      <c r="D67" s="3" t="s">
        <v>173</v>
      </c>
      <c r="E67" s="3" t="s">
        <v>174</v>
      </c>
      <c r="F67" s="3" t="s">
        <v>175</v>
      </c>
      <c r="G67" s="5">
        <v>33000</v>
      </c>
      <c r="H67" s="3">
        <v>2</v>
      </c>
      <c r="I67" s="3">
        <v>1</v>
      </c>
    </row>
    <row r="68" spans="2:9" s="3" customFormat="1" ht="18" customHeight="1" outlineLevel="2">
      <c r="B68" s="4">
        <f t="shared" si="0"/>
        <v>8</v>
      </c>
      <c r="C68" s="3" t="s">
        <v>155</v>
      </c>
      <c r="D68" s="3" t="s">
        <v>164</v>
      </c>
      <c r="E68" s="3" t="s">
        <v>176</v>
      </c>
      <c r="F68" s="3" t="s">
        <v>177</v>
      </c>
      <c r="G68" s="5">
        <v>10500</v>
      </c>
      <c r="H68" s="3">
        <v>1</v>
      </c>
      <c r="I68" s="3">
        <v>1</v>
      </c>
    </row>
    <row r="69" spans="2:9" s="3" customFormat="1" ht="18" customHeight="1" outlineLevel="1" thickBot="1">
      <c r="B69" s="6"/>
      <c r="C69" s="7" t="s">
        <v>178</v>
      </c>
      <c r="D69" s="7"/>
      <c r="E69" s="7"/>
      <c r="G69" s="8">
        <f>SUBTOTAL(9,G61:G68)</f>
        <v>254100</v>
      </c>
      <c r="H69" s="7">
        <f>SUBTOTAL(9,H61:H68)</f>
        <v>16</v>
      </c>
      <c r="I69" s="7">
        <f>SUBTOTAL(9,I61:I68)</f>
        <v>8</v>
      </c>
    </row>
    <row r="70" spans="2:9" s="3" customFormat="1" ht="18" customHeight="1" outlineLevel="2" thickTop="1">
      <c r="B70" s="9">
        <v>1</v>
      </c>
      <c r="C70" s="10" t="s">
        <v>181</v>
      </c>
      <c r="D70" s="10" t="s">
        <v>182</v>
      </c>
      <c r="E70" s="10" t="s">
        <v>183</v>
      </c>
      <c r="F70" s="3" t="s">
        <v>184</v>
      </c>
      <c r="G70" s="11">
        <v>141600</v>
      </c>
      <c r="H70" s="10">
        <v>10</v>
      </c>
      <c r="I70" s="10">
        <v>1</v>
      </c>
    </row>
    <row r="71" spans="2:9" s="3" customFormat="1" ht="15.95" customHeight="1" outlineLevel="2">
      <c r="B71" s="4">
        <f t="shared" si="0"/>
        <v>2</v>
      </c>
      <c r="C71" s="3" t="s">
        <v>181</v>
      </c>
      <c r="D71" s="3" t="s">
        <v>185</v>
      </c>
      <c r="E71" s="3" t="s">
        <v>186</v>
      </c>
      <c r="F71" s="3" t="s">
        <v>187</v>
      </c>
      <c r="G71" s="5">
        <v>60000</v>
      </c>
      <c r="H71" s="3">
        <v>4</v>
      </c>
      <c r="I71" s="3">
        <v>1</v>
      </c>
    </row>
    <row r="72" spans="2:9" s="3" customFormat="1" ht="15.95" customHeight="1" outlineLevel="2">
      <c r="B72" s="4">
        <f t="shared" si="0"/>
        <v>3</v>
      </c>
      <c r="C72" s="3" t="s">
        <v>181</v>
      </c>
      <c r="D72" s="3" t="s">
        <v>188</v>
      </c>
      <c r="E72" s="3" t="s">
        <v>189</v>
      </c>
      <c r="F72" s="3" t="s">
        <v>190</v>
      </c>
      <c r="G72" s="5">
        <v>12000</v>
      </c>
      <c r="H72" s="3">
        <v>1</v>
      </c>
      <c r="I72" s="3">
        <v>1</v>
      </c>
    </row>
    <row r="73" spans="2:9" s="3" customFormat="1" ht="15.95" customHeight="1" outlineLevel="2">
      <c r="B73" s="4">
        <f t="shared" si="0"/>
        <v>4</v>
      </c>
      <c r="C73" s="3" t="s">
        <v>181</v>
      </c>
      <c r="D73" s="3" t="s">
        <v>188</v>
      </c>
      <c r="E73" s="3" t="s">
        <v>191</v>
      </c>
      <c r="F73" s="3" t="s">
        <v>192</v>
      </c>
      <c r="G73" s="5">
        <v>109800</v>
      </c>
      <c r="H73" s="3">
        <v>8</v>
      </c>
      <c r="I73" s="3">
        <v>1</v>
      </c>
    </row>
    <row r="74" spans="2:9" s="3" customFormat="1" ht="15.95" customHeight="1" outlineLevel="2">
      <c r="B74" s="4">
        <f t="shared" si="0"/>
        <v>5</v>
      </c>
      <c r="C74" s="3" t="s">
        <v>181</v>
      </c>
      <c r="D74" s="3" t="s">
        <v>193</v>
      </c>
      <c r="E74" s="3" t="s">
        <v>194</v>
      </c>
      <c r="F74" s="3" t="s">
        <v>195</v>
      </c>
      <c r="G74" s="5">
        <v>21000</v>
      </c>
      <c r="H74" s="3">
        <v>2</v>
      </c>
      <c r="I74" s="3">
        <v>1</v>
      </c>
    </row>
    <row r="75" spans="2:9" s="3" customFormat="1" ht="15.95" customHeight="1" outlineLevel="2">
      <c r="B75" s="4">
        <f t="shared" si="0"/>
        <v>6</v>
      </c>
      <c r="C75" s="3" t="s">
        <v>181</v>
      </c>
      <c r="D75" s="3" t="s">
        <v>193</v>
      </c>
      <c r="E75" s="3" t="s">
        <v>196</v>
      </c>
      <c r="F75" s="3" t="s">
        <v>197</v>
      </c>
      <c r="G75" s="5">
        <v>12000</v>
      </c>
      <c r="H75" s="3">
        <v>1</v>
      </c>
      <c r="I75" s="3">
        <v>1</v>
      </c>
    </row>
    <row r="76" spans="2:9" s="3" customFormat="1" ht="15.95" customHeight="1" outlineLevel="2">
      <c r="B76" s="4">
        <f t="shared" si="0"/>
        <v>7</v>
      </c>
      <c r="C76" s="3" t="s">
        <v>181</v>
      </c>
      <c r="D76" s="3" t="s">
        <v>199</v>
      </c>
      <c r="E76" s="3" t="s">
        <v>200</v>
      </c>
      <c r="F76" s="3" t="s">
        <v>201</v>
      </c>
      <c r="G76" s="5">
        <v>47000</v>
      </c>
      <c r="H76" s="3">
        <v>3</v>
      </c>
      <c r="I76" s="3">
        <v>1</v>
      </c>
    </row>
    <row r="77" spans="2:9" s="3" customFormat="1" ht="15.95" customHeight="1" outlineLevel="2">
      <c r="B77" s="4">
        <f t="shared" si="0"/>
        <v>8</v>
      </c>
      <c r="C77" s="3" t="s">
        <v>181</v>
      </c>
      <c r="D77" s="3" t="s">
        <v>202</v>
      </c>
      <c r="E77" s="3" t="s">
        <v>203</v>
      </c>
      <c r="F77" s="3" t="s">
        <v>204</v>
      </c>
      <c r="G77" s="5">
        <v>105600</v>
      </c>
      <c r="H77" s="3">
        <v>9</v>
      </c>
      <c r="I77" s="3">
        <v>1</v>
      </c>
    </row>
    <row r="78" spans="2:9" s="3" customFormat="1" ht="15.95" customHeight="1" outlineLevel="2">
      <c r="B78" s="4">
        <f t="shared" si="0"/>
        <v>9</v>
      </c>
      <c r="C78" s="3" t="s">
        <v>181</v>
      </c>
      <c r="D78" s="3" t="s">
        <v>202</v>
      </c>
      <c r="E78" s="3" t="s">
        <v>205</v>
      </c>
      <c r="F78" s="3" t="s">
        <v>206</v>
      </c>
      <c r="G78" s="5">
        <v>10500</v>
      </c>
      <c r="H78" s="3">
        <v>1</v>
      </c>
      <c r="I78" s="3">
        <v>1</v>
      </c>
    </row>
    <row r="79" spans="2:9" s="3" customFormat="1" ht="15.95" customHeight="1" outlineLevel="2">
      <c r="B79" s="4">
        <f t="shared" si="0"/>
        <v>10</v>
      </c>
      <c r="C79" s="3" t="s">
        <v>181</v>
      </c>
      <c r="D79" s="3" t="s">
        <v>202</v>
      </c>
      <c r="E79" s="3" t="s">
        <v>207</v>
      </c>
      <c r="F79" s="3" t="s">
        <v>208</v>
      </c>
      <c r="G79" s="5">
        <v>12000</v>
      </c>
      <c r="H79" s="3">
        <v>1</v>
      </c>
      <c r="I79" s="3">
        <v>1</v>
      </c>
    </row>
    <row r="80" spans="2:9" s="3" customFormat="1" ht="15.95" customHeight="1" outlineLevel="2">
      <c r="B80" s="4">
        <f t="shared" si="0"/>
        <v>11</v>
      </c>
      <c r="C80" s="3" t="s">
        <v>181</v>
      </c>
      <c r="D80" s="3" t="s">
        <v>209</v>
      </c>
      <c r="E80" s="3" t="s">
        <v>210</v>
      </c>
      <c r="F80" s="3" t="s">
        <v>211</v>
      </c>
      <c r="G80" s="5">
        <v>90000</v>
      </c>
      <c r="H80" s="3">
        <v>6</v>
      </c>
      <c r="I80" s="3">
        <v>1</v>
      </c>
    </row>
    <row r="81" spans="2:9" s="3" customFormat="1" ht="15.95" customHeight="1" outlineLevel="2">
      <c r="B81" s="4">
        <f t="shared" si="0"/>
        <v>12</v>
      </c>
      <c r="C81" s="3" t="s">
        <v>181</v>
      </c>
      <c r="D81" s="3" t="s">
        <v>212</v>
      </c>
      <c r="E81" s="3" t="s">
        <v>213</v>
      </c>
      <c r="F81" s="3" t="s">
        <v>214</v>
      </c>
      <c r="G81" s="5">
        <v>12000</v>
      </c>
      <c r="H81" s="3">
        <v>1</v>
      </c>
      <c r="I81" s="3">
        <v>1</v>
      </c>
    </row>
    <row r="82" spans="2:9" s="3" customFormat="1" ht="15.95" customHeight="1" outlineLevel="2">
      <c r="B82" s="4">
        <f t="shared" si="0"/>
        <v>13</v>
      </c>
      <c r="C82" s="3" t="s">
        <v>181</v>
      </c>
      <c r="D82" s="3" t="s">
        <v>215</v>
      </c>
      <c r="E82" s="3" t="s">
        <v>216</v>
      </c>
      <c r="F82" s="3" t="s">
        <v>217</v>
      </c>
      <c r="G82" s="5">
        <v>261000</v>
      </c>
      <c r="H82" s="3">
        <v>18</v>
      </c>
      <c r="I82" s="3">
        <v>1</v>
      </c>
    </row>
    <row r="83" spans="2:9" s="3" customFormat="1" ht="15.95" customHeight="1" outlineLevel="2">
      <c r="B83" s="4">
        <f t="shared" ref="B83:B154" si="1">1+B82</f>
        <v>14</v>
      </c>
      <c r="C83" s="3" t="s">
        <v>181</v>
      </c>
      <c r="D83" s="3" t="s">
        <v>215</v>
      </c>
      <c r="E83" s="3" t="s">
        <v>218</v>
      </c>
      <c r="F83" s="3" t="s">
        <v>219</v>
      </c>
      <c r="G83" s="5">
        <v>43000</v>
      </c>
      <c r="H83" s="3">
        <v>2</v>
      </c>
      <c r="I83" s="3">
        <v>1</v>
      </c>
    </row>
    <row r="84" spans="2:9" s="3" customFormat="1" ht="15.95" customHeight="1" outlineLevel="2">
      <c r="B84" s="4">
        <f t="shared" si="1"/>
        <v>15</v>
      </c>
      <c r="C84" s="3" t="s">
        <v>181</v>
      </c>
      <c r="D84" s="3" t="s">
        <v>220</v>
      </c>
      <c r="E84" s="3" t="s">
        <v>235</v>
      </c>
      <c r="F84" s="3" t="s">
        <v>236</v>
      </c>
      <c r="G84" s="5">
        <v>41000</v>
      </c>
      <c r="H84" s="3">
        <v>3</v>
      </c>
      <c r="I84" s="3">
        <v>1</v>
      </c>
    </row>
    <row r="85" spans="2:9" s="3" customFormat="1" ht="15.95" customHeight="1" outlineLevel="2">
      <c r="B85" s="4">
        <f t="shared" si="1"/>
        <v>16</v>
      </c>
      <c r="C85" s="3" t="s">
        <v>181</v>
      </c>
      <c r="D85" s="3" t="s">
        <v>185</v>
      </c>
      <c r="E85" s="3" t="s">
        <v>221</v>
      </c>
      <c r="F85" s="3" t="s">
        <v>222</v>
      </c>
      <c r="G85" s="5">
        <v>18000</v>
      </c>
      <c r="H85" s="3">
        <v>1</v>
      </c>
      <c r="I85" s="3">
        <v>1</v>
      </c>
    </row>
    <row r="86" spans="2:9" s="3" customFormat="1" ht="15.95" customHeight="1" outlineLevel="2">
      <c r="B86" s="4">
        <f t="shared" si="1"/>
        <v>17</v>
      </c>
      <c r="C86" s="3" t="s">
        <v>181</v>
      </c>
      <c r="D86" s="3" t="s">
        <v>198</v>
      </c>
      <c r="E86" s="3" t="s">
        <v>223</v>
      </c>
      <c r="F86" s="3" t="s">
        <v>224</v>
      </c>
      <c r="G86" s="5">
        <v>51000</v>
      </c>
      <c r="H86" s="3">
        <v>2</v>
      </c>
      <c r="I86" s="3">
        <v>1</v>
      </c>
    </row>
    <row r="87" spans="2:9" s="3" customFormat="1" ht="15.95" customHeight="1" outlineLevel="2">
      <c r="B87" s="4">
        <f t="shared" si="1"/>
        <v>18</v>
      </c>
      <c r="C87" s="3" t="s">
        <v>181</v>
      </c>
      <c r="D87" s="3" t="s">
        <v>199</v>
      </c>
      <c r="E87" s="3" t="s">
        <v>225</v>
      </c>
      <c r="F87" s="3" t="s">
        <v>226</v>
      </c>
      <c r="G87" s="5">
        <v>48000</v>
      </c>
      <c r="H87" s="3">
        <v>3</v>
      </c>
      <c r="I87" s="3">
        <v>1</v>
      </c>
    </row>
    <row r="88" spans="2:9" s="3" customFormat="1" ht="17.100000000000001" customHeight="1" outlineLevel="2">
      <c r="B88" s="4">
        <f t="shared" si="1"/>
        <v>19</v>
      </c>
      <c r="C88" s="3" t="s">
        <v>181</v>
      </c>
      <c r="D88" s="3" t="s">
        <v>199</v>
      </c>
      <c r="E88" s="3" t="s">
        <v>227</v>
      </c>
      <c r="F88" s="3" t="s">
        <v>228</v>
      </c>
      <c r="G88" s="5">
        <v>15000</v>
      </c>
      <c r="H88" s="3">
        <v>1</v>
      </c>
      <c r="I88" s="3">
        <v>1</v>
      </c>
    </row>
    <row r="89" spans="2:9" s="3" customFormat="1" ht="17.100000000000001" customHeight="1" outlineLevel="2">
      <c r="B89" s="4">
        <f t="shared" si="1"/>
        <v>20</v>
      </c>
      <c r="C89" s="3" t="s">
        <v>181</v>
      </c>
      <c r="D89" s="3" t="s">
        <v>199</v>
      </c>
      <c r="E89" s="3" t="s">
        <v>229</v>
      </c>
      <c r="F89" s="3" t="s">
        <v>230</v>
      </c>
      <c r="G89" s="5">
        <v>36000</v>
      </c>
      <c r="H89" s="3">
        <v>1</v>
      </c>
      <c r="I89" s="3">
        <v>1</v>
      </c>
    </row>
    <row r="90" spans="2:9" s="3" customFormat="1" ht="17.100000000000001" customHeight="1" outlineLevel="2">
      <c r="B90" s="4">
        <f t="shared" si="1"/>
        <v>21</v>
      </c>
      <c r="C90" s="3" t="s">
        <v>181</v>
      </c>
      <c r="D90" s="3" t="s">
        <v>202</v>
      </c>
      <c r="E90" s="3" t="s">
        <v>231</v>
      </c>
      <c r="F90" s="3" t="s">
        <v>232</v>
      </c>
      <c r="G90" s="5">
        <v>156000</v>
      </c>
      <c r="H90" s="3">
        <v>5</v>
      </c>
      <c r="I90" s="3">
        <v>1</v>
      </c>
    </row>
    <row r="91" spans="2:9" s="3" customFormat="1" ht="17.100000000000001" customHeight="1" outlineLevel="2">
      <c r="B91" s="4">
        <f t="shared" si="1"/>
        <v>22</v>
      </c>
      <c r="C91" s="3" t="s">
        <v>181</v>
      </c>
      <c r="D91" s="3" t="s">
        <v>202</v>
      </c>
      <c r="E91" s="3" t="s">
        <v>233</v>
      </c>
      <c r="F91" s="3" t="s">
        <v>234</v>
      </c>
      <c r="G91" s="5">
        <v>103500</v>
      </c>
      <c r="H91" s="3">
        <v>4</v>
      </c>
      <c r="I91" s="3">
        <v>1</v>
      </c>
    </row>
    <row r="92" spans="2:9" s="3" customFormat="1" ht="17.100000000000001" customHeight="1" outlineLevel="1" thickBot="1">
      <c r="B92" s="6"/>
      <c r="C92" s="7" t="s">
        <v>237</v>
      </c>
      <c r="D92" s="7"/>
      <c r="E92" s="7"/>
      <c r="G92" s="8">
        <f>SUBTOTAL(9,G70:G91)</f>
        <v>1406000</v>
      </c>
      <c r="H92" s="7">
        <f>SUBTOTAL(9,H70:H91)</f>
        <v>87</v>
      </c>
      <c r="I92" s="7">
        <f>SUBTOTAL(9,I70:I91)</f>
        <v>22</v>
      </c>
    </row>
    <row r="93" spans="2:9" s="3" customFormat="1" ht="18" customHeight="1" outlineLevel="2" thickTop="1">
      <c r="B93" s="9">
        <v>1</v>
      </c>
      <c r="C93" s="10" t="s">
        <v>238</v>
      </c>
      <c r="D93" s="10" t="s">
        <v>242</v>
      </c>
      <c r="E93" s="10" t="s">
        <v>243</v>
      </c>
      <c r="F93" s="3" t="s">
        <v>244</v>
      </c>
      <c r="G93" s="11">
        <v>12000</v>
      </c>
      <c r="H93" s="10">
        <v>1</v>
      </c>
      <c r="I93" s="10">
        <v>1</v>
      </c>
    </row>
    <row r="94" spans="2:9" s="3" customFormat="1" ht="18" customHeight="1" outlineLevel="2">
      <c r="B94" s="4">
        <f t="shared" si="1"/>
        <v>2</v>
      </c>
      <c r="C94" s="3" t="s">
        <v>238</v>
      </c>
      <c r="D94" s="3" t="s">
        <v>245</v>
      </c>
      <c r="E94" s="3" t="s">
        <v>246</v>
      </c>
      <c r="F94" s="3" t="s">
        <v>247</v>
      </c>
      <c r="G94" s="5">
        <v>39000</v>
      </c>
      <c r="H94" s="3">
        <v>3</v>
      </c>
      <c r="I94" s="3">
        <v>1</v>
      </c>
    </row>
    <row r="95" spans="2:9" s="3" customFormat="1" ht="18" customHeight="1" outlineLevel="2">
      <c r="B95" s="4">
        <f t="shared" si="1"/>
        <v>3</v>
      </c>
      <c r="C95" s="3" t="s">
        <v>238</v>
      </c>
      <c r="D95" s="3" t="s">
        <v>248</v>
      </c>
      <c r="E95" s="3" t="s">
        <v>273</v>
      </c>
      <c r="F95" s="3" t="s">
        <v>274</v>
      </c>
      <c r="G95" s="5">
        <v>72000</v>
      </c>
      <c r="H95" s="3">
        <v>7</v>
      </c>
      <c r="I95" s="3">
        <v>1</v>
      </c>
    </row>
    <row r="96" spans="2:9" s="3" customFormat="1" ht="18" customHeight="1" outlineLevel="2">
      <c r="B96" s="4">
        <f t="shared" si="1"/>
        <v>4</v>
      </c>
      <c r="C96" s="3" t="s">
        <v>238</v>
      </c>
      <c r="D96" s="3" t="s">
        <v>248</v>
      </c>
      <c r="E96" s="3" t="s">
        <v>249</v>
      </c>
      <c r="F96" s="3" t="s">
        <v>250</v>
      </c>
      <c r="G96" s="5">
        <v>132000</v>
      </c>
      <c r="H96" s="3">
        <v>12</v>
      </c>
      <c r="I96" s="3">
        <v>1</v>
      </c>
    </row>
    <row r="97" spans="2:9" s="3" customFormat="1" ht="18" customHeight="1" outlineLevel="2">
      <c r="B97" s="4">
        <f t="shared" si="1"/>
        <v>5</v>
      </c>
      <c r="C97" s="3" t="s">
        <v>238</v>
      </c>
      <c r="D97" s="3" t="s">
        <v>239</v>
      </c>
      <c r="E97" s="3" t="s">
        <v>279</v>
      </c>
      <c r="F97" s="3" t="s">
        <v>280</v>
      </c>
      <c r="G97" s="5">
        <v>26400</v>
      </c>
      <c r="H97" s="3">
        <v>2</v>
      </c>
      <c r="I97" s="3">
        <v>1</v>
      </c>
    </row>
    <row r="98" spans="2:9" s="3" customFormat="1" ht="18" customHeight="1" outlineLevel="2">
      <c r="B98" s="4">
        <f t="shared" si="1"/>
        <v>6</v>
      </c>
      <c r="C98" s="3" t="s">
        <v>238</v>
      </c>
      <c r="D98" s="3" t="s">
        <v>239</v>
      </c>
      <c r="E98" s="3" t="s">
        <v>251</v>
      </c>
      <c r="F98" s="3" t="s">
        <v>252</v>
      </c>
      <c r="G98" s="5">
        <v>72000</v>
      </c>
      <c r="H98" s="3">
        <v>3</v>
      </c>
      <c r="I98" s="3">
        <v>1</v>
      </c>
    </row>
    <row r="99" spans="2:9" s="3" customFormat="1" ht="18" customHeight="1" outlineLevel="2">
      <c r="B99" s="4">
        <f t="shared" si="1"/>
        <v>7</v>
      </c>
      <c r="C99" s="3" t="s">
        <v>238</v>
      </c>
      <c r="D99" s="3" t="s">
        <v>253</v>
      </c>
      <c r="E99" s="3" t="s">
        <v>254</v>
      </c>
      <c r="F99" s="3" t="s">
        <v>255</v>
      </c>
      <c r="G99" s="5">
        <v>57000</v>
      </c>
      <c r="H99" s="3">
        <v>2</v>
      </c>
      <c r="I99" s="3">
        <v>1</v>
      </c>
    </row>
    <row r="100" spans="2:9" s="3" customFormat="1" ht="18" customHeight="1" outlineLevel="2">
      <c r="B100" s="4">
        <f t="shared" si="1"/>
        <v>8</v>
      </c>
      <c r="C100" s="3" t="s">
        <v>238</v>
      </c>
      <c r="D100" s="3" t="s">
        <v>256</v>
      </c>
      <c r="E100" s="3" t="s">
        <v>257</v>
      </c>
      <c r="F100" s="3" t="s">
        <v>258</v>
      </c>
      <c r="G100" s="5">
        <v>127000</v>
      </c>
      <c r="H100" s="3">
        <v>5</v>
      </c>
      <c r="I100" s="3">
        <v>1</v>
      </c>
    </row>
    <row r="101" spans="2:9" s="3" customFormat="1" ht="18" customHeight="1" outlineLevel="2">
      <c r="B101" s="4">
        <f t="shared" si="1"/>
        <v>9</v>
      </c>
      <c r="C101" s="3" t="s">
        <v>238</v>
      </c>
      <c r="D101" s="3" t="s">
        <v>240</v>
      </c>
      <c r="E101" s="3" t="s">
        <v>259</v>
      </c>
      <c r="F101" s="3" t="s">
        <v>260</v>
      </c>
      <c r="G101" s="5">
        <v>12000</v>
      </c>
      <c r="H101" s="3">
        <v>1</v>
      </c>
      <c r="I101" s="3">
        <v>1</v>
      </c>
    </row>
    <row r="102" spans="2:9" s="3" customFormat="1" ht="18" customHeight="1" outlineLevel="2">
      <c r="B102" s="4">
        <f t="shared" si="1"/>
        <v>10</v>
      </c>
      <c r="C102" s="3" t="s">
        <v>238</v>
      </c>
      <c r="D102" s="3" t="s">
        <v>240</v>
      </c>
      <c r="E102" s="3" t="s">
        <v>261</v>
      </c>
      <c r="F102" s="3" t="s">
        <v>262</v>
      </c>
      <c r="G102" s="5">
        <v>30000</v>
      </c>
      <c r="H102" s="3">
        <v>2</v>
      </c>
      <c r="I102" s="3">
        <v>1</v>
      </c>
    </row>
    <row r="103" spans="2:9" s="3" customFormat="1" ht="18" customHeight="1" outlineLevel="2">
      <c r="B103" s="4">
        <f t="shared" si="1"/>
        <v>11</v>
      </c>
      <c r="C103" s="3" t="s">
        <v>238</v>
      </c>
      <c r="D103" s="3" t="s">
        <v>241</v>
      </c>
      <c r="E103" s="3" t="s">
        <v>263</v>
      </c>
      <c r="F103" s="3" t="s">
        <v>264</v>
      </c>
      <c r="G103" s="5">
        <v>24000</v>
      </c>
      <c r="H103" s="3">
        <v>2</v>
      </c>
      <c r="I103" s="3">
        <v>1</v>
      </c>
    </row>
    <row r="104" spans="2:9" s="3" customFormat="1" ht="18" customHeight="1" outlineLevel="2">
      <c r="B104" s="4">
        <f t="shared" si="1"/>
        <v>12</v>
      </c>
      <c r="C104" s="3" t="s">
        <v>238</v>
      </c>
      <c r="D104" s="3" t="s">
        <v>265</v>
      </c>
      <c r="E104" s="3" t="s">
        <v>266</v>
      </c>
      <c r="F104" s="3" t="s">
        <v>267</v>
      </c>
      <c r="G104" s="5">
        <v>90500</v>
      </c>
      <c r="H104" s="3">
        <v>4</v>
      </c>
      <c r="I104" s="3">
        <v>1</v>
      </c>
    </row>
    <row r="105" spans="2:9" s="3" customFormat="1" ht="18" customHeight="1" outlineLevel="2">
      <c r="B105" s="4">
        <f t="shared" si="1"/>
        <v>13</v>
      </c>
      <c r="C105" s="3" t="s">
        <v>238</v>
      </c>
      <c r="D105" s="3" t="s">
        <v>265</v>
      </c>
      <c r="E105" s="3" t="s">
        <v>268</v>
      </c>
      <c r="F105" s="3" t="s">
        <v>269</v>
      </c>
      <c r="G105" s="5">
        <v>292200</v>
      </c>
      <c r="H105" s="3">
        <v>10</v>
      </c>
      <c r="I105" s="3">
        <v>1</v>
      </c>
    </row>
    <row r="106" spans="2:9" s="3" customFormat="1" ht="18" customHeight="1" outlineLevel="2">
      <c r="B106" s="4">
        <f t="shared" si="1"/>
        <v>14</v>
      </c>
      <c r="C106" s="3" t="s">
        <v>238</v>
      </c>
      <c r="D106" s="3" t="s">
        <v>265</v>
      </c>
      <c r="E106" s="3" t="s">
        <v>285</v>
      </c>
      <c r="F106" s="3" t="s">
        <v>286</v>
      </c>
      <c r="G106" s="5">
        <v>57000</v>
      </c>
      <c r="H106" s="3">
        <v>2</v>
      </c>
      <c r="I106" s="3">
        <v>1</v>
      </c>
    </row>
    <row r="107" spans="2:9" s="3" customFormat="1" ht="18" customHeight="1" outlineLevel="2">
      <c r="B107" s="4">
        <f t="shared" si="1"/>
        <v>15</v>
      </c>
      <c r="C107" s="3" t="s">
        <v>238</v>
      </c>
      <c r="D107" s="3" t="s">
        <v>270</v>
      </c>
      <c r="E107" s="3" t="s">
        <v>271</v>
      </c>
      <c r="F107" s="3" t="s">
        <v>272</v>
      </c>
      <c r="G107" s="5">
        <v>159000</v>
      </c>
      <c r="H107" s="3">
        <v>6</v>
      </c>
      <c r="I107" s="3">
        <v>1</v>
      </c>
    </row>
    <row r="108" spans="2:9" s="3" customFormat="1" ht="18" customHeight="1" outlineLevel="2">
      <c r="B108" s="4">
        <f t="shared" si="1"/>
        <v>16</v>
      </c>
      <c r="C108" s="3" t="s">
        <v>238</v>
      </c>
      <c r="D108" s="3" t="s">
        <v>248</v>
      </c>
      <c r="E108" s="3" t="s">
        <v>275</v>
      </c>
      <c r="F108" s="3" t="s">
        <v>276</v>
      </c>
      <c r="G108" s="5">
        <v>9000</v>
      </c>
      <c r="H108" s="3">
        <v>1</v>
      </c>
      <c r="I108" s="3">
        <v>1</v>
      </c>
    </row>
    <row r="109" spans="2:9" s="3" customFormat="1" ht="18" customHeight="1" outlineLevel="2">
      <c r="B109" s="4">
        <f t="shared" si="1"/>
        <v>17</v>
      </c>
      <c r="C109" s="3" t="s">
        <v>238</v>
      </c>
      <c r="D109" s="3" t="s">
        <v>239</v>
      </c>
      <c r="E109" s="3" t="s">
        <v>277</v>
      </c>
      <c r="F109" s="3" t="s">
        <v>278</v>
      </c>
      <c r="G109" s="5">
        <v>12000</v>
      </c>
      <c r="H109" s="3">
        <v>1</v>
      </c>
      <c r="I109" s="3">
        <v>1</v>
      </c>
    </row>
    <row r="110" spans="2:9" s="3" customFormat="1" ht="18" customHeight="1" outlineLevel="2">
      <c r="B110" s="4">
        <f t="shared" si="1"/>
        <v>18</v>
      </c>
      <c r="C110" s="3" t="s">
        <v>238</v>
      </c>
      <c r="D110" s="3" t="s">
        <v>253</v>
      </c>
      <c r="E110" s="3" t="s">
        <v>281</v>
      </c>
      <c r="F110" s="3" t="s">
        <v>282</v>
      </c>
      <c r="G110" s="5">
        <v>69000</v>
      </c>
      <c r="H110" s="3">
        <v>5</v>
      </c>
      <c r="I110" s="3">
        <v>1</v>
      </c>
    </row>
    <row r="111" spans="2:9" s="3" customFormat="1" ht="18" customHeight="1" outlineLevel="2">
      <c r="B111" s="4">
        <f t="shared" si="1"/>
        <v>19</v>
      </c>
      <c r="C111" s="3" t="s">
        <v>238</v>
      </c>
      <c r="D111" s="3" t="s">
        <v>240</v>
      </c>
      <c r="E111" s="3" t="s">
        <v>283</v>
      </c>
      <c r="F111" s="3" t="s">
        <v>284</v>
      </c>
      <c r="G111" s="5">
        <v>9000</v>
      </c>
      <c r="H111" s="3">
        <v>1</v>
      </c>
      <c r="I111" s="3">
        <v>1</v>
      </c>
    </row>
    <row r="112" spans="2:9" s="3" customFormat="1" ht="18" customHeight="1" outlineLevel="1" thickBot="1">
      <c r="B112" s="6"/>
      <c r="C112" s="7" t="s">
        <v>287</v>
      </c>
      <c r="D112" s="7"/>
      <c r="E112" s="7"/>
      <c r="G112" s="8">
        <f>SUBTOTAL(9,G93:G111)</f>
        <v>1301100</v>
      </c>
      <c r="H112" s="7">
        <f>SUBTOTAL(9,H93:H111)</f>
        <v>70</v>
      </c>
      <c r="I112" s="7">
        <f>SUBTOTAL(9,I93:I111)</f>
        <v>19</v>
      </c>
    </row>
    <row r="113" spans="2:9" s="3" customFormat="1" ht="18" customHeight="1" outlineLevel="2" thickTop="1">
      <c r="B113" s="9">
        <v>1</v>
      </c>
      <c r="C113" s="10" t="s">
        <v>288</v>
      </c>
      <c r="D113" s="10" t="s">
        <v>290</v>
      </c>
      <c r="E113" s="10" t="s">
        <v>291</v>
      </c>
      <c r="F113" s="3" t="s">
        <v>292</v>
      </c>
      <c r="G113" s="11">
        <v>22800</v>
      </c>
      <c r="H113" s="10">
        <v>2</v>
      </c>
      <c r="I113" s="10">
        <v>1</v>
      </c>
    </row>
    <row r="114" spans="2:9" s="3" customFormat="1" ht="18" customHeight="1" outlineLevel="2">
      <c r="B114" s="4">
        <f t="shared" si="1"/>
        <v>2</v>
      </c>
      <c r="C114" s="3" t="s">
        <v>288</v>
      </c>
      <c r="D114" s="3" t="s">
        <v>293</v>
      </c>
      <c r="E114" s="3" t="s">
        <v>294</v>
      </c>
      <c r="F114" s="3" t="s">
        <v>295</v>
      </c>
      <c r="G114" s="5">
        <v>78000</v>
      </c>
      <c r="H114" s="3">
        <v>7</v>
      </c>
      <c r="I114" s="3">
        <v>1</v>
      </c>
    </row>
    <row r="115" spans="2:9" s="3" customFormat="1" ht="18" customHeight="1" outlineLevel="2">
      <c r="B115" s="4">
        <f t="shared" si="1"/>
        <v>3</v>
      </c>
      <c r="C115" s="3" t="s">
        <v>288</v>
      </c>
      <c r="D115" s="3" t="s">
        <v>296</v>
      </c>
      <c r="E115" s="3" t="s">
        <v>297</v>
      </c>
      <c r="F115" s="3" t="s">
        <v>298</v>
      </c>
      <c r="G115" s="5">
        <v>197400</v>
      </c>
      <c r="H115" s="3">
        <v>11</v>
      </c>
      <c r="I115" s="3">
        <v>1</v>
      </c>
    </row>
    <row r="116" spans="2:9" s="3" customFormat="1" ht="18" customHeight="1" outlineLevel="2">
      <c r="B116" s="4">
        <f t="shared" si="1"/>
        <v>4</v>
      </c>
      <c r="C116" s="3" t="s">
        <v>288</v>
      </c>
      <c r="D116" s="3" t="s">
        <v>289</v>
      </c>
      <c r="E116" s="3" t="s">
        <v>299</v>
      </c>
      <c r="F116" s="3" t="s">
        <v>300</v>
      </c>
      <c r="G116" s="5">
        <v>10500</v>
      </c>
      <c r="H116" s="3">
        <v>1</v>
      </c>
      <c r="I116" s="3">
        <v>1</v>
      </c>
    </row>
    <row r="117" spans="2:9" s="3" customFormat="1" ht="18" customHeight="1" outlineLevel="1" thickBot="1">
      <c r="B117" s="6"/>
      <c r="C117" s="7" t="s">
        <v>301</v>
      </c>
      <c r="D117" s="7"/>
      <c r="E117" s="7"/>
      <c r="G117" s="8">
        <f>SUBTOTAL(9,G113:G116)</f>
        <v>308700</v>
      </c>
      <c r="H117" s="7">
        <f>SUBTOTAL(9,H113:H116)</f>
        <v>21</v>
      </c>
      <c r="I117" s="7">
        <f>SUBTOTAL(9,I113:I116)</f>
        <v>4</v>
      </c>
    </row>
    <row r="118" spans="2:9" s="3" customFormat="1" ht="18" customHeight="1" outlineLevel="2" thickTop="1">
      <c r="B118" s="9">
        <v>1</v>
      </c>
      <c r="C118" s="10" t="s">
        <v>302</v>
      </c>
      <c r="D118" s="10" t="s">
        <v>305</v>
      </c>
      <c r="E118" s="10" t="s">
        <v>306</v>
      </c>
      <c r="F118" s="3" t="s">
        <v>307</v>
      </c>
      <c r="G118" s="11">
        <v>12000</v>
      </c>
      <c r="H118" s="10">
        <v>1</v>
      </c>
      <c r="I118" s="10">
        <v>1</v>
      </c>
    </row>
    <row r="119" spans="2:9" s="3" customFormat="1" ht="18" customHeight="1" outlineLevel="2">
      <c r="B119" s="4">
        <f t="shared" si="1"/>
        <v>2</v>
      </c>
      <c r="C119" s="3" t="s">
        <v>302</v>
      </c>
      <c r="D119" s="3" t="s">
        <v>303</v>
      </c>
      <c r="E119" s="3" t="s">
        <v>308</v>
      </c>
      <c r="F119" s="3" t="s">
        <v>309</v>
      </c>
      <c r="G119" s="5">
        <v>42000</v>
      </c>
      <c r="H119" s="3">
        <v>3</v>
      </c>
      <c r="I119" s="3">
        <v>1</v>
      </c>
    </row>
    <row r="120" spans="2:9" s="3" customFormat="1" ht="18" customHeight="1" outlineLevel="2">
      <c r="B120" s="4">
        <f t="shared" si="1"/>
        <v>3</v>
      </c>
      <c r="C120" s="3" t="s">
        <v>302</v>
      </c>
      <c r="D120" s="3" t="s">
        <v>304</v>
      </c>
      <c r="E120" s="3" t="s">
        <v>311</v>
      </c>
      <c r="F120" s="3" t="s">
        <v>312</v>
      </c>
      <c r="G120" s="5">
        <v>18000</v>
      </c>
      <c r="H120" s="3">
        <v>1</v>
      </c>
      <c r="I120" s="3">
        <v>1</v>
      </c>
    </row>
    <row r="121" spans="2:9" s="3" customFormat="1" ht="18" customHeight="1" outlineLevel="2">
      <c r="B121" s="4">
        <f t="shared" si="1"/>
        <v>4</v>
      </c>
      <c r="C121" s="3" t="s">
        <v>302</v>
      </c>
      <c r="D121" s="3" t="s">
        <v>303</v>
      </c>
      <c r="E121" s="3" t="s">
        <v>313</v>
      </c>
      <c r="F121" s="3" t="s">
        <v>314</v>
      </c>
      <c r="G121" s="5">
        <v>12000</v>
      </c>
      <c r="H121" s="3">
        <v>1</v>
      </c>
      <c r="I121" s="3">
        <v>1</v>
      </c>
    </row>
    <row r="122" spans="2:9" s="3" customFormat="1" ht="18" customHeight="1" outlineLevel="2">
      <c r="B122" s="4">
        <f t="shared" si="1"/>
        <v>5</v>
      </c>
      <c r="C122" s="3" t="s">
        <v>302</v>
      </c>
      <c r="D122" s="3" t="s">
        <v>303</v>
      </c>
      <c r="E122" s="3" t="s">
        <v>315</v>
      </c>
      <c r="F122" s="3" t="s">
        <v>316</v>
      </c>
      <c r="G122" s="5">
        <v>12000</v>
      </c>
      <c r="H122" s="3">
        <v>1</v>
      </c>
      <c r="I122" s="3">
        <v>1</v>
      </c>
    </row>
    <row r="123" spans="2:9" s="3" customFormat="1" ht="18" customHeight="1" outlineLevel="2">
      <c r="B123" s="4">
        <f t="shared" si="1"/>
        <v>6</v>
      </c>
      <c r="C123" s="3" t="s">
        <v>302</v>
      </c>
      <c r="D123" s="3" t="s">
        <v>310</v>
      </c>
      <c r="E123" s="3" t="s">
        <v>317</v>
      </c>
      <c r="F123" s="3" t="s">
        <v>318</v>
      </c>
      <c r="G123" s="5">
        <v>12000</v>
      </c>
      <c r="H123" s="3">
        <v>1</v>
      </c>
      <c r="I123" s="3">
        <v>1</v>
      </c>
    </row>
    <row r="124" spans="2:9" s="3" customFormat="1" ht="18" customHeight="1" outlineLevel="1" thickBot="1">
      <c r="B124" s="6"/>
      <c r="C124" s="7" t="s">
        <v>319</v>
      </c>
      <c r="D124" s="7"/>
      <c r="E124" s="7"/>
      <c r="G124" s="8">
        <f>SUBTOTAL(9,G118:G123)</f>
        <v>108000</v>
      </c>
      <c r="H124" s="7">
        <f>SUBTOTAL(9,H118:H123)</f>
        <v>8</v>
      </c>
      <c r="I124" s="7">
        <f>SUBTOTAL(9,I118:I123)</f>
        <v>6</v>
      </c>
    </row>
    <row r="125" spans="2:9" s="3" customFormat="1" ht="18" customHeight="1" outlineLevel="2" thickTop="1">
      <c r="B125" s="9">
        <v>1</v>
      </c>
      <c r="C125" s="10" t="s">
        <v>320</v>
      </c>
      <c r="D125" s="10" t="s">
        <v>322</v>
      </c>
      <c r="E125" s="10" t="s">
        <v>323</v>
      </c>
      <c r="F125" s="3" t="s">
        <v>324</v>
      </c>
      <c r="G125" s="11">
        <v>91800</v>
      </c>
      <c r="H125" s="10">
        <v>3</v>
      </c>
      <c r="I125" s="10">
        <v>1</v>
      </c>
    </row>
    <row r="126" spans="2:9" s="3" customFormat="1" ht="18" customHeight="1" outlineLevel="2">
      <c r="B126" s="4">
        <f t="shared" si="1"/>
        <v>2</v>
      </c>
      <c r="C126" s="3" t="s">
        <v>320</v>
      </c>
      <c r="D126" s="3" t="s">
        <v>321</v>
      </c>
      <c r="E126" s="3" t="s">
        <v>325</v>
      </c>
      <c r="F126" s="3" t="s">
        <v>326</v>
      </c>
      <c r="G126" s="5">
        <v>244500</v>
      </c>
      <c r="H126" s="3">
        <v>16</v>
      </c>
      <c r="I126" s="3">
        <v>1</v>
      </c>
    </row>
    <row r="127" spans="2:9" s="3" customFormat="1" ht="18" customHeight="1" outlineLevel="1" thickBot="1">
      <c r="B127" s="6"/>
      <c r="C127" s="7" t="s">
        <v>327</v>
      </c>
      <c r="D127" s="7"/>
      <c r="E127" s="7"/>
      <c r="G127" s="8">
        <f>SUBTOTAL(9,G125:G126)</f>
        <v>336300</v>
      </c>
      <c r="H127" s="7">
        <f>SUBTOTAL(9,H125:H126)</f>
        <v>19</v>
      </c>
      <c r="I127" s="7">
        <f>SUBTOTAL(9,I125:I126)</f>
        <v>2</v>
      </c>
    </row>
    <row r="128" spans="2:9" s="3" customFormat="1" ht="18" customHeight="1" outlineLevel="2" thickTop="1">
      <c r="B128" s="9">
        <v>1</v>
      </c>
      <c r="C128" s="10" t="s">
        <v>328</v>
      </c>
      <c r="D128" s="10" t="s">
        <v>329</v>
      </c>
      <c r="E128" s="10" t="s">
        <v>330</v>
      </c>
      <c r="F128" s="3" t="s">
        <v>331</v>
      </c>
      <c r="G128" s="11">
        <v>15000</v>
      </c>
      <c r="H128" s="10">
        <v>1</v>
      </c>
      <c r="I128" s="10">
        <v>1</v>
      </c>
    </row>
    <row r="129" spans="2:9" s="3" customFormat="1" ht="18" customHeight="1" outlineLevel="2">
      <c r="B129" s="4">
        <f t="shared" si="1"/>
        <v>2</v>
      </c>
      <c r="C129" s="3" t="s">
        <v>328</v>
      </c>
      <c r="D129" s="3" t="s">
        <v>329</v>
      </c>
      <c r="E129" s="3" t="s">
        <v>332</v>
      </c>
      <c r="F129" s="3" t="s">
        <v>333</v>
      </c>
      <c r="G129" s="5">
        <v>12000</v>
      </c>
      <c r="H129" s="3">
        <v>1</v>
      </c>
      <c r="I129" s="3">
        <v>1</v>
      </c>
    </row>
    <row r="130" spans="2:9" s="3" customFormat="1" ht="18" customHeight="1" outlineLevel="1" thickBot="1">
      <c r="B130" s="6"/>
      <c r="C130" s="7" t="s">
        <v>336</v>
      </c>
      <c r="D130" s="7"/>
      <c r="E130" s="7"/>
      <c r="G130" s="8">
        <f>SUBTOTAL(9,G128:G129)</f>
        <v>27000</v>
      </c>
      <c r="H130" s="7">
        <f>SUBTOTAL(9,H128:H129)</f>
        <v>2</v>
      </c>
      <c r="I130" s="7">
        <f>SUBTOTAL(9,I128:I129)</f>
        <v>2</v>
      </c>
    </row>
    <row r="131" spans="2:9" s="3" customFormat="1" ht="18" customHeight="1" outlineLevel="2" thickTop="1">
      <c r="B131" s="9">
        <v>1</v>
      </c>
      <c r="C131" s="10" t="s">
        <v>337</v>
      </c>
      <c r="D131" s="10" t="s">
        <v>340</v>
      </c>
      <c r="E131" s="10" t="s">
        <v>341</v>
      </c>
      <c r="F131" s="3" t="s">
        <v>342</v>
      </c>
      <c r="G131" s="11">
        <v>30000</v>
      </c>
      <c r="H131" s="10">
        <v>1</v>
      </c>
      <c r="I131" s="10">
        <v>1</v>
      </c>
    </row>
    <row r="132" spans="2:9" s="3" customFormat="1" ht="18" customHeight="1" outlineLevel="2">
      <c r="B132" s="4">
        <f t="shared" si="1"/>
        <v>2</v>
      </c>
      <c r="C132" s="3" t="s">
        <v>337</v>
      </c>
      <c r="D132" s="3" t="s">
        <v>343</v>
      </c>
      <c r="E132" s="3" t="s">
        <v>344</v>
      </c>
      <c r="F132" s="3" t="s">
        <v>345</v>
      </c>
      <c r="G132" s="5">
        <v>12000</v>
      </c>
      <c r="H132" s="3">
        <v>2</v>
      </c>
      <c r="I132" s="3">
        <v>1</v>
      </c>
    </row>
    <row r="133" spans="2:9" s="3" customFormat="1" ht="18" customHeight="1" outlineLevel="2">
      <c r="B133" s="4">
        <f t="shared" si="1"/>
        <v>3</v>
      </c>
      <c r="C133" s="3" t="s">
        <v>337</v>
      </c>
      <c r="D133" s="3" t="s">
        <v>346</v>
      </c>
      <c r="E133" s="3" t="s">
        <v>347</v>
      </c>
      <c r="F133" s="3" t="s">
        <v>348</v>
      </c>
      <c r="G133" s="5">
        <v>55500</v>
      </c>
      <c r="H133" s="3">
        <v>5</v>
      </c>
      <c r="I133" s="3">
        <v>1</v>
      </c>
    </row>
    <row r="134" spans="2:9" s="3" customFormat="1" ht="18" customHeight="1" outlineLevel="2">
      <c r="B134" s="4">
        <f t="shared" si="1"/>
        <v>4</v>
      </c>
      <c r="C134" s="3" t="s">
        <v>337</v>
      </c>
      <c r="D134" s="3" t="s">
        <v>350</v>
      </c>
      <c r="E134" s="3" t="s">
        <v>351</v>
      </c>
      <c r="F134" s="3" t="s">
        <v>352</v>
      </c>
      <c r="G134" s="5">
        <v>42900</v>
      </c>
      <c r="H134" s="3">
        <v>4</v>
      </c>
      <c r="I134" s="3">
        <v>1</v>
      </c>
    </row>
    <row r="135" spans="2:9" s="3" customFormat="1" ht="18" customHeight="1" outlineLevel="2">
      <c r="B135" s="4">
        <f t="shared" si="1"/>
        <v>5</v>
      </c>
      <c r="C135" s="3" t="s">
        <v>337</v>
      </c>
      <c r="D135" s="3" t="s">
        <v>353</v>
      </c>
      <c r="E135" s="3" t="s">
        <v>354</v>
      </c>
      <c r="F135" s="3" t="s">
        <v>355</v>
      </c>
      <c r="G135" s="5">
        <v>46500</v>
      </c>
      <c r="H135" s="3">
        <v>5</v>
      </c>
      <c r="I135" s="3">
        <v>1</v>
      </c>
    </row>
    <row r="136" spans="2:9" s="3" customFormat="1" ht="18" customHeight="1" outlineLevel="2">
      <c r="B136" s="4">
        <f t="shared" si="1"/>
        <v>6</v>
      </c>
      <c r="C136" s="3" t="s">
        <v>337</v>
      </c>
      <c r="D136" s="3" t="s">
        <v>353</v>
      </c>
      <c r="E136" s="3" t="s">
        <v>54</v>
      </c>
      <c r="F136" s="3" t="s">
        <v>356</v>
      </c>
      <c r="G136" s="5">
        <v>124500</v>
      </c>
      <c r="H136" s="3">
        <v>7</v>
      </c>
      <c r="I136" s="3">
        <v>1</v>
      </c>
    </row>
    <row r="137" spans="2:9" s="3" customFormat="1" ht="18" customHeight="1" outlineLevel="2">
      <c r="B137" s="4">
        <f t="shared" si="1"/>
        <v>7</v>
      </c>
      <c r="C137" s="3" t="s">
        <v>337</v>
      </c>
      <c r="D137" s="3" t="s">
        <v>357</v>
      </c>
      <c r="E137" s="3" t="s">
        <v>358</v>
      </c>
      <c r="F137" s="3" t="s">
        <v>359</v>
      </c>
      <c r="G137" s="5">
        <v>133500</v>
      </c>
      <c r="H137" s="3">
        <v>10</v>
      </c>
      <c r="I137" s="3">
        <v>1</v>
      </c>
    </row>
    <row r="138" spans="2:9" s="3" customFormat="1" ht="18" customHeight="1" outlineLevel="2">
      <c r="B138" s="4">
        <f t="shared" si="1"/>
        <v>8</v>
      </c>
      <c r="C138" s="3" t="s">
        <v>337</v>
      </c>
      <c r="D138" s="3" t="s">
        <v>339</v>
      </c>
      <c r="E138" s="3" t="s">
        <v>360</v>
      </c>
      <c r="F138" s="3" t="s">
        <v>361</v>
      </c>
      <c r="G138" s="5">
        <v>39000</v>
      </c>
      <c r="H138" s="3">
        <v>3</v>
      </c>
      <c r="I138" s="3">
        <v>1</v>
      </c>
    </row>
    <row r="139" spans="2:9" s="3" customFormat="1" ht="18" customHeight="1" outlineLevel="2">
      <c r="B139" s="4">
        <f t="shared" si="1"/>
        <v>9</v>
      </c>
      <c r="C139" s="3" t="s">
        <v>337</v>
      </c>
      <c r="D139" s="3" t="s">
        <v>338</v>
      </c>
      <c r="E139" s="3" t="s">
        <v>362</v>
      </c>
      <c r="F139" s="3" t="s">
        <v>363</v>
      </c>
      <c r="G139" s="5">
        <v>210500</v>
      </c>
      <c r="H139" s="3">
        <v>12</v>
      </c>
      <c r="I139" s="3">
        <v>1</v>
      </c>
    </row>
    <row r="140" spans="2:9" s="3" customFormat="1" ht="18" customHeight="1" outlineLevel="2">
      <c r="B140" s="4">
        <f t="shared" si="1"/>
        <v>10</v>
      </c>
      <c r="C140" s="3" t="s">
        <v>337</v>
      </c>
      <c r="D140" s="3" t="s">
        <v>338</v>
      </c>
      <c r="E140" s="3" t="s">
        <v>364</v>
      </c>
      <c r="F140" s="3" t="s">
        <v>365</v>
      </c>
      <c r="G140" s="5">
        <v>39000</v>
      </c>
      <c r="H140" s="3">
        <v>3</v>
      </c>
      <c r="I140" s="3">
        <v>1</v>
      </c>
    </row>
    <row r="141" spans="2:9" s="3" customFormat="1" ht="18" customHeight="1" outlineLevel="1" thickBot="1">
      <c r="B141" s="6"/>
      <c r="C141" s="7" t="s">
        <v>367</v>
      </c>
      <c r="D141" s="7"/>
      <c r="E141" s="7"/>
      <c r="G141" s="8">
        <f>SUBTOTAL(9,G131:G140)</f>
        <v>733400</v>
      </c>
      <c r="H141" s="7">
        <f>SUBTOTAL(9,H131:H140)</f>
        <v>52</v>
      </c>
      <c r="I141" s="7">
        <f>SUBTOTAL(9,I131:I140)</f>
        <v>10</v>
      </c>
    </row>
    <row r="142" spans="2:9" s="3" customFormat="1" ht="18" customHeight="1" outlineLevel="2" thickTop="1">
      <c r="B142" s="9">
        <v>1</v>
      </c>
      <c r="C142" s="10" t="s">
        <v>368</v>
      </c>
      <c r="D142" s="10" t="s">
        <v>349</v>
      </c>
      <c r="E142" s="10" t="s">
        <v>370</v>
      </c>
      <c r="F142" s="3" t="s">
        <v>371</v>
      </c>
      <c r="G142" s="11">
        <v>24000</v>
      </c>
      <c r="H142" s="10">
        <v>1</v>
      </c>
      <c r="I142" s="10">
        <v>1</v>
      </c>
    </row>
    <row r="143" spans="2:9" s="3" customFormat="1" ht="18" customHeight="1" outlineLevel="2">
      <c r="B143" s="4">
        <f t="shared" si="1"/>
        <v>2</v>
      </c>
      <c r="C143" s="3" t="s">
        <v>368</v>
      </c>
      <c r="D143" s="3" t="s">
        <v>374</v>
      </c>
      <c r="E143" s="3" t="s">
        <v>179</v>
      </c>
      <c r="F143" s="3" t="s">
        <v>375</v>
      </c>
      <c r="G143" s="5">
        <v>31500</v>
      </c>
      <c r="H143" s="3">
        <v>2</v>
      </c>
      <c r="I143" s="3">
        <v>1</v>
      </c>
    </row>
    <row r="144" spans="2:9" s="3" customFormat="1" ht="18" customHeight="1" outlineLevel="2">
      <c r="B144" s="4">
        <f t="shared" si="1"/>
        <v>3</v>
      </c>
      <c r="C144" s="3" t="s">
        <v>368</v>
      </c>
      <c r="D144" s="3" t="s">
        <v>374</v>
      </c>
      <c r="E144" s="3" t="s">
        <v>391</v>
      </c>
      <c r="F144" s="3" t="s">
        <v>392</v>
      </c>
      <c r="G144" s="5">
        <v>42000</v>
      </c>
      <c r="H144" s="3">
        <v>3</v>
      </c>
      <c r="I144" s="3">
        <v>1</v>
      </c>
    </row>
    <row r="145" spans="2:9" s="3" customFormat="1" ht="18" customHeight="1" outlineLevel="2">
      <c r="B145" s="4">
        <f t="shared" si="1"/>
        <v>4</v>
      </c>
      <c r="C145" s="3" t="s">
        <v>368</v>
      </c>
      <c r="D145" s="3" t="s">
        <v>376</v>
      </c>
      <c r="E145" s="3" t="s">
        <v>377</v>
      </c>
      <c r="F145" s="3" t="s">
        <v>378</v>
      </c>
      <c r="G145" s="5">
        <v>15000</v>
      </c>
      <c r="H145" s="3">
        <v>1</v>
      </c>
      <c r="I145" s="3">
        <v>1</v>
      </c>
    </row>
    <row r="146" spans="2:9" s="3" customFormat="1" ht="18" customHeight="1" outlineLevel="2">
      <c r="B146" s="4">
        <f t="shared" si="1"/>
        <v>5</v>
      </c>
      <c r="C146" s="3" t="s">
        <v>368</v>
      </c>
      <c r="D146" s="3" t="s">
        <v>379</v>
      </c>
      <c r="E146" s="3" t="s">
        <v>380</v>
      </c>
      <c r="F146" s="3" t="s">
        <v>381</v>
      </c>
      <c r="G146" s="5">
        <v>22500</v>
      </c>
      <c r="H146" s="3">
        <v>2</v>
      </c>
      <c r="I146" s="3">
        <v>1</v>
      </c>
    </row>
    <row r="147" spans="2:9" s="3" customFormat="1" ht="18" customHeight="1" outlineLevel="2">
      <c r="B147" s="4">
        <f t="shared" si="1"/>
        <v>6</v>
      </c>
      <c r="C147" s="3" t="s">
        <v>368</v>
      </c>
      <c r="D147" s="3" t="s">
        <v>394</v>
      </c>
      <c r="E147" s="3" t="s">
        <v>395</v>
      </c>
      <c r="F147" s="3" t="s">
        <v>396</v>
      </c>
      <c r="G147" s="5">
        <v>28500</v>
      </c>
      <c r="H147" s="3">
        <v>2</v>
      </c>
      <c r="I147" s="3">
        <v>1</v>
      </c>
    </row>
    <row r="148" spans="2:9" s="3" customFormat="1" ht="18" customHeight="1" outlineLevel="2">
      <c r="B148" s="4">
        <f t="shared" si="1"/>
        <v>7</v>
      </c>
      <c r="C148" s="3" t="s">
        <v>368</v>
      </c>
      <c r="D148" s="3" t="s">
        <v>369</v>
      </c>
      <c r="E148" s="3" t="s">
        <v>382</v>
      </c>
      <c r="F148" s="3" t="s">
        <v>383</v>
      </c>
      <c r="G148" s="5">
        <v>72000</v>
      </c>
      <c r="H148" s="3">
        <v>6</v>
      </c>
      <c r="I148" s="3">
        <v>1</v>
      </c>
    </row>
    <row r="149" spans="2:9" s="3" customFormat="1" ht="18" customHeight="1" outlineLevel="2">
      <c r="B149" s="4">
        <f t="shared" si="1"/>
        <v>8</v>
      </c>
      <c r="C149" s="3" t="s">
        <v>368</v>
      </c>
      <c r="D149" s="3" t="s">
        <v>384</v>
      </c>
      <c r="E149" s="3" t="s">
        <v>385</v>
      </c>
      <c r="F149" s="3" t="s">
        <v>386</v>
      </c>
      <c r="G149" s="5">
        <v>37500</v>
      </c>
      <c r="H149" s="3">
        <v>3</v>
      </c>
      <c r="I149" s="3">
        <v>1</v>
      </c>
    </row>
    <row r="150" spans="2:9" s="3" customFormat="1" ht="18" customHeight="1" outlineLevel="2">
      <c r="B150" s="4">
        <f t="shared" si="1"/>
        <v>9</v>
      </c>
      <c r="C150" s="3" t="s">
        <v>368</v>
      </c>
      <c r="D150" s="3" t="s">
        <v>372</v>
      </c>
      <c r="E150" s="3" t="s">
        <v>387</v>
      </c>
      <c r="F150" s="3" t="s">
        <v>388</v>
      </c>
      <c r="G150" s="5">
        <v>30000</v>
      </c>
      <c r="H150" s="3">
        <v>1</v>
      </c>
      <c r="I150" s="3">
        <v>1</v>
      </c>
    </row>
    <row r="151" spans="2:9" s="3" customFormat="1" ht="18" customHeight="1" outlineLevel="2">
      <c r="B151" s="4">
        <f t="shared" si="1"/>
        <v>10</v>
      </c>
      <c r="C151" s="3" t="s">
        <v>368</v>
      </c>
      <c r="D151" s="3" t="s">
        <v>373</v>
      </c>
      <c r="E151" s="3" t="s">
        <v>389</v>
      </c>
      <c r="F151" s="3" t="s">
        <v>390</v>
      </c>
      <c r="G151" s="5">
        <v>78000</v>
      </c>
      <c r="H151" s="3">
        <v>3</v>
      </c>
      <c r="I151" s="3">
        <v>1</v>
      </c>
    </row>
    <row r="152" spans="2:9" s="3" customFormat="1" ht="18" customHeight="1" outlineLevel="1" thickBot="1">
      <c r="B152" s="6"/>
      <c r="C152" s="7" t="s">
        <v>397</v>
      </c>
      <c r="D152" s="7"/>
      <c r="E152" s="7"/>
      <c r="G152" s="8">
        <f>SUBTOTAL(9,G142:G151)</f>
        <v>381000</v>
      </c>
      <c r="H152" s="7">
        <f>SUBTOTAL(9,H142:H151)</f>
        <v>24</v>
      </c>
      <c r="I152" s="7">
        <f>SUBTOTAL(9,I142:I151)</f>
        <v>10</v>
      </c>
    </row>
    <row r="153" spans="2:9" s="3" customFormat="1" ht="18" customHeight="1" outlineLevel="2" thickTop="1">
      <c r="B153" s="9">
        <v>1</v>
      </c>
      <c r="C153" s="10" t="s">
        <v>398</v>
      </c>
      <c r="D153" s="10" t="s">
        <v>399</v>
      </c>
      <c r="E153" s="10" t="s">
        <v>400</v>
      </c>
      <c r="F153" s="3" t="s">
        <v>401</v>
      </c>
      <c r="G153" s="11">
        <v>145200</v>
      </c>
      <c r="H153" s="10">
        <v>10</v>
      </c>
      <c r="I153" s="10">
        <v>1</v>
      </c>
    </row>
    <row r="154" spans="2:9" s="3" customFormat="1" ht="18" customHeight="1" outlineLevel="2">
      <c r="B154" s="4">
        <f t="shared" si="1"/>
        <v>2</v>
      </c>
      <c r="C154" s="3" t="s">
        <v>398</v>
      </c>
      <c r="D154" s="3" t="s">
        <v>402</v>
      </c>
      <c r="E154" s="3" t="s">
        <v>403</v>
      </c>
      <c r="F154" s="3" t="s">
        <v>404</v>
      </c>
      <c r="G154" s="5">
        <v>15600</v>
      </c>
      <c r="H154" s="3">
        <v>1</v>
      </c>
      <c r="I154" s="3">
        <v>1</v>
      </c>
    </row>
    <row r="155" spans="2:9" s="3" customFormat="1" ht="18" customHeight="1" outlineLevel="1" thickBot="1">
      <c r="B155" s="6"/>
      <c r="C155" s="7" t="s">
        <v>405</v>
      </c>
      <c r="D155" s="7"/>
      <c r="E155" s="7"/>
      <c r="G155" s="8">
        <f>SUBTOTAL(9,G153:G154)</f>
        <v>160800</v>
      </c>
      <c r="H155" s="7">
        <f>SUBTOTAL(9,H153:H154)</f>
        <v>11</v>
      </c>
      <c r="I155" s="7">
        <f>SUBTOTAL(9,I153:I154)</f>
        <v>2</v>
      </c>
    </row>
    <row r="156" spans="2:9" s="3" customFormat="1" ht="18" customHeight="1" outlineLevel="2" thickTop="1">
      <c r="B156" s="9">
        <v>1</v>
      </c>
      <c r="C156" s="10" t="s">
        <v>406</v>
      </c>
      <c r="D156" s="10" t="s">
        <v>408</v>
      </c>
      <c r="E156" s="10" t="s">
        <v>409</v>
      </c>
      <c r="F156" s="3" t="s">
        <v>410</v>
      </c>
      <c r="G156" s="11">
        <v>75000</v>
      </c>
      <c r="H156" s="10">
        <v>5</v>
      </c>
      <c r="I156" s="10">
        <v>1</v>
      </c>
    </row>
    <row r="157" spans="2:9" s="3" customFormat="1" ht="18" customHeight="1" outlineLevel="2">
      <c r="B157" s="4">
        <f t="shared" ref="B157:B237" si="2">1+B156</f>
        <v>2</v>
      </c>
      <c r="C157" s="3" t="s">
        <v>406</v>
      </c>
      <c r="D157" s="3" t="s">
        <v>411</v>
      </c>
      <c r="E157" s="3" t="s">
        <v>412</v>
      </c>
      <c r="F157" s="3" t="s">
        <v>413</v>
      </c>
      <c r="G157" s="5">
        <v>102000</v>
      </c>
      <c r="H157" s="3">
        <v>3</v>
      </c>
      <c r="I157" s="3">
        <v>1</v>
      </c>
    </row>
    <row r="158" spans="2:9" s="3" customFormat="1" ht="18" customHeight="1" outlineLevel="2">
      <c r="B158" s="4">
        <f t="shared" si="2"/>
        <v>3</v>
      </c>
      <c r="C158" s="3" t="s">
        <v>406</v>
      </c>
      <c r="D158" s="3" t="s">
        <v>407</v>
      </c>
      <c r="E158" s="3" t="s">
        <v>414</v>
      </c>
      <c r="F158" s="3" t="s">
        <v>415</v>
      </c>
      <c r="G158" s="5">
        <v>39000</v>
      </c>
      <c r="H158" s="3">
        <v>3</v>
      </c>
      <c r="I158" s="3">
        <v>1</v>
      </c>
    </row>
    <row r="159" spans="2:9" s="3" customFormat="1" ht="18" customHeight="1" outlineLevel="1" thickBot="1">
      <c r="B159" s="6"/>
      <c r="C159" s="7" t="s">
        <v>416</v>
      </c>
      <c r="D159" s="7"/>
      <c r="E159" s="7"/>
      <c r="G159" s="8">
        <f>SUBTOTAL(9,G156:G158)</f>
        <v>216000</v>
      </c>
      <c r="H159" s="7">
        <f>SUBTOTAL(9,H156:H158)</f>
        <v>11</v>
      </c>
      <c r="I159" s="7">
        <f>SUBTOTAL(9,I156:I158)</f>
        <v>3</v>
      </c>
    </row>
    <row r="160" spans="2:9" s="3" customFormat="1" ht="18" customHeight="1" outlineLevel="2" thickTop="1">
      <c r="B160" s="9">
        <v>1</v>
      </c>
      <c r="C160" s="10" t="s">
        <v>418</v>
      </c>
      <c r="D160" s="10" t="s">
        <v>419</v>
      </c>
      <c r="E160" s="10" t="s">
        <v>420</v>
      </c>
      <c r="F160" s="3" t="s">
        <v>421</v>
      </c>
      <c r="G160" s="11">
        <v>16500</v>
      </c>
      <c r="H160" s="10">
        <v>1</v>
      </c>
      <c r="I160" s="10">
        <v>1</v>
      </c>
    </row>
    <row r="161" spans="2:9" s="3" customFormat="1" ht="18" customHeight="1" outlineLevel="1" thickBot="1">
      <c r="B161" s="6"/>
      <c r="C161" s="7" t="s">
        <v>422</v>
      </c>
      <c r="D161" s="7"/>
      <c r="E161" s="7"/>
      <c r="G161" s="8">
        <f>SUBTOTAL(9,G160:G160)</f>
        <v>16500</v>
      </c>
      <c r="H161" s="7">
        <f>SUBTOTAL(9,H160:H160)</f>
        <v>1</v>
      </c>
      <c r="I161" s="7">
        <f>SUBTOTAL(9,I160:I160)</f>
        <v>1</v>
      </c>
    </row>
    <row r="162" spans="2:9" s="3" customFormat="1" ht="18" customHeight="1" outlineLevel="2" thickTop="1">
      <c r="B162" s="9">
        <v>1</v>
      </c>
      <c r="C162" s="10" t="s">
        <v>423</v>
      </c>
      <c r="D162" s="10" t="s">
        <v>424</v>
      </c>
      <c r="E162" s="10" t="s">
        <v>425</v>
      </c>
      <c r="F162" s="3" t="s">
        <v>426</v>
      </c>
      <c r="G162" s="11">
        <v>66000</v>
      </c>
      <c r="H162" s="10">
        <v>2</v>
      </c>
      <c r="I162" s="10">
        <v>1</v>
      </c>
    </row>
    <row r="163" spans="2:9" s="3" customFormat="1" ht="18" customHeight="1" outlineLevel="2">
      <c r="B163" s="4">
        <f t="shared" si="2"/>
        <v>2</v>
      </c>
      <c r="C163" s="3" t="s">
        <v>423</v>
      </c>
      <c r="D163" s="3" t="s">
        <v>427</v>
      </c>
      <c r="E163" s="3" t="s">
        <v>428</v>
      </c>
      <c r="F163" s="3" t="s">
        <v>429</v>
      </c>
      <c r="G163" s="5">
        <v>120000</v>
      </c>
      <c r="H163" s="3">
        <v>9</v>
      </c>
      <c r="I163" s="3">
        <v>1</v>
      </c>
    </row>
    <row r="164" spans="2:9" s="3" customFormat="1" ht="18" customHeight="1" outlineLevel="1" thickBot="1">
      <c r="B164" s="6"/>
      <c r="C164" s="7" t="s">
        <v>430</v>
      </c>
      <c r="D164" s="7"/>
      <c r="E164" s="7"/>
      <c r="G164" s="8">
        <f>SUBTOTAL(9,G162:G163)</f>
        <v>186000</v>
      </c>
      <c r="H164" s="7">
        <f>SUBTOTAL(9,H162:H163)</f>
        <v>11</v>
      </c>
      <c r="I164" s="7">
        <f>SUBTOTAL(9,I162:I163)</f>
        <v>2</v>
      </c>
    </row>
    <row r="165" spans="2:9" s="3" customFormat="1" ht="18" customHeight="1" outlineLevel="2" thickTop="1">
      <c r="B165" s="9">
        <v>1</v>
      </c>
      <c r="C165" s="10" t="s">
        <v>431</v>
      </c>
      <c r="D165" s="10" t="s">
        <v>432</v>
      </c>
      <c r="E165" s="10" t="s">
        <v>180</v>
      </c>
      <c r="F165" s="3" t="s">
        <v>433</v>
      </c>
      <c r="G165" s="11">
        <v>30000</v>
      </c>
      <c r="H165" s="10">
        <v>1</v>
      </c>
      <c r="I165" s="10">
        <v>1</v>
      </c>
    </row>
    <row r="166" spans="2:9" s="3" customFormat="1" ht="18" customHeight="1" outlineLevel="2">
      <c r="B166" s="4">
        <f t="shared" si="2"/>
        <v>2</v>
      </c>
      <c r="C166" s="3" t="s">
        <v>431</v>
      </c>
      <c r="D166" s="3" t="s">
        <v>434</v>
      </c>
      <c r="E166" s="3" t="s">
        <v>435</v>
      </c>
      <c r="F166" s="3" t="s">
        <v>436</v>
      </c>
      <c r="G166" s="5">
        <v>441000</v>
      </c>
      <c r="H166" s="3">
        <v>18</v>
      </c>
      <c r="I166" s="3">
        <v>1</v>
      </c>
    </row>
    <row r="167" spans="2:9" s="3" customFormat="1" ht="18" customHeight="1" outlineLevel="2">
      <c r="B167" s="4">
        <f t="shared" si="2"/>
        <v>3</v>
      </c>
      <c r="C167" s="3" t="s">
        <v>431</v>
      </c>
      <c r="D167" s="3" t="s">
        <v>437</v>
      </c>
      <c r="E167" s="3" t="s">
        <v>438</v>
      </c>
      <c r="F167" s="3" t="s">
        <v>439</v>
      </c>
      <c r="G167" s="5">
        <v>30000</v>
      </c>
      <c r="H167" s="3">
        <v>2</v>
      </c>
      <c r="I167" s="3">
        <v>1</v>
      </c>
    </row>
    <row r="168" spans="2:9" s="3" customFormat="1" ht="18" customHeight="1" outlineLevel="1" thickBot="1">
      <c r="B168" s="6"/>
      <c r="C168" s="7" t="s">
        <v>440</v>
      </c>
      <c r="D168" s="7"/>
      <c r="E168" s="7"/>
      <c r="G168" s="8">
        <f>SUBTOTAL(9,G165:G167)</f>
        <v>501000</v>
      </c>
      <c r="H168" s="7">
        <f>SUBTOTAL(9,H165:H167)</f>
        <v>21</v>
      </c>
      <c r="I168" s="7">
        <f>SUBTOTAL(9,I165:I167)</f>
        <v>3</v>
      </c>
    </row>
    <row r="169" spans="2:9" s="3" customFormat="1" ht="18" customHeight="1" outlineLevel="2" thickTop="1">
      <c r="B169" s="9">
        <v>1</v>
      </c>
      <c r="C169" s="10" t="s">
        <v>441</v>
      </c>
      <c r="D169" s="10" t="s">
        <v>444</v>
      </c>
      <c r="E169" s="10" t="s">
        <v>445</v>
      </c>
      <c r="F169" s="3" t="s">
        <v>446</v>
      </c>
      <c r="G169" s="11">
        <v>12000</v>
      </c>
      <c r="H169" s="10">
        <v>1</v>
      </c>
      <c r="I169" s="10">
        <v>1</v>
      </c>
    </row>
    <row r="170" spans="2:9" s="3" customFormat="1" ht="18" customHeight="1" outlineLevel="2">
      <c r="B170" s="4">
        <f t="shared" si="2"/>
        <v>2</v>
      </c>
      <c r="C170" s="3" t="s">
        <v>441</v>
      </c>
      <c r="D170" s="3" t="s">
        <v>442</v>
      </c>
      <c r="E170" s="3" t="s">
        <v>448</v>
      </c>
      <c r="F170" s="3" t="s">
        <v>449</v>
      </c>
      <c r="G170" s="5">
        <v>24000</v>
      </c>
      <c r="H170" s="3">
        <v>2</v>
      </c>
      <c r="I170" s="3">
        <v>1</v>
      </c>
    </row>
    <row r="171" spans="2:9" s="3" customFormat="1" ht="18" customHeight="1" outlineLevel="2">
      <c r="B171" s="4">
        <f t="shared" si="2"/>
        <v>3</v>
      </c>
      <c r="C171" s="3" t="s">
        <v>441</v>
      </c>
      <c r="D171" s="3" t="s">
        <v>443</v>
      </c>
      <c r="E171" s="3" t="s">
        <v>450</v>
      </c>
      <c r="F171" s="3" t="s">
        <v>451</v>
      </c>
      <c r="G171" s="5">
        <v>30000</v>
      </c>
      <c r="H171" s="3">
        <v>2</v>
      </c>
      <c r="I171" s="3">
        <v>1</v>
      </c>
    </row>
    <row r="172" spans="2:9" s="3" customFormat="1" ht="18" customHeight="1" outlineLevel="1" thickBot="1">
      <c r="B172" s="6"/>
      <c r="C172" s="7" t="s">
        <v>452</v>
      </c>
      <c r="D172" s="7"/>
      <c r="E172" s="7"/>
      <c r="G172" s="8">
        <f>SUBTOTAL(9,G169:G171)</f>
        <v>66000</v>
      </c>
      <c r="H172" s="7">
        <f>SUBTOTAL(9,H169:H171)</f>
        <v>5</v>
      </c>
      <c r="I172" s="7">
        <f>SUBTOTAL(9,I169:I171)</f>
        <v>3</v>
      </c>
    </row>
    <row r="173" spans="2:9" s="3" customFormat="1" ht="18" customHeight="1" outlineLevel="2" thickTop="1">
      <c r="B173" s="9">
        <v>1</v>
      </c>
      <c r="C173" s="10" t="s">
        <v>453</v>
      </c>
      <c r="D173" s="10" t="s">
        <v>454</v>
      </c>
      <c r="E173" s="10" t="s">
        <v>455</v>
      </c>
      <c r="F173" s="3" t="s">
        <v>456</v>
      </c>
      <c r="G173" s="11">
        <v>36000</v>
      </c>
      <c r="H173" s="10">
        <v>2</v>
      </c>
      <c r="I173" s="10">
        <v>1</v>
      </c>
    </row>
    <row r="174" spans="2:9" s="3" customFormat="1" ht="18" customHeight="1" outlineLevel="2">
      <c r="B174" s="4">
        <f t="shared" si="2"/>
        <v>2</v>
      </c>
      <c r="C174" s="3" t="s">
        <v>453</v>
      </c>
      <c r="D174" s="3" t="s">
        <v>454</v>
      </c>
      <c r="E174" s="3" t="s">
        <v>457</v>
      </c>
      <c r="F174" s="3" t="s">
        <v>458</v>
      </c>
      <c r="G174" s="5">
        <v>159600</v>
      </c>
      <c r="H174" s="3">
        <v>6</v>
      </c>
      <c r="I174" s="3">
        <v>1</v>
      </c>
    </row>
    <row r="175" spans="2:9" s="3" customFormat="1" ht="18" customHeight="1" outlineLevel="2">
      <c r="B175" s="4">
        <f t="shared" si="2"/>
        <v>3</v>
      </c>
      <c r="C175" s="3" t="s">
        <v>453</v>
      </c>
      <c r="D175" s="3" t="s">
        <v>459</v>
      </c>
      <c r="E175" s="3" t="s">
        <v>460</v>
      </c>
      <c r="F175" s="3" t="s">
        <v>461</v>
      </c>
      <c r="G175" s="5">
        <v>51000</v>
      </c>
      <c r="H175" s="3">
        <v>4</v>
      </c>
      <c r="I175" s="3">
        <v>1</v>
      </c>
    </row>
    <row r="176" spans="2:9" s="3" customFormat="1" ht="18" customHeight="1" outlineLevel="2">
      <c r="B176" s="4">
        <f t="shared" si="2"/>
        <v>4</v>
      </c>
      <c r="C176" s="3" t="s">
        <v>453</v>
      </c>
      <c r="D176" s="3" t="s">
        <v>454</v>
      </c>
      <c r="E176" s="3" t="s">
        <v>462</v>
      </c>
      <c r="F176" s="3" t="s">
        <v>463</v>
      </c>
      <c r="G176" s="5">
        <v>15000</v>
      </c>
      <c r="H176" s="3">
        <v>1</v>
      </c>
      <c r="I176" s="3">
        <v>1</v>
      </c>
    </row>
    <row r="177" spans="2:9" s="3" customFormat="1" ht="18" customHeight="1" outlineLevel="1" thickBot="1">
      <c r="B177" s="6"/>
      <c r="C177" s="7" t="s">
        <v>464</v>
      </c>
      <c r="D177" s="7"/>
      <c r="E177" s="7"/>
      <c r="G177" s="8">
        <f>SUBTOTAL(9,G173:G176)</f>
        <v>261600</v>
      </c>
      <c r="H177" s="7">
        <f>SUBTOTAL(9,H173:H176)</f>
        <v>13</v>
      </c>
      <c r="I177" s="7">
        <f>SUBTOTAL(9,I173:I176)</f>
        <v>4</v>
      </c>
    </row>
    <row r="178" spans="2:9" s="3" customFormat="1" ht="18" customHeight="1" outlineLevel="2" thickTop="1">
      <c r="B178" s="9">
        <v>1</v>
      </c>
      <c r="C178" s="10" t="s">
        <v>465</v>
      </c>
      <c r="D178" s="10" t="s">
        <v>466</v>
      </c>
      <c r="E178" s="10" t="s">
        <v>467</v>
      </c>
      <c r="F178" s="3" t="s">
        <v>468</v>
      </c>
      <c r="G178" s="11">
        <v>134500</v>
      </c>
      <c r="H178" s="10">
        <v>10</v>
      </c>
      <c r="I178" s="10">
        <v>1</v>
      </c>
    </row>
    <row r="179" spans="2:9" s="3" customFormat="1" ht="18" customHeight="1" outlineLevel="1" thickBot="1">
      <c r="B179" s="6"/>
      <c r="C179" s="7" t="s">
        <v>470</v>
      </c>
      <c r="D179" s="7"/>
      <c r="E179" s="7"/>
      <c r="G179" s="8">
        <f>SUBTOTAL(9,G178:G178)</f>
        <v>134500</v>
      </c>
      <c r="H179" s="7">
        <f>SUBTOTAL(9,H178:H178)</f>
        <v>10</v>
      </c>
      <c r="I179" s="7">
        <f>SUBTOTAL(9,I178:I178)</f>
        <v>1</v>
      </c>
    </row>
    <row r="180" spans="2:9" s="3" customFormat="1" ht="18" customHeight="1" outlineLevel="2" thickTop="1">
      <c r="B180" s="9">
        <v>1</v>
      </c>
      <c r="C180" s="10" t="s">
        <v>472</v>
      </c>
      <c r="D180" s="10" t="s">
        <v>474</v>
      </c>
      <c r="E180" s="10" t="s">
        <v>334</v>
      </c>
      <c r="F180" s="3" t="s">
        <v>475</v>
      </c>
      <c r="G180" s="11">
        <v>208100</v>
      </c>
      <c r="H180" s="10">
        <v>13</v>
      </c>
      <c r="I180" s="10">
        <v>1</v>
      </c>
    </row>
    <row r="181" spans="2:9" s="3" customFormat="1" ht="18" customHeight="1" outlineLevel="2">
      <c r="B181" s="4">
        <f t="shared" si="2"/>
        <v>2</v>
      </c>
      <c r="C181" s="3" t="s">
        <v>472</v>
      </c>
      <c r="D181" s="3" t="s">
        <v>476</v>
      </c>
      <c r="E181" s="3" t="s">
        <v>477</v>
      </c>
      <c r="F181" s="3" t="s">
        <v>478</v>
      </c>
      <c r="G181" s="5">
        <v>10500</v>
      </c>
      <c r="H181" s="3">
        <v>1</v>
      </c>
      <c r="I181" s="3">
        <v>1</v>
      </c>
    </row>
    <row r="182" spans="2:9" s="3" customFormat="1" ht="18" customHeight="1" outlineLevel="2">
      <c r="B182" s="4">
        <f t="shared" si="2"/>
        <v>3</v>
      </c>
      <c r="C182" s="3" t="s">
        <v>472</v>
      </c>
      <c r="D182" s="3" t="s">
        <v>473</v>
      </c>
      <c r="E182" s="3" t="s">
        <v>479</v>
      </c>
      <c r="F182" s="3" t="s">
        <v>480</v>
      </c>
      <c r="G182" s="5">
        <v>90000</v>
      </c>
      <c r="H182" s="3">
        <v>7</v>
      </c>
      <c r="I182" s="3">
        <v>1</v>
      </c>
    </row>
    <row r="183" spans="2:9" s="3" customFormat="1" ht="18" customHeight="1" outlineLevel="2">
      <c r="B183" s="4">
        <f t="shared" si="2"/>
        <v>4</v>
      </c>
      <c r="C183" s="3" t="s">
        <v>472</v>
      </c>
      <c r="D183" s="3" t="s">
        <v>473</v>
      </c>
      <c r="E183" s="3" t="s">
        <v>481</v>
      </c>
      <c r="F183" s="3" t="s">
        <v>482</v>
      </c>
      <c r="G183" s="5">
        <v>21000</v>
      </c>
      <c r="H183" s="3">
        <v>2</v>
      </c>
      <c r="I183" s="3">
        <v>1</v>
      </c>
    </row>
    <row r="184" spans="2:9" s="3" customFormat="1" ht="18" customHeight="1" outlineLevel="1" thickBot="1">
      <c r="B184" s="6"/>
      <c r="C184" s="7" t="s">
        <v>483</v>
      </c>
      <c r="D184" s="7"/>
      <c r="E184" s="7"/>
      <c r="G184" s="8">
        <f>SUBTOTAL(9,G180:G183)</f>
        <v>329600</v>
      </c>
      <c r="H184" s="7">
        <f>SUBTOTAL(9,H180:H183)</f>
        <v>23</v>
      </c>
      <c r="I184" s="7">
        <f>SUBTOTAL(9,I180:I183)</f>
        <v>4</v>
      </c>
    </row>
    <row r="185" spans="2:9" s="3" customFormat="1" ht="18" customHeight="1" outlineLevel="2" thickTop="1">
      <c r="B185" s="9">
        <v>1</v>
      </c>
      <c r="C185" s="10" t="s">
        <v>484</v>
      </c>
      <c r="D185" s="10" t="s">
        <v>486</v>
      </c>
      <c r="E185" s="10" t="s">
        <v>487</v>
      </c>
      <c r="F185" s="3" t="s">
        <v>488</v>
      </c>
      <c r="G185" s="11">
        <v>66000</v>
      </c>
      <c r="H185" s="10">
        <v>2</v>
      </c>
      <c r="I185" s="10">
        <v>1</v>
      </c>
    </row>
    <row r="186" spans="2:9" s="3" customFormat="1" ht="18" customHeight="1" outlineLevel="2">
      <c r="B186" s="4">
        <f t="shared" si="2"/>
        <v>2</v>
      </c>
      <c r="C186" s="3" t="s">
        <v>484</v>
      </c>
      <c r="D186" s="3" t="s">
        <v>486</v>
      </c>
      <c r="E186" s="3" t="s">
        <v>489</v>
      </c>
      <c r="F186" s="3" t="s">
        <v>490</v>
      </c>
      <c r="G186" s="5">
        <v>42000</v>
      </c>
      <c r="H186" s="3">
        <v>3</v>
      </c>
      <c r="I186" s="3">
        <v>1</v>
      </c>
    </row>
    <row r="187" spans="2:9" s="3" customFormat="1" ht="18" customHeight="1" outlineLevel="2">
      <c r="B187" s="4">
        <f t="shared" si="2"/>
        <v>3</v>
      </c>
      <c r="C187" s="3" t="s">
        <v>484</v>
      </c>
      <c r="D187" s="3" t="s">
        <v>491</v>
      </c>
      <c r="E187" s="3" t="s">
        <v>492</v>
      </c>
      <c r="F187" s="3" t="s">
        <v>493</v>
      </c>
      <c r="G187" s="5">
        <v>124200</v>
      </c>
      <c r="H187" s="3">
        <v>11</v>
      </c>
      <c r="I187" s="3">
        <v>1</v>
      </c>
    </row>
    <row r="188" spans="2:9" s="3" customFormat="1" ht="18" customHeight="1" outlineLevel="2">
      <c r="B188" s="4">
        <f t="shared" si="2"/>
        <v>4</v>
      </c>
      <c r="C188" s="3" t="s">
        <v>484</v>
      </c>
      <c r="D188" s="3" t="s">
        <v>491</v>
      </c>
      <c r="E188" s="3" t="s">
        <v>494</v>
      </c>
      <c r="F188" s="3" t="s">
        <v>495</v>
      </c>
      <c r="G188" s="5">
        <v>63000</v>
      </c>
      <c r="H188" s="3">
        <v>3</v>
      </c>
      <c r="I188" s="3">
        <v>1</v>
      </c>
    </row>
    <row r="189" spans="2:9" s="3" customFormat="1" ht="18" customHeight="1" outlineLevel="2">
      <c r="B189" s="4">
        <f t="shared" si="2"/>
        <v>5</v>
      </c>
      <c r="C189" s="3" t="s">
        <v>484</v>
      </c>
      <c r="D189" s="3" t="s">
        <v>496</v>
      </c>
      <c r="E189" s="3" t="s">
        <v>497</v>
      </c>
      <c r="F189" s="3" t="s">
        <v>498</v>
      </c>
      <c r="G189" s="5">
        <v>24000</v>
      </c>
      <c r="H189" s="3">
        <v>2</v>
      </c>
      <c r="I189" s="3">
        <v>1</v>
      </c>
    </row>
    <row r="190" spans="2:9" s="3" customFormat="1" ht="18" customHeight="1" outlineLevel="2">
      <c r="B190" s="4">
        <f t="shared" si="2"/>
        <v>6</v>
      </c>
      <c r="C190" s="3" t="s">
        <v>484</v>
      </c>
      <c r="D190" s="3" t="s">
        <v>485</v>
      </c>
      <c r="E190" s="3" t="s">
        <v>499</v>
      </c>
      <c r="F190" s="3" t="s">
        <v>500</v>
      </c>
      <c r="G190" s="5">
        <v>18000</v>
      </c>
      <c r="H190" s="3">
        <v>1</v>
      </c>
      <c r="I190" s="3">
        <v>1</v>
      </c>
    </row>
    <row r="191" spans="2:9" s="3" customFormat="1" ht="18" customHeight="1" outlineLevel="1" thickBot="1">
      <c r="B191" s="6"/>
      <c r="C191" s="7" t="s">
        <v>501</v>
      </c>
      <c r="D191" s="7"/>
      <c r="E191" s="7"/>
      <c r="G191" s="8">
        <f>SUBTOTAL(9,G185:G190)</f>
        <v>337200</v>
      </c>
      <c r="H191" s="7">
        <f>SUBTOTAL(9,H185:H190)</f>
        <v>22</v>
      </c>
      <c r="I191" s="7">
        <f>SUBTOTAL(9,I185:I190)</f>
        <v>6</v>
      </c>
    </row>
    <row r="192" spans="2:9" s="3" customFormat="1" ht="18" customHeight="1" outlineLevel="2" thickTop="1">
      <c r="B192" s="9">
        <v>1</v>
      </c>
      <c r="C192" s="10" t="s">
        <v>502</v>
      </c>
      <c r="D192" s="10" t="s">
        <v>504</v>
      </c>
      <c r="E192" s="10" t="s">
        <v>505</v>
      </c>
      <c r="F192" s="3" t="s">
        <v>506</v>
      </c>
      <c r="G192" s="11">
        <v>36000</v>
      </c>
      <c r="H192" s="10">
        <v>2</v>
      </c>
      <c r="I192" s="10">
        <v>1</v>
      </c>
    </row>
    <row r="193" spans="2:9" s="3" customFormat="1" ht="18" customHeight="1" outlineLevel="2">
      <c r="B193" s="4">
        <f t="shared" si="2"/>
        <v>2</v>
      </c>
      <c r="C193" s="3" t="s">
        <v>502</v>
      </c>
      <c r="D193" s="3" t="s">
        <v>507</v>
      </c>
      <c r="E193" s="3" t="s">
        <v>508</v>
      </c>
      <c r="F193" s="3" t="s">
        <v>509</v>
      </c>
      <c r="G193" s="5">
        <v>49200</v>
      </c>
      <c r="H193" s="3">
        <v>4</v>
      </c>
      <c r="I193" s="3">
        <v>1</v>
      </c>
    </row>
    <row r="194" spans="2:9" s="3" customFormat="1" ht="18" customHeight="1" outlineLevel="2">
      <c r="B194" s="4">
        <f t="shared" si="2"/>
        <v>3</v>
      </c>
      <c r="C194" s="3" t="s">
        <v>502</v>
      </c>
      <c r="D194" s="3" t="s">
        <v>507</v>
      </c>
      <c r="E194" s="3" t="s">
        <v>510</v>
      </c>
      <c r="F194" s="3" t="s">
        <v>511</v>
      </c>
      <c r="G194" s="5">
        <v>13500</v>
      </c>
      <c r="H194" s="3">
        <v>1</v>
      </c>
      <c r="I194" s="3">
        <v>1</v>
      </c>
    </row>
    <row r="195" spans="2:9" s="3" customFormat="1" ht="18" customHeight="1" outlineLevel="2">
      <c r="B195" s="4">
        <f t="shared" si="2"/>
        <v>4</v>
      </c>
      <c r="C195" s="3" t="s">
        <v>502</v>
      </c>
      <c r="D195" s="3" t="s">
        <v>503</v>
      </c>
      <c r="E195" s="3" t="s">
        <v>447</v>
      </c>
      <c r="F195" s="3" t="s">
        <v>512</v>
      </c>
      <c r="G195" s="5">
        <v>27000</v>
      </c>
      <c r="H195" s="3">
        <v>2</v>
      </c>
      <c r="I195" s="3">
        <v>1</v>
      </c>
    </row>
    <row r="196" spans="2:9" s="3" customFormat="1" ht="18" customHeight="1" outlineLevel="1" thickBot="1">
      <c r="B196" s="6"/>
      <c r="C196" s="7" t="s">
        <v>513</v>
      </c>
      <c r="D196" s="7"/>
      <c r="E196" s="7"/>
      <c r="G196" s="8">
        <f>SUBTOTAL(9,G192:G195)</f>
        <v>125700</v>
      </c>
      <c r="H196" s="7">
        <f>SUBTOTAL(9,H192:H195)</f>
        <v>9</v>
      </c>
      <c r="I196" s="7">
        <f>SUBTOTAL(9,I192:I195)</f>
        <v>4</v>
      </c>
    </row>
    <row r="197" spans="2:9" s="3" customFormat="1" ht="18" customHeight="1" outlineLevel="2" thickTop="1">
      <c r="B197" s="9">
        <v>1</v>
      </c>
      <c r="C197" s="10" t="s">
        <v>514</v>
      </c>
      <c r="D197" s="10" t="s">
        <v>516</v>
      </c>
      <c r="E197" s="10" t="s">
        <v>517</v>
      </c>
      <c r="F197" s="3" t="s">
        <v>518</v>
      </c>
      <c r="G197" s="11">
        <v>160500</v>
      </c>
      <c r="H197" s="10">
        <v>13</v>
      </c>
      <c r="I197" s="10">
        <v>1</v>
      </c>
    </row>
    <row r="198" spans="2:9" s="3" customFormat="1" ht="18" customHeight="1" outlineLevel="2">
      <c r="B198" s="4">
        <f t="shared" si="2"/>
        <v>2</v>
      </c>
      <c r="C198" s="3" t="s">
        <v>514</v>
      </c>
      <c r="D198" s="3" t="s">
        <v>521</v>
      </c>
      <c r="E198" s="3" t="s">
        <v>522</v>
      </c>
      <c r="F198" s="3" t="s">
        <v>523</v>
      </c>
      <c r="G198" s="5">
        <v>6000</v>
      </c>
      <c r="H198" s="3">
        <v>2</v>
      </c>
      <c r="I198" s="3">
        <v>1</v>
      </c>
    </row>
    <row r="199" spans="2:9" s="3" customFormat="1" ht="18" customHeight="1" outlineLevel="2">
      <c r="B199" s="4">
        <f t="shared" si="2"/>
        <v>3</v>
      </c>
      <c r="C199" s="3" t="s">
        <v>514</v>
      </c>
      <c r="D199" s="3" t="s">
        <v>521</v>
      </c>
      <c r="E199" s="3" t="s">
        <v>524</v>
      </c>
      <c r="F199" s="3" t="s">
        <v>525</v>
      </c>
      <c r="G199" s="5">
        <v>115000</v>
      </c>
      <c r="H199" s="3">
        <v>5</v>
      </c>
      <c r="I199" s="3">
        <v>1</v>
      </c>
    </row>
    <row r="200" spans="2:9" s="3" customFormat="1" ht="18" customHeight="1" outlineLevel="2">
      <c r="B200" s="4">
        <f t="shared" si="2"/>
        <v>4</v>
      </c>
      <c r="C200" s="3" t="s">
        <v>514</v>
      </c>
      <c r="D200" s="3" t="s">
        <v>526</v>
      </c>
      <c r="E200" s="3" t="s">
        <v>527</v>
      </c>
      <c r="F200" s="3" t="s">
        <v>528</v>
      </c>
      <c r="G200" s="5">
        <v>30000</v>
      </c>
      <c r="H200" s="3">
        <v>2</v>
      </c>
      <c r="I200" s="3">
        <v>1</v>
      </c>
    </row>
    <row r="201" spans="2:9" s="3" customFormat="1" ht="18" customHeight="1" outlineLevel="2">
      <c r="B201" s="4">
        <f t="shared" si="2"/>
        <v>5</v>
      </c>
      <c r="C201" s="3" t="s">
        <v>514</v>
      </c>
      <c r="D201" s="3" t="s">
        <v>529</v>
      </c>
      <c r="E201" s="3" t="s">
        <v>530</v>
      </c>
      <c r="F201" s="3" t="s">
        <v>531</v>
      </c>
      <c r="G201" s="5">
        <v>24000</v>
      </c>
      <c r="H201" s="3">
        <v>2</v>
      </c>
      <c r="I201" s="3">
        <v>1</v>
      </c>
    </row>
    <row r="202" spans="2:9" s="3" customFormat="1" ht="18" customHeight="1" outlineLevel="2">
      <c r="B202" s="4">
        <f t="shared" si="2"/>
        <v>6</v>
      </c>
      <c r="C202" s="3" t="s">
        <v>514</v>
      </c>
      <c r="D202" s="3" t="s">
        <v>515</v>
      </c>
      <c r="E202" s="3" t="s">
        <v>532</v>
      </c>
      <c r="F202" s="3" t="s">
        <v>533</v>
      </c>
      <c r="G202" s="5">
        <v>126000</v>
      </c>
      <c r="H202" s="3">
        <v>5</v>
      </c>
      <c r="I202" s="3">
        <v>1</v>
      </c>
    </row>
    <row r="203" spans="2:9" s="3" customFormat="1" ht="18" customHeight="1" outlineLevel="2">
      <c r="B203" s="4">
        <f t="shared" si="2"/>
        <v>7</v>
      </c>
      <c r="C203" s="3" t="s">
        <v>514</v>
      </c>
      <c r="D203" s="3" t="s">
        <v>515</v>
      </c>
      <c r="E203" s="3" t="s">
        <v>940</v>
      </c>
      <c r="F203" s="3" t="s">
        <v>536</v>
      </c>
      <c r="G203" s="5">
        <v>15000</v>
      </c>
      <c r="H203" s="3">
        <v>1</v>
      </c>
      <c r="I203" s="3">
        <v>1</v>
      </c>
    </row>
    <row r="204" spans="2:9" s="3" customFormat="1" ht="18" customHeight="1" outlineLevel="2">
      <c r="B204" s="4">
        <f t="shared" si="2"/>
        <v>8</v>
      </c>
      <c r="C204" s="3" t="s">
        <v>514</v>
      </c>
      <c r="D204" s="3" t="s">
        <v>519</v>
      </c>
      <c r="E204" s="3" t="s">
        <v>534</v>
      </c>
      <c r="F204" s="3" t="s">
        <v>535</v>
      </c>
      <c r="G204" s="5">
        <v>63000</v>
      </c>
      <c r="H204" s="3">
        <v>4</v>
      </c>
      <c r="I204" s="3">
        <v>1</v>
      </c>
    </row>
    <row r="205" spans="2:9" s="3" customFormat="1" ht="18" customHeight="1" outlineLevel="1" thickBot="1">
      <c r="B205" s="6"/>
      <c r="C205" s="7" t="s">
        <v>537</v>
      </c>
      <c r="D205" s="7"/>
      <c r="E205" s="7"/>
      <c r="G205" s="8">
        <f>SUBTOTAL(9,G197:G204)</f>
        <v>539500</v>
      </c>
      <c r="H205" s="7">
        <f>SUBTOTAL(9,H197:H204)</f>
        <v>34</v>
      </c>
      <c r="I205" s="7">
        <f>SUBTOTAL(9,I197:I204)</f>
        <v>8</v>
      </c>
    </row>
    <row r="206" spans="2:9" s="3" customFormat="1" ht="18" customHeight="1" outlineLevel="2" thickTop="1">
      <c r="B206" s="9">
        <v>1</v>
      </c>
      <c r="C206" s="10" t="s">
        <v>538</v>
      </c>
      <c r="D206" s="10" t="s">
        <v>539</v>
      </c>
      <c r="E206" s="10" t="s">
        <v>540</v>
      </c>
      <c r="F206" s="3" t="s">
        <v>541</v>
      </c>
      <c r="G206" s="11">
        <v>93000</v>
      </c>
      <c r="H206" s="10">
        <v>7</v>
      </c>
      <c r="I206" s="10">
        <v>1</v>
      </c>
    </row>
    <row r="207" spans="2:9" s="3" customFormat="1" ht="18" customHeight="1" outlineLevel="2">
      <c r="B207" s="4">
        <f t="shared" si="2"/>
        <v>2</v>
      </c>
      <c r="C207" s="3" t="s">
        <v>538</v>
      </c>
      <c r="D207" s="3" t="s">
        <v>543</v>
      </c>
      <c r="E207" s="3" t="s">
        <v>544</v>
      </c>
      <c r="F207" s="3" t="s">
        <v>545</v>
      </c>
      <c r="G207" s="5">
        <v>28500</v>
      </c>
      <c r="H207" s="3">
        <v>2</v>
      </c>
      <c r="I207" s="3">
        <v>1</v>
      </c>
    </row>
    <row r="208" spans="2:9" s="3" customFormat="1" ht="18" customHeight="1" outlineLevel="1" thickBot="1">
      <c r="B208" s="6"/>
      <c r="C208" s="7" t="s">
        <v>547</v>
      </c>
      <c r="D208" s="7"/>
      <c r="E208" s="7"/>
      <c r="G208" s="8">
        <f>SUBTOTAL(9,G206:G207)</f>
        <v>121500</v>
      </c>
      <c r="H208" s="7">
        <f>SUBTOTAL(9,H206:H207)</f>
        <v>9</v>
      </c>
      <c r="I208" s="7">
        <f>SUBTOTAL(9,I206:I207)</f>
        <v>2</v>
      </c>
    </row>
    <row r="209" spans="2:9" s="3" customFormat="1" ht="18" customHeight="1" outlineLevel="2" thickTop="1">
      <c r="B209" s="9">
        <v>1</v>
      </c>
      <c r="C209" s="10" t="s">
        <v>548</v>
      </c>
      <c r="D209" s="10" t="s">
        <v>550</v>
      </c>
      <c r="E209" s="10" t="s">
        <v>551</v>
      </c>
      <c r="F209" s="3" t="s">
        <v>552</v>
      </c>
      <c r="G209" s="11">
        <v>135000</v>
      </c>
      <c r="H209" s="10">
        <v>10</v>
      </c>
      <c r="I209" s="10">
        <v>1</v>
      </c>
    </row>
    <row r="210" spans="2:9" s="3" customFormat="1" ht="18" customHeight="1" outlineLevel="2">
      <c r="B210" s="4">
        <f t="shared" si="2"/>
        <v>2</v>
      </c>
      <c r="C210" s="3" t="s">
        <v>548</v>
      </c>
      <c r="D210" s="3" t="s">
        <v>550</v>
      </c>
      <c r="E210" s="3" t="s">
        <v>553</v>
      </c>
      <c r="F210" s="3" t="s">
        <v>554</v>
      </c>
      <c r="G210" s="5">
        <v>79500</v>
      </c>
      <c r="H210" s="3">
        <v>5</v>
      </c>
      <c r="I210" s="3">
        <v>1</v>
      </c>
    </row>
    <row r="211" spans="2:9" s="3" customFormat="1" ht="18" customHeight="1" outlineLevel="2">
      <c r="B211" s="4">
        <f t="shared" si="2"/>
        <v>3</v>
      </c>
      <c r="C211" s="3" t="s">
        <v>548</v>
      </c>
      <c r="D211" s="3" t="s">
        <v>549</v>
      </c>
      <c r="E211" s="3" t="s">
        <v>555</v>
      </c>
      <c r="F211" s="3" t="s">
        <v>556</v>
      </c>
      <c r="G211" s="5">
        <v>68000</v>
      </c>
      <c r="H211" s="3">
        <v>2</v>
      </c>
      <c r="I211" s="3">
        <v>1</v>
      </c>
    </row>
    <row r="212" spans="2:9" s="3" customFormat="1" ht="18" customHeight="1" outlineLevel="2">
      <c r="B212" s="4">
        <f t="shared" si="2"/>
        <v>4</v>
      </c>
      <c r="C212" s="3" t="s">
        <v>548</v>
      </c>
      <c r="D212" s="3" t="s">
        <v>549</v>
      </c>
      <c r="E212" s="3" t="s">
        <v>557</v>
      </c>
      <c r="F212" s="3" t="s">
        <v>558</v>
      </c>
      <c r="G212" s="5">
        <v>30600</v>
      </c>
      <c r="H212" s="3">
        <v>3</v>
      </c>
      <c r="I212" s="3">
        <v>1</v>
      </c>
    </row>
    <row r="213" spans="2:9" s="3" customFormat="1" ht="18" customHeight="1" outlineLevel="1" thickBot="1">
      <c r="B213" s="6"/>
      <c r="C213" s="7" t="s">
        <v>559</v>
      </c>
      <c r="D213" s="7"/>
      <c r="E213" s="7"/>
      <c r="G213" s="8">
        <f>SUBTOTAL(9,G209:G212)</f>
        <v>313100</v>
      </c>
      <c r="H213" s="7">
        <f>SUBTOTAL(9,H209:H212)</f>
        <v>20</v>
      </c>
      <c r="I213" s="7">
        <f>SUBTOTAL(9,I209:I212)</f>
        <v>4</v>
      </c>
    </row>
    <row r="214" spans="2:9" s="3" customFormat="1" ht="18" customHeight="1" outlineLevel="2" thickTop="1">
      <c r="B214" s="9">
        <v>1</v>
      </c>
      <c r="C214" s="10" t="s">
        <v>560</v>
      </c>
      <c r="D214" s="10" t="s">
        <v>561</v>
      </c>
      <c r="E214" s="10" t="s">
        <v>562</v>
      </c>
      <c r="F214" s="3" t="s">
        <v>563</v>
      </c>
      <c r="G214" s="11">
        <v>30000</v>
      </c>
      <c r="H214" s="10">
        <v>2</v>
      </c>
      <c r="I214" s="10">
        <v>1</v>
      </c>
    </row>
    <row r="215" spans="2:9" s="3" customFormat="1" ht="18" customHeight="1" outlineLevel="1" thickBot="1">
      <c r="B215" s="6"/>
      <c r="C215" s="7" t="s">
        <v>564</v>
      </c>
      <c r="D215" s="7"/>
      <c r="E215" s="7"/>
      <c r="G215" s="8">
        <f>SUBTOTAL(9,G214:G214)</f>
        <v>30000</v>
      </c>
      <c r="H215" s="7">
        <f>SUBTOTAL(9,H214:H214)</f>
        <v>2</v>
      </c>
      <c r="I215" s="7">
        <f>SUBTOTAL(9,I214:I214)</f>
        <v>1</v>
      </c>
    </row>
    <row r="216" spans="2:9" s="3" customFormat="1" ht="18" customHeight="1" outlineLevel="2" thickTop="1">
      <c r="B216" s="9">
        <v>1</v>
      </c>
      <c r="C216" s="10" t="s">
        <v>565</v>
      </c>
      <c r="D216" s="10" t="s">
        <v>567</v>
      </c>
      <c r="E216" s="10" t="s">
        <v>568</v>
      </c>
      <c r="F216" s="3" t="s">
        <v>569</v>
      </c>
      <c r="G216" s="11">
        <v>43500</v>
      </c>
      <c r="H216" s="10">
        <v>3</v>
      </c>
      <c r="I216" s="10">
        <v>1</v>
      </c>
    </row>
    <row r="217" spans="2:9" s="3" customFormat="1" ht="18" customHeight="1" outlineLevel="2">
      <c r="B217" s="4">
        <f t="shared" si="2"/>
        <v>2</v>
      </c>
      <c r="C217" s="3" t="s">
        <v>565</v>
      </c>
      <c r="D217" s="3" t="s">
        <v>566</v>
      </c>
      <c r="E217" s="3" t="s">
        <v>570</v>
      </c>
      <c r="F217" s="3" t="s">
        <v>571</v>
      </c>
      <c r="G217" s="5">
        <v>9000</v>
      </c>
      <c r="H217" s="3">
        <v>1</v>
      </c>
      <c r="I217" s="3">
        <v>1</v>
      </c>
    </row>
    <row r="218" spans="2:9" s="3" customFormat="1" ht="18" customHeight="1" outlineLevel="2">
      <c r="B218" s="4">
        <f t="shared" si="2"/>
        <v>3</v>
      </c>
      <c r="C218" s="3" t="s">
        <v>565</v>
      </c>
      <c r="D218" s="3" t="s">
        <v>572</v>
      </c>
      <c r="E218" s="3" t="s">
        <v>573</v>
      </c>
      <c r="F218" s="3" t="s">
        <v>574</v>
      </c>
      <c r="G218" s="5">
        <v>38100</v>
      </c>
      <c r="H218" s="3">
        <v>3</v>
      </c>
      <c r="I218" s="3">
        <v>1</v>
      </c>
    </row>
    <row r="219" spans="2:9" s="3" customFormat="1" ht="18" customHeight="1" outlineLevel="2">
      <c r="B219" s="4">
        <f t="shared" si="2"/>
        <v>4</v>
      </c>
      <c r="C219" s="3" t="s">
        <v>565</v>
      </c>
      <c r="D219" s="3" t="s">
        <v>575</v>
      </c>
      <c r="E219" s="3" t="s">
        <v>576</v>
      </c>
      <c r="F219" s="3" t="s">
        <v>577</v>
      </c>
      <c r="G219" s="5">
        <v>12000</v>
      </c>
      <c r="H219" s="3">
        <v>1</v>
      </c>
      <c r="I219" s="3">
        <v>1</v>
      </c>
    </row>
    <row r="220" spans="2:9" s="3" customFormat="1" ht="18" customHeight="1" outlineLevel="2">
      <c r="B220" s="4">
        <f t="shared" si="2"/>
        <v>5</v>
      </c>
      <c r="C220" s="3" t="s">
        <v>565</v>
      </c>
      <c r="D220" s="3" t="s">
        <v>578</v>
      </c>
      <c r="E220" s="3" t="s">
        <v>579</v>
      </c>
      <c r="F220" s="3" t="s">
        <v>580</v>
      </c>
      <c r="G220" s="5">
        <v>18000</v>
      </c>
      <c r="H220" s="3">
        <v>2</v>
      </c>
      <c r="I220" s="3">
        <v>1</v>
      </c>
    </row>
    <row r="221" spans="2:9" s="3" customFormat="1" ht="18" customHeight="1" outlineLevel="2">
      <c r="B221" s="4">
        <f t="shared" si="2"/>
        <v>6</v>
      </c>
      <c r="C221" s="3" t="s">
        <v>565</v>
      </c>
      <c r="D221" s="3" t="s">
        <v>581</v>
      </c>
      <c r="E221" s="3" t="s">
        <v>582</v>
      </c>
      <c r="F221" s="3" t="s">
        <v>583</v>
      </c>
      <c r="G221" s="5">
        <v>13500</v>
      </c>
      <c r="H221" s="3">
        <v>1</v>
      </c>
      <c r="I221" s="3">
        <v>1</v>
      </c>
    </row>
    <row r="222" spans="2:9" s="3" customFormat="1" ht="18" customHeight="1" outlineLevel="1" thickBot="1">
      <c r="B222" s="6"/>
      <c r="C222" s="7" t="s">
        <v>584</v>
      </c>
      <c r="D222" s="7"/>
      <c r="E222" s="7"/>
      <c r="G222" s="8">
        <f>SUBTOTAL(9,G216:G221)</f>
        <v>134100</v>
      </c>
      <c r="H222" s="7">
        <f>SUBTOTAL(9,H216:H221)</f>
        <v>11</v>
      </c>
      <c r="I222" s="7">
        <f>SUBTOTAL(9,I216:I221)</f>
        <v>6</v>
      </c>
    </row>
    <row r="223" spans="2:9" s="3" customFormat="1" ht="18" customHeight="1" outlineLevel="2" thickTop="1">
      <c r="B223" s="9">
        <v>1</v>
      </c>
      <c r="C223" s="10" t="s">
        <v>585</v>
      </c>
      <c r="D223" s="10" t="s">
        <v>587</v>
      </c>
      <c r="E223" s="10" t="s">
        <v>588</v>
      </c>
      <c r="F223" s="3" t="s">
        <v>589</v>
      </c>
      <c r="G223" s="11">
        <v>16800</v>
      </c>
      <c r="H223" s="10">
        <v>1</v>
      </c>
      <c r="I223" s="10">
        <v>1</v>
      </c>
    </row>
    <row r="224" spans="2:9" s="3" customFormat="1" ht="18" customHeight="1" outlineLevel="2">
      <c r="B224" s="4">
        <f t="shared" si="2"/>
        <v>2</v>
      </c>
      <c r="C224" s="3" t="s">
        <v>585</v>
      </c>
      <c r="D224" s="3" t="s">
        <v>587</v>
      </c>
      <c r="E224" s="3" t="s">
        <v>590</v>
      </c>
      <c r="F224" s="3" t="s">
        <v>591</v>
      </c>
      <c r="G224" s="5">
        <v>18000</v>
      </c>
      <c r="H224" s="3">
        <v>1</v>
      </c>
      <c r="I224" s="3">
        <v>1</v>
      </c>
    </row>
    <row r="225" spans="2:9" s="3" customFormat="1" ht="18" customHeight="1" outlineLevel="2">
      <c r="B225" s="4">
        <f t="shared" si="2"/>
        <v>3</v>
      </c>
      <c r="C225" s="3" t="s">
        <v>585</v>
      </c>
      <c r="D225" s="3" t="s">
        <v>587</v>
      </c>
      <c r="E225" s="3" t="s">
        <v>592</v>
      </c>
      <c r="F225" s="3" t="s">
        <v>593</v>
      </c>
      <c r="G225" s="5">
        <v>33000</v>
      </c>
      <c r="H225" s="3">
        <v>2</v>
      </c>
      <c r="I225" s="3">
        <v>1</v>
      </c>
    </row>
    <row r="226" spans="2:9" s="3" customFormat="1" ht="18" customHeight="1" outlineLevel="2">
      <c r="B226" s="4">
        <f t="shared" si="2"/>
        <v>4</v>
      </c>
      <c r="C226" s="3" t="s">
        <v>585</v>
      </c>
      <c r="D226" s="3" t="s">
        <v>586</v>
      </c>
      <c r="E226" s="3" t="s">
        <v>594</v>
      </c>
      <c r="F226" s="3" t="s">
        <v>595</v>
      </c>
      <c r="G226" s="5">
        <v>26400</v>
      </c>
      <c r="H226" s="3">
        <v>2</v>
      </c>
      <c r="I226" s="3">
        <v>1</v>
      </c>
    </row>
    <row r="227" spans="2:9" s="3" customFormat="1" ht="18" customHeight="1" outlineLevel="1" thickBot="1">
      <c r="B227" s="6"/>
      <c r="C227" s="7" t="s">
        <v>596</v>
      </c>
      <c r="D227" s="7"/>
      <c r="E227" s="7"/>
      <c r="G227" s="8">
        <f>SUBTOTAL(9,G223:G226)</f>
        <v>94200</v>
      </c>
      <c r="H227" s="7">
        <f>SUBTOTAL(9,H223:H226)</f>
        <v>6</v>
      </c>
      <c r="I227" s="7">
        <f>SUBTOTAL(9,I223:I226)</f>
        <v>4</v>
      </c>
    </row>
    <row r="228" spans="2:9" s="3" customFormat="1" ht="18" customHeight="1" outlineLevel="2" thickTop="1">
      <c r="B228" s="9">
        <v>1</v>
      </c>
      <c r="C228" s="10" t="s">
        <v>597</v>
      </c>
      <c r="D228" s="10" t="s">
        <v>598</v>
      </c>
      <c r="E228" s="10" t="s">
        <v>599</v>
      </c>
      <c r="F228" s="3" t="s">
        <v>600</v>
      </c>
      <c r="G228" s="11">
        <v>354000</v>
      </c>
      <c r="H228" s="10">
        <v>12</v>
      </c>
      <c r="I228" s="10">
        <v>1</v>
      </c>
    </row>
    <row r="229" spans="2:9" s="3" customFormat="1" ht="18" customHeight="1" outlineLevel="2">
      <c r="B229" s="4">
        <f t="shared" si="2"/>
        <v>2</v>
      </c>
      <c r="C229" s="3" t="s">
        <v>597</v>
      </c>
      <c r="D229" s="3" t="s">
        <v>601</v>
      </c>
      <c r="E229" s="3" t="s">
        <v>602</v>
      </c>
      <c r="F229" s="3" t="s">
        <v>603</v>
      </c>
      <c r="G229" s="5">
        <v>10500</v>
      </c>
      <c r="H229" s="3">
        <v>1</v>
      </c>
      <c r="I229" s="3">
        <v>1</v>
      </c>
    </row>
    <row r="230" spans="2:9" s="3" customFormat="1" ht="18" customHeight="1" outlineLevel="2">
      <c r="B230" s="4">
        <f t="shared" si="2"/>
        <v>3</v>
      </c>
      <c r="C230" s="3" t="s">
        <v>597</v>
      </c>
      <c r="D230" s="3" t="s">
        <v>604</v>
      </c>
      <c r="E230" s="3" t="s">
        <v>605</v>
      </c>
      <c r="F230" s="3" t="s">
        <v>606</v>
      </c>
      <c r="G230" s="5">
        <v>113400</v>
      </c>
      <c r="H230" s="3">
        <v>8</v>
      </c>
      <c r="I230" s="3">
        <v>1</v>
      </c>
    </row>
    <row r="231" spans="2:9" s="3" customFormat="1" ht="18" customHeight="1" outlineLevel="1" thickBot="1">
      <c r="B231" s="6"/>
      <c r="C231" s="7" t="s">
        <v>607</v>
      </c>
      <c r="D231" s="7"/>
      <c r="E231" s="7"/>
      <c r="G231" s="8">
        <f>SUBTOTAL(9,G228:G230)</f>
        <v>477900</v>
      </c>
      <c r="H231" s="7">
        <f>SUBTOTAL(9,H228:H230)</f>
        <v>21</v>
      </c>
      <c r="I231" s="7">
        <f>SUBTOTAL(9,I228:I230)</f>
        <v>3</v>
      </c>
    </row>
    <row r="232" spans="2:9" s="3" customFormat="1" ht="18" customHeight="1" outlineLevel="2" thickTop="1">
      <c r="B232" s="9">
        <v>1</v>
      </c>
      <c r="C232" s="10" t="s">
        <v>608</v>
      </c>
      <c r="D232" s="10" t="s">
        <v>609</v>
      </c>
      <c r="E232" s="10" t="s">
        <v>610</v>
      </c>
      <c r="F232" s="3" t="s">
        <v>611</v>
      </c>
      <c r="G232" s="11">
        <v>32400</v>
      </c>
      <c r="H232" s="10">
        <v>3</v>
      </c>
      <c r="I232" s="10">
        <v>1</v>
      </c>
    </row>
    <row r="233" spans="2:9" s="3" customFormat="1" ht="18" customHeight="1" outlineLevel="2">
      <c r="B233" s="4">
        <f t="shared" si="2"/>
        <v>2</v>
      </c>
      <c r="C233" s="3" t="s">
        <v>608</v>
      </c>
      <c r="D233" s="3" t="s">
        <v>612</v>
      </c>
      <c r="E233" s="3" t="s">
        <v>613</v>
      </c>
      <c r="F233" s="3" t="s">
        <v>614</v>
      </c>
      <c r="G233" s="5">
        <v>87000</v>
      </c>
      <c r="H233" s="3">
        <v>7</v>
      </c>
      <c r="I233" s="3">
        <v>1</v>
      </c>
    </row>
    <row r="234" spans="2:9" s="3" customFormat="1" ht="18" customHeight="1" outlineLevel="1" thickBot="1">
      <c r="B234" s="6"/>
      <c r="C234" s="7" t="s">
        <v>615</v>
      </c>
      <c r="D234" s="7"/>
      <c r="E234" s="7"/>
      <c r="G234" s="8">
        <f>SUBTOTAL(9,G232:G233)</f>
        <v>119400</v>
      </c>
      <c r="H234" s="7">
        <f>SUBTOTAL(9,H232:H233)</f>
        <v>10</v>
      </c>
      <c r="I234" s="7">
        <f>SUBTOTAL(9,I232:I233)</f>
        <v>2</v>
      </c>
    </row>
    <row r="235" spans="2:9" s="3" customFormat="1" ht="18" customHeight="1" outlineLevel="2" thickTop="1">
      <c r="B235" s="9">
        <v>1</v>
      </c>
      <c r="C235" s="10" t="s">
        <v>616</v>
      </c>
      <c r="D235" s="10" t="s">
        <v>617</v>
      </c>
      <c r="E235" s="10" t="s">
        <v>618</v>
      </c>
      <c r="F235" s="3" t="s">
        <v>619</v>
      </c>
      <c r="G235" s="11">
        <v>45000</v>
      </c>
      <c r="H235" s="10">
        <v>3</v>
      </c>
      <c r="I235" s="10">
        <v>1</v>
      </c>
    </row>
    <row r="236" spans="2:9" s="3" customFormat="1" ht="18" customHeight="1" outlineLevel="2">
      <c r="B236" s="4">
        <f t="shared" si="2"/>
        <v>2</v>
      </c>
      <c r="C236" s="3" t="s">
        <v>616</v>
      </c>
      <c r="D236" s="3" t="s">
        <v>620</v>
      </c>
      <c r="E236" s="3" t="s">
        <v>621</v>
      </c>
      <c r="F236" s="3" t="s">
        <v>622</v>
      </c>
      <c r="G236" s="5">
        <v>136000</v>
      </c>
      <c r="H236" s="3">
        <v>9</v>
      </c>
      <c r="I236" s="3">
        <v>1</v>
      </c>
    </row>
    <row r="237" spans="2:9" s="3" customFormat="1" ht="18" customHeight="1" outlineLevel="2">
      <c r="B237" s="4">
        <f t="shared" si="2"/>
        <v>3</v>
      </c>
      <c r="C237" s="3" t="s">
        <v>616</v>
      </c>
      <c r="D237" s="3" t="s">
        <v>620</v>
      </c>
      <c r="E237" s="3" t="s">
        <v>623</v>
      </c>
      <c r="F237" s="3" t="s">
        <v>624</v>
      </c>
      <c r="G237" s="5">
        <v>76000</v>
      </c>
      <c r="H237" s="3">
        <v>6</v>
      </c>
      <c r="I237" s="3">
        <v>1</v>
      </c>
    </row>
    <row r="238" spans="2:9" s="3" customFormat="1" ht="18" customHeight="1" outlineLevel="1" thickBot="1">
      <c r="B238" s="6"/>
      <c r="C238" s="7" t="s">
        <v>625</v>
      </c>
      <c r="D238" s="7"/>
      <c r="E238" s="7"/>
      <c r="G238" s="8">
        <f>SUBTOTAL(9,G235:G237)</f>
        <v>257000</v>
      </c>
      <c r="H238" s="7">
        <f>SUBTOTAL(9,H235:H237)</f>
        <v>18</v>
      </c>
      <c r="I238" s="7">
        <f>SUBTOTAL(9,I235:I237)</f>
        <v>3</v>
      </c>
    </row>
    <row r="239" spans="2:9" s="3" customFormat="1" ht="18" customHeight="1" outlineLevel="2" thickTop="1">
      <c r="B239" s="9">
        <v>1</v>
      </c>
      <c r="C239" s="10" t="s">
        <v>626</v>
      </c>
      <c r="D239" s="10" t="s">
        <v>627</v>
      </c>
      <c r="E239" s="10" t="s">
        <v>628</v>
      </c>
      <c r="F239" s="3" t="s">
        <v>629</v>
      </c>
      <c r="G239" s="11">
        <v>10800</v>
      </c>
      <c r="H239" s="10">
        <v>1</v>
      </c>
      <c r="I239" s="10">
        <v>1</v>
      </c>
    </row>
    <row r="240" spans="2:9" s="3" customFormat="1" ht="18" customHeight="1" outlineLevel="2">
      <c r="B240" s="4">
        <f t="shared" ref="B240:B318" si="3">1+B239</f>
        <v>2</v>
      </c>
      <c r="C240" s="3" t="s">
        <v>626</v>
      </c>
      <c r="D240" s="3" t="s">
        <v>631</v>
      </c>
      <c r="E240" s="3" t="s">
        <v>632</v>
      </c>
      <c r="F240" s="3" t="s">
        <v>633</v>
      </c>
      <c r="G240" s="5">
        <v>39000</v>
      </c>
      <c r="H240" s="3">
        <v>3</v>
      </c>
      <c r="I240" s="3">
        <v>1</v>
      </c>
    </row>
    <row r="241" spans="2:9" s="3" customFormat="1" ht="18" customHeight="1" outlineLevel="2">
      <c r="B241" s="4">
        <f t="shared" si="3"/>
        <v>3</v>
      </c>
      <c r="C241" s="3" t="s">
        <v>626</v>
      </c>
      <c r="D241" s="3" t="s">
        <v>631</v>
      </c>
      <c r="E241" s="3" t="s">
        <v>417</v>
      </c>
      <c r="F241" s="3" t="s">
        <v>634</v>
      </c>
      <c r="G241" s="5">
        <v>84000</v>
      </c>
      <c r="H241" s="3">
        <v>6</v>
      </c>
      <c r="I241" s="3">
        <v>1</v>
      </c>
    </row>
    <row r="242" spans="2:9" s="3" customFormat="1" ht="18" customHeight="1" outlineLevel="1" thickBot="1">
      <c r="B242" s="6"/>
      <c r="C242" s="7" t="s">
        <v>635</v>
      </c>
      <c r="D242" s="7"/>
      <c r="E242" s="7"/>
      <c r="G242" s="8">
        <f>SUBTOTAL(9,G239:G241)</f>
        <v>133800</v>
      </c>
      <c r="H242" s="7">
        <f>SUBTOTAL(9,H239:H241)</f>
        <v>10</v>
      </c>
      <c r="I242" s="7">
        <f>SUBTOTAL(9,I239:I241)</f>
        <v>3</v>
      </c>
    </row>
    <row r="243" spans="2:9" s="3" customFormat="1" ht="18" customHeight="1" outlineLevel="2" thickTop="1">
      <c r="B243" s="9">
        <v>1</v>
      </c>
      <c r="C243" s="10" t="s">
        <v>636</v>
      </c>
      <c r="D243" s="10" t="s">
        <v>637</v>
      </c>
      <c r="E243" s="10" t="s">
        <v>638</v>
      </c>
      <c r="F243" s="3" t="s">
        <v>639</v>
      </c>
      <c r="G243" s="11">
        <v>96000</v>
      </c>
      <c r="H243" s="10">
        <v>4</v>
      </c>
      <c r="I243" s="10">
        <v>1</v>
      </c>
    </row>
    <row r="244" spans="2:9" s="3" customFormat="1" ht="18" customHeight="1" outlineLevel="2">
      <c r="B244" s="4">
        <f t="shared" si="3"/>
        <v>2</v>
      </c>
      <c r="C244" s="3" t="s">
        <v>636</v>
      </c>
      <c r="D244" s="3" t="s">
        <v>640</v>
      </c>
      <c r="E244" s="3" t="s">
        <v>641</v>
      </c>
      <c r="F244" s="3" t="s">
        <v>642</v>
      </c>
      <c r="G244" s="5">
        <v>15000</v>
      </c>
      <c r="H244" s="3">
        <v>1</v>
      </c>
      <c r="I244" s="3">
        <v>1</v>
      </c>
    </row>
    <row r="245" spans="2:9" s="3" customFormat="1" ht="18" customHeight="1" outlineLevel="1" thickBot="1">
      <c r="B245" s="6"/>
      <c r="C245" s="7" t="s">
        <v>643</v>
      </c>
      <c r="D245" s="7"/>
      <c r="E245" s="7"/>
      <c r="G245" s="8">
        <f>SUBTOTAL(9,G243:G244)</f>
        <v>111000</v>
      </c>
      <c r="H245" s="7">
        <f>SUBTOTAL(9,H243:H244)</f>
        <v>5</v>
      </c>
      <c r="I245" s="7">
        <f>SUBTOTAL(9,I243:I244)</f>
        <v>2</v>
      </c>
    </row>
    <row r="246" spans="2:9" s="3" customFormat="1" ht="18" customHeight="1" outlineLevel="2" thickTop="1">
      <c r="B246" s="9">
        <v>1</v>
      </c>
      <c r="C246" s="10" t="s">
        <v>644</v>
      </c>
      <c r="D246" s="10" t="s">
        <v>645</v>
      </c>
      <c r="E246" s="10" t="s">
        <v>647</v>
      </c>
      <c r="F246" s="3" t="s">
        <v>648</v>
      </c>
      <c r="G246" s="11">
        <v>36000</v>
      </c>
      <c r="H246" s="10">
        <v>1</v>
      </c>
      <c r="I246" s="10">
        <v>1</v>
      </c>
    </row>
    <row r="247" spans="2:9" s="3" customFormat="1" ht="18" customHeight="1" outlineLevel="2">
      <c r="B247" s="4">
        <f t="shared" si="3"/>
        <v>2</v>
      </c>
      <c r="C247" s="3" t="s">
        <v>644</v>
      </c>
      <c r="D247" s="3" t="s">
        <v>645</v>
      </c>
      <c r="E247" s="3" t="s">
        <v>58</v>
      </c>
      <c r="F247" s="3" t="s">
        <v>649</v>
      </c>
      <c r="G247" s="5">
        <v>12900</v>
      </c>
      <c r="H247" s="3">
        <v>1</v>
      </c>
      <c r="I247" s="3">
        <v>1</v>
      </c>
    </row>
    <row r="248" spans="2:9" s="3" customFormat="1" ht="18" customHeight="1" outlineLevel="1" thickBot="1">
      <c r="B248" s="6"/>
      <c r="C248" s="7" t="s">
        <v>650</v>
      </c>
      <c r="D248" s="7"/>
      <c r="E248" s="7"/>
      <c r="G248" s="8">
        <f>SUBTOTAL(9,G246:G247)</f>
        <v>48900</v>
      </c>
      <c r="H248" s="7">
        <f>SUBTOTAL(9,H246:H247)</f>
        <v>2</v>
      </c>
      <c r="I248" s="7">
        <f>SUBTOTAL(9,I246:I247)</f>
        <v>2</v>
      </c>
    </row>
    <row r="249" spans="2:9" s="3" customFormat="1" ht="18" customHeight="1" outlineLevel="2" thickTop="1">
      <c r="B249" s="9">
        <v>1</v>
      </c>
      <c r="C249" s="10" t="s">
        <v>651</v>
      </c>
      <c r="D249" s="10" t="s">
        <v>652</v>
      </c>
      <c r="E249" s="10" t="s">
        <v>653</v>
      </c>
      <c r="F249" s="3" t="s">
        <v>654</v>
      </c>
      <c r="G249" s="11">
        <v>12000</v>
      </c>
      <c r="H249" s="10">
        <v>1</v>
      </c>
      <c r="I249" s="10">
        <v>1</v>
      </c>
    </row>
    <row r="250" spans="2:9" s="3" customFormat="1" ht="18" customHeight="1" outlineLevel="2">
      <c r="B250" s="4">
        <f t="shared" si="3"/>
        <v>2</v>
      </c>
      <c r="C250" s="3" t="s">
        <v>651</v>
      </c>
      <c r="D250" s="3" t="s">
        <v>655</v>
      </c>
      <c r="E250" s="3" t="s">
        <v>656</v>
      </c>
      <c r="F250" s="3" t="s">
        <v>657</v>
      </c>
      <c r="G250" s="5">
        <v>12000</v>
      </c>
      <c r="H250" s="3">
        <v>1</v>
      </c>
      <c r="I250" s="3">
        <v>1</v>
      </c>
    </row>
    <row r="251" spans="2:9" s="3" customFormat="1" ht="18" customHeight="1" outlineLevel="1" thickBot="1">
      <c r="B251" s="6"/>
      <c r="C251" s="7" t="s">
        <v>658</v>
      </c>
      <c r="D251" s="7"/>
      <c r="E251" s="7"/>
      <c r="G251" s="8">
        <f>SUBTOTAL(9,G249:G250)</f>
        <v>24000</v>
      </c>
      <c r="H251" s="7">
        <f>SUBTOTAL(9,H249:H250)</f>
        <v>2</v>
      </c>
      <c r="I251" s="7">
        <f>SUBTOTAL(9,I249:I250)</f>
        <v>2</v>
      </c>
    </row>
    <row r="252" spans="2:9" s="3" customFormat="1" ht="18" customHeight="1" outlineLevel="2" thickTop="1">
      <c r="B252" s="9">
        <v>1</v>
      </c>
      <c r="C252" s="10" t="s">
        <v>659</v>
      </c>
      <c r="D252" s="10" t="s">
        <v>662</v>
      </c>
      <c r="E252" s="10" t="s">
        <v>663</v>
      </c>
      <c r="F252" s="3" t="s">
        <v>664</v>
      </c>
      <c r="G252" s="11">
        <v>7500</v>
      </c>
      <c r="H252" s="10">
        <v>1</v>
      </c>
      <c r="I252" s="10">
        <v>1</v>
      </c>
    </row>
    <row r="253" spans="2:9" s="3" customFormat="1" ht="18" customHeight="1" outlineLevel="2">
      <c r="B253" s="4">
        <f t="shared" si="3"/>
        <v>2</v>
      </c>
      <c r="C253" s="3" t="s">
        <v>659</v>
      </c>
      <c r="D253" s="3" t="s">
        <v>662</v>
      </c>
      <c r="E253" s="3" t="s">
        <v>665</v>
      </c>
      <c r="F253" s="3" t="s">
        <v>666</v>
      </c>
      <c r="G253" s="5">
        <v>24000</v>
      </c>
      <c r="H253" s="3">
        <v>2</v>
      </c>
      <c r="I253" s="3">
        <v>1</v>
      </c>
    </row>
    <row r="254" spans="2:9" s="3" customFormat="1" ht="18" customHeight="1" outlineLevel="2">
      <c r="B254" s="4">
        <f t="shared" si="3"/>
        <v>3</v>
      </c>
      <c r="C254" s="3" t="s">
        <v>659</v>
      </c>
      <c r="D254" s="3" t="s">
        <v>668</v>
      </c>
      <c r="E254" s="3" t="s">
        <v>669</v>
      </c>
      <c r="F254" s="3" t="s">
        <v>670</v>
      </c>
      <c r="G254" s="5">
        <v>133000</v>
      </c>
      <c r="H254" s="3">
        <v>11</v>
      </c>
      <c r="I254" s="3">
        <v>1</v>
      </c>
    </row>
    <row r="255" spans="2:9" s="3" customFormat="1" ht="18" customHeight="1" outlineLevel="2">
      <c r="B255" s="4">
        <f t="shared" si="3"/>
        <v>4</v>
      </c>
      <c r="C255" s="3" t="s">
        <v>659</v>
      </c>
      <c r="D255" s="3" t="s">
        <v>671</v>
      </c>
      <c r="E255" s="3" t="s">
        <v>672</v>
      </c>
      <c r="F255" s="3" t="s">
        <v>673</v>
      </c>
      <c r="G255" s="5">
        <v>32400</v>
      </c>
      <c r="H255" s="3">
        <v>2</v>
      </c>
      <c r="I255" s="3">
        <v>1</v>
      </c>
    </row>
    <row r="256" spans="2:9" s="3" customFormat="1" ht="18" customHeight="1" outlineLevel="2">
      <c r="B256" s="4">
        <f t="shared" si="3"/>
        <v>5</v>
      </c>
      <c r="C256" s="3" t="s">
        <v>659</v>
      </c>
      <c r="D256" s="3" t="s">
        <v>660</v>
      </c>
      <c r="E256" s="3" t="s">
        <v>674</v>
      </c>
      <c r="F256" s="3" t="s">
        <v>675</v>
      </c>
      <c r="G256" s="5">
        <v>7500</v>
      </c>
      <c r="H256" s="3">
        <v>1</v>
      </c>
      <c r="I256" s="3">
        <v>1</v>
      </c>
    </row>
    <row r="257" spans="2:9" s="3" customFormat="1" ht="18" customHeight="1" outlineLevel="2">
      <c r="B257" s="4">
        <f t="shared" si="3"/>
        <v>6</v>
      </c>
      <c r="C257" s="3" t="s">
        <v>659</v>
      </c>
      <c r="D257" s="3" t="s">
        <v>661</v>
      </c>
      <c r="E257" s="3" t="s">
        <v>676</v>
      </c>
      <c r="F257" s="3" t="s">
        <v>677</v>
      </c>
      <c r="G257" s="5">
        <v>12000</v>
      </c>
      <c r="H257" s="3">
        <v>1</v>
      </c>
      <c r="I257" s="3">
        <v>1</v>
      </c>
    </row>
    <row r="258" spans="2:9" s="3" customFormat="1" ht="18" customHeight="1" outlineLevel="2">
      <c r="B258" s="4">
        <f t="shared" si="3"/>
        <v>7</v>
      </c>
      <c r="C258" s="3" t="s">
        <v>659</v>
      </c>
      <c r="D258" s="3" t="s">
        <v>667</v>
      </c>
      <c r="E258" s="3" t="s">
        <v>678</v>
      </c>
      <c r="F258" s="3" t="s">
        <v>679</v>
      </c>
      <c r="G258" s="5">
        <v>15000</v>
      </c>
      <c r="H258" s="3">
        <v>1</v>
      </c>
      <c r="I258" s="3">
        <v>1</v>
      </c>
    </row>
    <row r="259" spans="2:9" s="3" customFormat="1" ht="18" customHeight="1" outlineLevel="1" thickBot="1">
      <c r="B259" s="6"/>
      <c r="C259" s="7" t="s">
        <v>680</v>
      </c>
      <c r="D259" s="7"/>
      <c r="E259" s="7"/>
      <c r="G259" s="8">
        <f>SUBTOTAL(9,G252:G258)</f>
        <v>231400</v>
      </c>
      <c r="H259" s="7">
        <f>SUBTOTAL(9,H252:H258)</f>
        <v>19</v>
      </c>
      <c r="I259" s="7">
        <f>SUBTOTAL(9,I252:I258)</f>
        <v>7</v>
      </c>
    </row>
    <row r="260" spans="2:9" s="3" customFormat="1" ht="18" customHeight="1" outlineLevel="2" thickTop="1">
      <c r="B260" s="9">
        <v>1</v>
      </c>
      <c r="C260" s="10" t="s">
        <v>681</v>
      </c>
      <c r="D260" s="10" t="s">
        <v>683</v>
      </c>
      <c r="E260" s="10" t="s">
        <v>684</v>
      </c>
      <c r="F260" s="3" t="s">
        <v>685</v>
      </c>
      <c r="G260" s="11">
        <v>57000</v>
      </c>
      <c r="H260" s="10">
        <v>6</v>
      </c>
      <c r="I260" s="10">
        <v>1</v>
      </c>
    </row>
    <row r="261" spans="2:9" s="3" customFormat="1" ht="18" customHeight="1" outlineLevel="2">
      <c r="B261" s="4">
        <f t="shared" si="3"/>
        <v>2</v>
      </c>
      <c r="C261" s="3" t="s">
        <v>681</v>
      </c>
      <c r="D261" s="3" t="s">
        <v>687</v>
      </c>
      <c r="E261" s="3" t="s">
        <v>688</v>
      </c>
      <c r="F261" s="3" t="s">
        <v>689</v>
      </c>
      <c r="G261" s="5">
        <v>12000</v>
      </c>
      <c r="H261" s="3">
        <v>1</v>
      </c>
      <c r="I261" s="3">
        <v>1</v>
      </c>
    </row>
    <row r="262" spans="2:9" s="3" customFormat="1" ht="18" customHeight="1" outlineLevel="2">
      <c r="B262" s="4">
        <f t="shared" si="3"/>
        <v>3</v>
      </c>
      <c r="C262" s="3" t="s">
        <v>681</v>
      </c>
      <c r="D262" s="3" t="s">
        <v>682</v>
      </c>
      <c r="E262" s="3" t="s">
        <v>268</v>
      </c>
      <c r="F262" s="3" t="s">
        <v>690</v>
      </c>
      <c r="G262" s="5">
        <v>78000</v>
      </c>
      <c r="H262" s="3">
        <v>7</v>
      </c>
      <c r="I262" s="3">
        <v>1</v>
      </c>
    </row>
    <row r="263" spans="2:9" s="3" customFormat="1" ht="18" customHeight="1" outlineLevel="2">
      <c r="B263" s="4">
        <f t="shared" si="3"/>
        <v>4</v>
      </c>
      <c r="C263" s="3" t="s">
        <v>681</v>
      </c>
      <c r="D263" s="3" t="s">
        <v>682</v>
      </c>
      <c r="E263" s="3" t="s">
        <v>691</v>
      </c>
      <c r="F263" s="3" t="s">
        <v>692</v>
      </c>
      <c r="G263" s="5">
        <v>18000</v>
      </c>
      <c r="H263" s="3">
        <v>1</v>
      </c>
      <c r="I263" s="3">
        <v>1</v>
      </c>
    </row>
    <row r="264" spans="2:9" s="3" customFormat="1" ht="18" customHeight="1" outlineLevel="2">
      <c r="B264" s="4">
        <f t="shared" si="3"/>
        <v>5</v>
      </c>
      <c r="C264" s="3" t="s">
        <v>681</v>
      </c>
      <c r="D264" s="3" t="s">
        <v>682</v>
      </c>
      <c r="E264" s="3" t="s">
        <v>693</v>
      </c>
      <c r="F264" s="3" t="s">
        <v>694</v>
      </c>
      <c r="G264" s="5">
        <v>27000</v>
      </c>
      <c r="H264" s="3">
        <v>2</v>
      </c>
      <c r="I264" s="3">
        <v>1</v>
      </c>
    </row>
    <row r="265" spans="2:9" s="3" customFormat="1" ht="18" customHeight="1" outlineLevel="2">
      <c r="B265" s="4">
        <f t="shared" si="3"/>
        <v>6</v>
      </c>
      <c r="C265" s="3" t="s">
        <v>681</v>
      </c>
      <c r="D265" s="3" t="s">
        <v>695</v>
      </c>
      <c r="E265" s="3" t="s">
        <v>696</v>
      </c>
      <c r="F265" s="3" t="s">
        <v>697</v>
      </c>
      <c r="G265" s="5">
        <v>65100</v>
      </c>
      <c r="H265" s="3">
        <v>5</v>
      </c>
      <c r="I265" s="3">
        <v>1</v>
      </c>
    </row>
    <row r="266" spans="2:9" s="3" customFormat="1" ht="18" customHeight="1" outlineLevel="2">
      <c r="B266" s="4">
        <f t="shared" si="3"/>
        <v>7</v>
      </c>
      <c r="C266" s="3" t="s">
        <v>681</v>
      </c>
      <c r="D266" s="3" t="s">
        <v>686</v>
      </c>
      <c r="E266" s="3" t="s">
        <v>698</v>
      </c>
      <c r="F266" s="3" t="s">
        <v>699</v>
      </c>
      <c r="G266" s="5">
        <v>12000</v>
      </c>
      <c r="H266" s="3">
        <v>1</v>
      </c>
      <c r="I266" s="3">
        <v>1</v>
      </c>
    </row>
    <row r="267" spans="2:9" s="3" customFormat="1" ht="18" customHeight="1" outlineLevel="1" thickBot="1">
      <c r="B267" s="6"/>
      <c r="C267" s="7" t="s">
        <v>700</v>
      </c>
      <c r="D267" s="7"/>
      <c r="E267" s="7"/>
      <c r="G267" s="8">
        <f>SUBTOTAL(9,G260:G266)</f>
        <v>269100</v>
      </c>
      <c r="H267" s="7">
        <f>SUBTOTAL(9,H260:H266)</f>
        <v>23</v>
      </c>
      <c r="I267" s="7">
        <f>SUBTOTAL(9,I260:I266)</f>
        <v>7</v>
      </c>
    </row>
    <row r="268" spans="2:9" s="3" customFormat="1" ht="18" customHeight="1" outlineLevel="2" thickTop="1">
      <c r="B268" s="9">
        <v>1</v>
      </c>
      <c r="C268" s="10" t="s">
        <v>701</v>
      </c>
      <c r="D268" s="10" t="s">
        <v>703</v>
      </c>
      <c r="E268" s="10" t="s">
        <v>704</v>
      </c>
      <c r="F268" s="3" t="s">
        <v>705</v>
      </c>
      <c r="G268" s="11">
        <v>180000</v>
      </c>
      <c r="H268" s="10">
        <v>13</v>
      </c>
      <c r="I268" s="10">
        <v>1</v>
      </c>
    </row>
    <row r="269" spans="2:9" s="3" customFormat="1" ht="18" customHeight="1" outlineLevel="2">
      <c r="B269" s="4">
        <f t="shared" si="3"/>
        <v>2</v>
      </c>
      <c r="C269" s="3" t="s">
        <v>701</v>
      </c>
      <c r="D269" s="3" t="s">
        <v>703</v>
      </c>
      <c r="E269" s="3" t="s">
        <v>706</v>
      </c>
      <c r="F269" s="3" t="s">
        <v>707</v>
      </c>
      <c r="G269" s="5">
        <v>15000</v>
      </c>
      <c r="H269" s="3">
        <v>1</v>
      </c>
      <c r="I269" s="3">
        <v>1</v>
      </c>
    </row>
    <row r="270" spans="2:9" s="3" customFormat="1" ht="18" customHeight="1" outlineLevel="2">
      <c r="B270" s="4">
        <f t="shared" si="3"/>
        <v>3</v>
      </c>
      <c r="C270" s="3" t="s">
        <v>701</v>
      </c>
      <c r="D270" s="3" t="s">
        <v>708</v>
      </c>
      <c r="E270" s="3" t="s">
        <v>709</v>
      </c>
      <c r="F270" s="3" t="s">
        <v>710</v>
      </c>
      <c r="G270" s="5">
        <v>123000</v>
      </c>
      <c r="H270" s="3">
        <v>7</v>
      </c>
      <c r="I270" s="3">
        <v>1</v>
      </c>
    </row>
    <row r="271" spans="2:9" s="3" customFormat="1" ht="18" customHeight="1" outlineLevel="2">
      <c r="B271" s="4">
        <f t="shared" si="3"/>
        <v>4</v>
      </c>
      <c r="C271" s="3" t="s">
        <v>701</v>
      </c>
      <c r="D271" s="3" t="s">
        <v>702</v>
      </c>
      <c r="E271" s="3" t="s">
        <v>711</v>
      </c>
      <c r="F271" s="3" t="s">
        <v>712</v>
      </c>
      <c r="G271" s="5">
        <v>30000</v>
      </c>
      <c r="H271" s="3">
        <v>2</v>
      </c>
      <c r="I271" s="3">
        <v>1</v>
      </c>
    </row>
    <row r="272" spans="2:9" s="3" customFormat="1" ht="18" customHeight="1" outlineLevel="2">
      <c r="B272" s="4">
        <f t="shared" si="3"/>
        <v>5</v>
      </c>
      <c r="C272" s="3" t="s">
        <v>701</v>
      </c>
      <c r="D272" s="3" t="s">
        <v>702</v>
      </c>
      <c r="E272" s="3" t="s">
        <v>713</v>
      </c>
      <c r="F272" s="3" t="s">
        <v>714</v>
      </c>
      <c r="G272" s="5">
        <v>66000</v>
      </c>
      <c r="H272" s="3">
        <v>5</v>
      </c>
      <c r="I272" s="3">
        <v>1</v>
      </c>
    </row>
    <row r="273" spans="2:9" s="3" customFormat="1" ht="18" customHeight="1" outlineLevel="1" thickBot="1">
      <c r="B273" s="6"/>
      <c r="C273" s="7" t="s">
        <v>715</v>
      </c>
      <c r="D273" s="7"/>
      <c r="E273" s="7"/>
      <c r="G273" s="8">
        <f>SUBTOTAL(9,G268:G272)</f>
        <v>414000</v>
      </c>
      <c r="H273" s="7">
        <f>SUBTOTAL(9,H268:H272)</f>
        <v>28</v>
      </c>
      <c r="I273" s="7">
        <f>SUBTOTAL(9,I268:I272)</f>
        <v>5</v>
      </c>
    </row>
    <row r="274" spans="2:9" s="3" customFormat="1" ht="18" customHeight="1" outlineLevel="2" thickTop="1">
      <c r="B274" s="9">
        <v>1</v>
      </c>
      <c r="C274" s="10" t="s">
        <v>716</v>
      </c>
      <c r="D274" s="10" t="s">
        <v>718</v>
      </c>
      <c r="E274" s="10" t="s">
        <v>719</v>
      </c>
      <c r="F274" s="3" t="s">
        <v>720</v>
      </c>
      <c r="G274" s="11">
        <v>43500</v>
      </c>
      <c r="H274" s="10">
        <v>4</v>
      </c>
      <c r="I274" s="10">
        <v>1</v>
      </c>
    </row>
    <row r="275" spans="2:9" s="3" customFormat="1" ht="18" customHeight="1" outlineLevel="2">
      <c r="B275" s="4">
        <f t="shared" si="3"/>
        <v>2</v>
      </c>
      <c r="C275" s="3" t="s">
        <v>716</v>
      </c>
      <c r="D275" s="3" t="s">
        <v>721</v>
      </c>
      <c r="E275" s="3" t="s">
        <v>722</v>
      </c>
      <c r="F275" s="3" t="s">
        <v>723</v>
      </c>
      <c r="G275" s="5">
        <v>15000</v>
      </c>
      <c r="H275" s="3">
        <v>1</v>
      </c>
      <c r="I275" s="3">
        <v>1</v>
      </c>
    </row>
    <row r="276" spans="2:9" s="3" customFormat="1" ht="18" customHeight="1" outlineLevel="2">
      <c r="B276" s="4">
        <f t="shared" si="3"/>
        <v>3</v>
      </c>
      <c r="C276" s="3" t="s">
        <v>716</v>
      </c>
      <c r="D276" s="3" t="s">
        <v>717</v>
      </c>
      <c r="E276" s="3" t="s">
        <v>366</v>
      </c>
      <c r="F276" s="3" t="s">
        <v>724</v>
      </c>
      <c r="G276" s="5">
        <v>9000</v>
      </c>
      <c r="H276" s="3">
        <v>1</v>
      </c>
      <c r="I276" s="3">
        <v>1</v>
      </c>
    </row>
    <row r="277" spans="2:9" s="3" customFormat="1" ht="18" customHeight="1" outlineLevel="1" thickBot="1">
      <c r="B277" s="6"/>
      <c r="C277" s="7" t="s">
        <v>725</v>
      </c>
      <c r="D277" s="7"/>
      <c r="E277" s="7"/>
      <c r="G277" s="8">
        <f>SUBTOTAL(9,G274:G276)</f>
        <v>67500</v>
      </c>
      <c r="H277" s="7">
        <f>SUBTOTAL(9,H274:H276)</f>
        <v>6</v>
      </c>
      <c r="I277" s="7">
        <f>SUBTOTAL(9,I274:I276)</f>
        <v>3</v>
      </c>
    </row>
    <row r="278" spans="2:9" s="3" customFormat="1" ht="18" customHeight="1" outlineLevel="2" thickTop="1">
      <c r="B278" s="9">
        <v>1</v>
      </c>
      <c r="C278" s="10" t="s">
        <v>726</v>
      </c>
      <c r="D278" s="10" t="s">
        <v>728</v>
      </c>
      <c r="E278" s="10" t="s">
        <v>729</v>
      </c>
      <c r="F278" s="3" t="s">
        <v>730</v>
      </c>
      <c r="G278" s="11">
        <v>117300</v>
      </c>
      <c r="H278" s="10">
        <v>9</v>
      </c>
      <c r="I278" s="10">
        <v>1</v>
      </c>
    </row>
    <row r="279" spans="2:9" s="3" customFormat="1" ht="18" customHeight="1" outlineLevel="2">
      <c r="B279" s="4">
        <f t="shared" si="3"/>
        <v>2</v>
      </c>
      <c r="C279" s="3" t="s">
        <v>726</v>
      </c>
      <c r="D279" s="3" t="s">
        <v>727</v>
      </c>
      <c r="E279" s="3" t="s">
        <v>50</v>
      </c>
      <c r="F279" s="3" t="s">
        <v>731</v>
      </c>
      <c r="G279" s="5">
        <v>10500</v>
      </c>
      <c r="H279" s="3">
        <v>1</v>
      </c>
      <c r="I279" s="3">
        <v>1</v>
      </c>
    </row>
    <row r="280" spans="2:9" s="3" customFormat="1" ht="18" customHeight="1" outlineLevel="2">
      <c r="B280" s="4">
        <f t="shared" si="3"/>
        <v>3</v>
      </c>
      <c r="C280" s="3" t="s">
        <v>726</v>
      </c>
      <c r="D280" s="3" t="s">
        <v>732</v>
      </c>
      <c r="E280" s="3" t="s">
        <v>733</v>
      </c>
      <c r="F280" s="3" t="s">
        <v>734</v>
      </c>
      <c r="G280" s="5">
        <v>10500</v>
      </c>
      <c r="H280" s="3">
        <v>1</v>
      </c>
      <c r="I280" s="3">
        <v>1</v>
      </c>
    </row>
    <row r="281" spans="2:9" s="3" customFormat="1" ht="18" customHeight="1" outlineLevel="2">
      <c r="B281" s="4">
        <f t="shared" si="3"/>
        <v>4</v>
      </c>
      <c r="C281" s="3" t="s">
        <v>726</v>
      </c>
      <c r="D281" s="3" t="s">
        <v>732</v>
      </c>
      <c r="E281" s="3" t="s">
        <v>735</v>
      </c>
      <c r="F281" s="3" t="s">
        <v>736</v>
      </c>
      <c r="G281" s="5">
        <v>9000</v>
      </c>
      <c r="H281" s="3">
        <v>1</v>
      </c>
      <c r="I281" s="3">
        <v>1</v>
      </c>
    </row>
    <row r="282" spans="2:9" s="3" customFormat="1" ht="18" customHeight="1" outlineLevel="1" thickBot="1">
      <c r="B282" s="6"/>
      <c r="C282" s="7" t="s">
        <v>737</v>
      </c>
      <c r="D282" s="7"/>
      <c r="E282" s="7"/>
      <c r="G282" s="8">
        <f>SUBTOTAL(9,G278:G281)</f>
        <v>147300</v>
      </c>
      <c r="H282" s="7">
        <f>SUBTOTAL(9,H278:H281)</f>
        <v>12</v>
      </c>
      <c r="I282" s="7">
        <f>SUBTOTAL(9,I278:I281)</f>
        <v>4</v>
      </c>
    </row>
    <row r="283" spans="2:9" s="3" customFormat="1" ht="18" customHeight="1" outlineLevel="2" thickTop="1">
      <c r="B283" s="9">
        <v>1</v>
      </c>
      <c r="C283" s="10" t="s">
        <v>738</v>
      </c>
      <c r="D283" s="10" t="s">
        <v>742</v>
      </c>
      <c r="E283" s="10" t="s">
        <v>743</v>
      </c>
      <c r="F283" s="3" t="s">
        <v>744</v>
      </c>
      <c r="G283" s="11">
        <v>33000</v>
      </c>
      <c r="H283" s="10">
        <v>2</v>
      </c>
      <c r="I283" s="10">
        <v>1</v>
      </c>
    </row>
    <row r="284" spans="2:9" s="3" customFormat="1" ht="18" customHeight="1" outlineLevel="2">
      <c r="B284" s="4">
        <f t="shared" si="3"/>
        <v>2</v>
      </c>
      <c r="C284" s="3" t="s">
        <v>738</v>
      </c>
      <c r="D284" s="3" t="s">
        <v>745</v>
      </c>
      <c r="E284" s="3" t="s">
        <v>746</v>
      </c>
      <c r="F284" s="3" t="s">
        <v>747</v>
      </c>
      <c r="G284" s="5">
        <v>57000</v>
      </c>
      <c r="H284" s="3">
        <v>4</v>
      </c>
      <c r="I284" s="3">
        <v>1</v>
      </c>
    </row>
    <row r="285" spans="2:9" s="3" customFormat="1" ht="18" customHeight="1" outlineLevel="2">
      <c r="B285" s="4">
        <f t="shared" si="3"/>
        <v>3</v>
      </c>
      <c r="C285" s="3" t="s">
        <v>738</v>
      </c>
      <c r="D285" s="3" t="s">
        <v>739</v>
      </c>
      <c r="E285" s="3" t="s">
        <v>748</v>
      </c>
      <c r="F285" s="3" t="s">
        <v>749</v>
      </c>
      <c r="G285" s="5">
        <v>30000</v>
      </c>
      <c r="H285" s="3">
        <v>2</v>
      </c>
      <c r="I285" s="3">
        <v>1</v>
      </c>
    </row>
    <row r="286" spans="2:9" s="3" customFormat="1" ht="18" customHeight="1" outlineLevel="2">
      <c r="B286" s="4">
        <f t="shared" si="3"/>
        <v>4</v>
      </c>
      <c r="C286" s="3" t="s">
        <v>738</v>
      </c>
      <c r="D286" s="3" t="s">
        <v>750</v>
      </c>
      <c r="E286" s="3" t="s">
        <v>751</v>
      </c>
      <c r="F286" s="3" t="s">
        <v>752</v>
      </c>
      <c r="G286" s="5">
        <v>12000</v>
      </c>
      <c r="H286" s="3">
        <v>1</v>
      </c>
      <c r="I286" s="3">
        <v>1</v>
      </c>
    </row>
    <row r="287" spans="2:9" s="3" customFormat="1" ht="18" customHeight="1" outlineLevel="2">
      <c r="B287" s="4">
        <f t="shared" si="3"/>
        <v>5</v>
      </c>
      <c r="C287" s="3" t="s">
        <v>738</v>
      </c>
      <c r="D287" s="3" t="s">
        <v>753</v>
      </c>
      <c r="E287" s="3" t="s">
        <v>754</v>
      </c>
      <c r="F287" s="3" t="s">
        <v>755</v>
      </c>
      <c r="G287" s="5">
        <v>15000</v>
      </c>
      <c r="H287" s="3">
        <v>1</v>
      </c>
      <c r="I287" s="3">
        <v>1</v>
      </c>
    </row>
    <row r="288" spans="2:9" s="3" customFormat="1" ht="18" customHeight="1" outlineLevel="2">
      <c r="B288" s="4">
        <f t="shared" si="3"/>
        <v>6</v>
      </c>
      <c r="C288" s="3" t="s">
        <v>738</v>
      </c>
      <c r="D288" s="3" t="s">
        <v>741</v>
      </c>
      <c r="E288" s="3" t="s">
        <v>756</v>
      </c>
      <c r="F288" s="3" t="s">
        <v>757</v>
      </c>
      <c r="G288" s="5">
        <v>64500</v>
      </c>
      <c r="H288" s="3">
        <v>6</v>
      </c>
      <c r="I288" s="3">
        <v>1</v>
      </c>
    </row>
    <row r="289" spans="2:9" s="3" customFormat="1" ht="18" customHeight="1" outlineLevel="2">
      <c r="B289" s="4">
        <f t="shared" si="3"/>
        <v>7</v>
      </c>
      <c r="C289" s="3" t="s">
        <v>738</v>
      </c>
      <c r="D289" s="3" t="s">
        <v>740</v>
      </c>
      <c r="E289" s="3" t="s">
        <v>758</v>
      </c>
      <c r="F289" s="3" t="s">
        <v>759</v>
      </c>
      <c r="G289" s="5">
        <v>141000</v>
      </c>
      <c r="H289" s="3">
        <v>9</v>
      </c>
      <c r="I289" s="3">
        <v>1</v>
      </c>
    </row>
    <row r="290" spans="2:9" s="3" customFormat="1" ht="18" customHeight="1" outlineLevel="1" thickBot="1">
      <c r="B290" s="6"/>
      <c r="C290" s="7" t="s">
        <v>760</v>
      </c>
      <c r="D290" s="7"/>
      <c r="E290" s="7"/>
      <c r="G290" s="8">
        <f>SUBTOTAL(9,G283:G289)</f>
        <v>352500</v>
      </c>
      <c r="H290" s="7">
        <f>SUBTOTAL(9,H283:H289)</f>
        <v>25</v>
      </c>
      <c r="I290" s="7">
        <f>SUBTOTAL(9,I283:I289)</f>
        <v>7</v>
      </c>
    </row>
    <row r="291" spans="2:9" s="3" customFormat="1" ht="18" customHeight="1" outlineLevel="2" thickTop="1">
      <c r="B291" s="9">
        <v>1</v>
      </c>
      <c r="C291" s="10" t="s">
        <v>761</v>
      </c>
      <c r="D291" s="10" t="s">
        <v>762</v>
      </c>
      <c r="E291" s="10" t="s">
        <v>763</v>
      </c>
      <c r="F291" s="3" t="s">
        <v>764</v>
      </c>
      <c r="G291" s="11">
        <v>73500</v>
      </c>
      <c r="H291" s="10">
        <v>4</v>
      </c>
      <c r="I291" s="10">
        <v>1</v>
      </c>
    </row>
    <row r="292" spans="2:9" s="3" customFormat="1" ht="18" customHeight="1" outlineLevel="1" thickBot="1">
      <c r="B292" s="6"/>
      <c r="C292" s="7" t="s">
        <v>765</v>
      </c>
      <c r="D292" s="7"/>
      <c r="E292" s="7"/>
      <c r="G292" s="8">
        <f>SUBTOTAL(9,G291:G291)</f>
        <v>73500</v>
      </c>
      <c r="H292" s="7">
        <f>SUBTOTAL(9,H291:H291)</f>
        <v>4</v>
      </c>
      <c r="I292" s="7">
        <f>SUBTOTAL(9,I291:I291)</f>
        <v>1</v>
      </c>
    </row>
    <row r="293" spans="2:9" s="3" customFormat="1" ht="18" customHeight="1" outlineLevel="2" thickTop="1">
      <c r="B293" s="9">
        <v>1</v>
      </c>
      <c r="C293" s="10" t="s">
        <v>766</v>
      </c>
      <c r="D293" s="10" t="s">
        <v>767</v>
      </c>
      <c r="E293" s="10" t="s">
        <v>941</v>
      </c>
      <c r="F293" s="3" t="s">
        <v>771</v>
      </c>
      <c r="G293" s="11">
        <v>45000</v>
      </c>
      <c r="H293" s="10">
        <v>3</v>
      </c>
      <c r="I293" s="10">
        <v>1</v>
      </c>
    </row>
    <row r="294" spans="2:9" s="3" customFormat="1" ht="18" customHeight="1" outlineLevel="2">
      <c r="B294" s="4">
        <f t="shared" si="3"/>
        <v>2</v>
      </c>
      <c r="C294" s="3" t="s">
        <v>766</v>
      </c>
      <c r="D294" s="3" t="s">
        <v>767</v>
      </c>
      <c r="E294" s="3" t="s">
        <v>471</v>
      </c>
      <c r="F294" s="3" t="s">
        <v>768</v>
      </c>
      <c r="G294" s="5">
        <v>33000</v>
      </c>
      <c r="H294" s="3">
        <v>2</v>
      </c>
      <c r="I294" s="3">
        <v>1</v>
      </c>
    </row>
    <row r="295" spans="2:9" s="3" customFormat="1" ht="18" customHeight="1" outlineLevel="2">
      <c r="B295" s="4">
        <f t="shared" si="3"/>
        <v>3</v>
      </c>
      <c r="C295" s="3" t="s">
        <v>766</v>
      </c>
      <c r="D295" s="3" t="s">
        <v>767</v>
      </c>
      <c r="E295" s="3" t="s">
        <v>769</v>
      </c>
      <c r="F295" s="3" t="s">
        <v>770</v>
      </c>
      <c r="G295" s="5">
        <v>33600</v>
      </c>
      <c r="H295" s="3">
        <v>3</v>
      </c>
      <c r="I295" s="3">
        <v>1</v>
      </c>
    </row>
    <row r="296" spans="2:9" s="3" customFormat="1" ht="18" customHeight="1" outlineLevel="1" thickBot="1">
      <c r="B296" s="6"/>
      <c r="C296" s="7" t="s">
        <v>772</v>
      </c>
      <c r="D296" s="7"/>
      <c r="E296" s="7"/>
      <c r="G296" s="8">
        <f>SUBTOTAL(9,G293:G295)</f>
        <v>111600</v>
      </c>
      <c r="H296" s="7">
        <f>SUBTOTAL(9,H293:H295)</f>
        <v>8</v>
      </c>
      <c r="I296" s="7">
        <f>SUBTOTAL(9,I293:I295)</f>
        <v>3</v>
      </c>
    </row>
    <row r="297" spans="2:9" s="3" customFormat="1" ht="18" customHeight="1" outlineLevel="2" thickTop="1">
      <c r="B297" s="9">
        <v>1</v>
      </c>
      <c r="C297" s="10" t="s">
        <v>773</v>
      </c>
      <c r="D297" s="10" t="s">
        <v>774</v>
      </c>
      <c r="E297" s="10" t="s">
        <v>775</v>
      </c>
      <c r="F297" s="3" t="s">
        <v>776</v>
      </c>
      <c r="G297" s="11">
        <v>101100</v>
      </c>
      <c r="H297" s="10">
        <v>7</v>
      </c>
      <c r="I297" s="10">
        <v>1</v>
      </c>
    </row>
    <row r="298" spans="2:9" s="3" customFormat="1" ht="18" customHeight="1" outlineLevel="1" thickBot="1">
      <c r="B298" s="6"/>
      <c r="C298" s="7" t="s">
        <v>777</v>
      </c>
      <c r="D298" s="7"/>
      <c r="E298" s="7"/>
      <c r="G298" s="8">
        <f>SUBTOTAL(9,G297:G297)</f>
        <v>101100</v>
      </c>
      <c r="H298" s="7">
        <f>SUBTOTAL(9,H297:H297)</f>
        <v>7</v>
      </c>
      <c r="I298" s="7">
        <f>SUBTOTAL(9,I297:I297)</f>
        <v>1</v>
      </c>
    </row>
    <row r="299" spans="2:9" s="3" customFormat="1" ht="18" customHeight="1" outlineLevel="2" thickTop="1">
      <c r="B299" s="9">
        <v>1</v>
      </c>
      <c r="C299" s="10" t="s">
        <v>778</v>
      </c>
      <c r="D299" s="10" t="s">
        <v>779</v>
      </c>
      <c r="E299" s="10" t="s">
        <v>469</v>
      </c>
      <c r="F299" s="3" t="s">
        <v>780</v>
      </c>
      <c r="G299" s="11">
        <v>36000</v>
      </c>
      <c r="H299" s="10">
        <v>2</v>
      </c>
      <c r="I299" s="10">
        <v>1</v>
      </c>
    </row>
    <row r="300" spans="2:9" s="3" customFormat="1" ht="18" customHeight="1" outlineLevel="1" thickBot="1">
      <c r="B300" s="6"/>
      <c r="C300" s="7" t="s">
        <v>781</v>
      </c>
      <c r="D300" s="7"/>
      <c r="E300" s="7"/>
      <c r="G300" s="8">
        <f>SUBTOTAL(9,G299:G299)</f>
        <v>36000</v>
      </c>
      <c r="H300" s="7">
        <f>SUBTOTAL(9,H299:H299)</f>
        <v>2</v>
      </c>
      <c r="I300" s="7">
        <f>SUBTOTAL(9,I299:I299)</f>
        <v>1</v>
      </c>
    </row>
    <row r="301" spans="2:9" s="3" customFormat="1" ht="18" customHeight="1" outlineLevel="2" thickTop="1">
      <c r="B301" s="9">
        <v>1</v>
      </c>
      <c r="C301" s="10" t="s">
        <v>782</v>
      </c>
      <c r="D301" s="10" t="s">
        <v>783</v>
      </c>
      <c r="E301" s="10" t="s">
        <v>784</v>
      </c>
      <c r="F301" s="3" t="s">
        <v>785</v>
      </c>
      <c r="G301" s="11">
        <v>180000</v>
      </c>
      <c r="H301" s="10">
        <v>14</v>
      </c>
      <c r="I301" s="10">
        <v>1</v>
      </c>
    </row>
    <row r="302" spans="2:9" s="3" customFormat="1" ht="18" customHeight="1" outlineLevel="2">
      <c r="B302" s="4">
        <f t="shared" si="3"/>
        <v>2</v>
      </c>
      <c r="C302" s="3" t="s">
        <v>782</v>
      </c>
      <c r="D302" s="3" t="s">
        <v>783</v>
      </c>
      <c r="E302" s="3" t="s">
        <v>630</v>
      </c>
      <c r="F302" s="3" t="s">
        <v>786</v>
      </c>
      <c r="G302" s="5">
        <v>81000</v>
      </c>
      <c r="H302" s="3">
        <v>5</v>
      </c>
      <c r="I302" s="3">
        <v>1</v>
      </c>
    </row>
    <row r="303" spans="2:9" s="3" customFormat="1" ht="18" customHeight="1" outlineLevel="2">
      <c r="B303" s="4">
        <f t="shared" si="3"/>
        <v>3</v>
      </c>
      <c r="C303" s="3" t="s">
        <v>782</v>
      </c>
      <c r="D303" s="3" t="s">
        <v>783</v>
      </c>
      <c r="E303" s="3" t="s">
        <v>111</v>
      </c>
      <c r="F303" s="3" t="s">
        <v>787</v>
      </c>
      <c r="G303" s="5">
        <v>15000</v>
      </c>
      <c r="H303" s="3">
        <v>1</v>
      </c>
      <c r="I303" s="3">
        <v>1</v>
      </c>
    </row>
    <row r="304" spans="2:9" s="3" customFormat="1" ht="18" customHeight="1" outlineLevel="1" thickBot="1">
      <c r="B304" s="6"/>
      <c r="C304" s="7" t="s">
        <v>788</v>
      </c>
      <c r="D304" s="7"/>
      <c r="E304" s="7"/>
      <c r="G304" s="8">
        <f>SUBTOTAL(9,G301:G303)</f>
        <v>276000</v>
      </c>
      <c r="H304" s="7">
        <f>SUBTOTAL(9,H301:H303)</f>
        <v>20</v>
      </c>
      <c r="I304" s="7">
        <f>SUBTOTAL(9,I301:I303)</f>
        <v>3</v>
      </c>
    </row>
    <row r="305" spans="2:9" s="3" customFormat="1" ht="18" customHeight="1" outlineLevel="2" thickTop="1">
      <c r="B305" s="9">
        <v>1</v>
      </c>
      <c r="C305" s="10" t="s">
        <v>789</v>
      </c>
      <c r="D305" s="10" t="s">
        <v>790</v>
      </c>
      <c r="E305" s="10" t="s">
        <v>791</v>
      </c>
      <c r="F305" s="3" t="s">
        <v>792</v>
      </c>
      <c r="G305" s="11">
        <v>9000</v>
      </c>
      <c r="H305" s="10">
        <v>1</v>
      </c>
      <c r="I305" s="10">
        <v>1</v>
      </c>
    </row>
    <row r="306" spans="2:9" s="3" customFormat="1" ht="18" customHeight="1" outlineLevel="2">
      <c r="B306" s="4">
        <f t="shared" si="3"/>
        <v>2</v>
      </c>
      <c r="C306" s="3" t="s">
        <v>789</v>
      </c>
      <c r="D306" s="3" t="s">
        <v>790</v>
      </c>
      <c r="E306" s="3" t="s">
        <v>793</v>
      </c>
      <c r="F306" s="3" t="s">
        <v>794</v>
      </c>
      <c r="G306" s="5">
        <v>30000</v>
      </c>
      <c r="H306" s="3">
        <v>1</v>
      </c>
      <c r="I306" s="3">
        <v>1</v>
      </c>
    </row>
    <row r="307" spans="2:9" s="3" customFormat="1" ht="18" customHeight="1" outlineLevel="1" thickBot="1">
      <c r="B307" s="6"/>
      <c r="C307" s="7" t="s">
        <v>795</v>
      </c>
      <c r="D307" s="7"/>
      <c r="E307" s="7"/>
      <c r="G307" s="8">
        <f>SUBTOTAL(9,G305:G306)</f>
        <v>39000</v>
      </c>
      <c r="H307" s="7">
        <f>SUBTOTAL(9,H305:H306)</f>
        <v>2</v>
      </c>
      <c r="I307" s="7">
        <f>SUBTOTAL(9,I305:I306)</f>
        <v>2</v>
      </c>
    </row>
    <row r="308" spans="2:9" s="3" customFormat="1" ht="18" customHeight="1" outlineLevel="2" thickTop="1">
      <c r="B308" s="9">
        <v>1</v>
      </c>
      <c r="C308" s="10" t="s">
        <v>796</v>
      </c>
      <c r="D308" s="10" t="s">
        <v>799</v>
      </c>
      <c r="E308" s="10" t="s">
        <v>306</v>
      </c>
      <c r="F308" s="3" t="s">
        <v>800</v>
      </c>
      <c r="G308" s="11">
        <v>93000</v>
      </c>
      <c r="H308" s="10">
        <v>6</v>
      </c>
      <c r="I308" s="10">
        <v>1</v>
      </c>
    </row>
    <row r="309" spans="2:9" s="3" customFormat="1" ht="18" customHeight="1" outlineLevel="2">
      <c r="B309" s="4">
        <f t="shared" si="3"/>
        <v>2</v>
      </c>
      <c r="C309" s="3" t="s">
        <v>796</v>
      </c>
      <c r="D309" s="3" t="s">
        <v>799</v>
      </c>
      <c r="E309" s="3" t="s">
        <v>801</v>
      </c>
      <c r="F309" s="3" t="s">
        <v>802</v>
      </c>
      <c r="G309" s="5">
        <v>60500</v>
      </c>
      <c r="H309" s="3">
        <v>6</v>
      </c>
      <c r="I309" s="3">
        <v>1</v>
      </c>
    </row>
    <row r="310" spans="2:9" s="3" customFormat="1" ht="18" customHeight="1" outlineLevel="2">
      <c r="B310" s="4">
        <f t="shared" si="3"/>
        <v>3</v>
      </c>
      <c r="C310" s="3" t="s">
        <v>796</v>
      </c>
      <c r="D310" s="3" t="s">
        <v>803</v>
      </c>
      <c r="E310" s="3" t="s">
        <v>804</v>
      </c>
      <c r="F310" s="3" t="s">
        <v>805</v>
      </c>
      <c r="G310" s="5">
        <v>25500</v>
      </c>
      <c r="H310" s="3">
        <v>2</v>
      </c>
      <c r="I310" s="3">
        <v>1</v>
      </c>
    </row>
    <row r="311" spans="2:9" s="3" customFormat="1" ht="18" customHeight="1" outlineLevel="2">
      <c r="B311" s="4">
        <f t="shared" si="3"/>
        <v>4</v>
      </c>
      <c r="C311" s="3" t="s">
        <v>796</v>
      </c>
      <c r="D311" s="3" t="s">
        <v>797</v>
      </c>
      <c r="E311" s="3" t="s">
        <v>520</v>
      </c>
      <c r="F311" s="3" t="s">
        <v>806</v>
      </c>
      <c r="G311" s="5">
        <v>78000</v>
      </c>
      <c r="H311" s="3">
        <v>5</v>
      </c>
      <c r="I311" s="3">
        <v>1</v>
      </c>
    </row>
    <row r="312" spans="2:9" s="3" customFormat="1" ht="18" customHeight="1" outlineLevel="2">
      <c r="B312" s="4">
        <f t="shared" si="3"/>
        <v>5</v>
      </c>
      <c r="C312" s="3" t="s">
        <v>796</v>
      </c>
      <c r="D312" s="3" t="s">
        <v>807</v>
      </c>
      <c r="E312" s="3" t="s">
        <v>808</v>
      </c>
      <c r="F312" s="3" t="s">
        <v>809</v>
      </c>
      <c r="G312" s="5">
        <v>9000</v>
      </c>
      <c r="H312" s="3">
        <v>1</v>
      </c>
      <c r="I312" s="3">
        <v>1</v>
      </c>
    </row>
    <row r="313" spans="2:9" s="3" customFormat="1" ht="18" customHeight="1" outlineLevel="2">
      <c r="B313" s="4">
        <f t="shared" si="3"/>
        <v>6</v>
      </c>
      <c r="C313" s="3" t="s">
        <v>796</v>
      </c>
      <c r="D313" s="3" t="s">
        <v>798</v>
      </c>
      <c r="E313" s="3" t="s">
        <v>93</v>
      </c>
      <c r="F313" s="3" t="s">
        <v>810</v>
      </c>
      <c r="G313" s="5">
        <v>9600</v>
      </c>
      <c r="H313" s="3">
        <v>1</v>
      </c>
      <c r="I313" s="3">
        <v>1</v>
      </c>
    </row>
    <row r="314" spans="2:9" s="3" customFormat="1" ht="18" customHeight="1" outlineLevel="2">
      <c r="B314" s="4">
        <f t="shared" si="3"/>
        <v>7</v>
      </c>
      <c r="C314" s="3" t="s">
        <v>796</v>
      </c>
      <c r="D314" s="3" t="s">
        <v>799</v>
      </c>
      <c r="E314" s="3" t="s">
        <v>811</v>
      </c>
      <c r="F314" s="3" t="s">
        <v>812</v>
      </c>
      <c r="G314" s="5">
        <v>12000</v>
      </c>
      <c r="H314" s="3">
        <v>1</v>
      </c>
      <c r="I314" s="3">
        <v>1</v>
      </c>
    </row>
    <row r="315" spans="2:9" s="3" customFormat="1" ht="18" customHeight="1" outlineLevel="2">
      <c r="B315" s="4">
        <f t="shared" si="3"/>
        <v>8</v>
      </c>
      <c r="C315" s="3" t="s">
        <v>796</v>
      </c>
      <c r="D315" s="3" t="s">
        <v>803</v>
      </c>
      <c r="E315" s="3" t="s">
        <v>813</v>
      </c>
      <c r="F315" s="3" t="s">
        <v>814</v>
      </c>
      <c r="G315" s="5">
        <v>18000</v>
      </c>
      <c r="H315" s="3">
        <v>1</v>
      </c>
      <c r="I315" s="3">
        <v>1</v>
      </c>
    </row>
    <row r="316" spans="2:9" s="3" customFormat="1" ht="18" customHeight="1" outlineLevel="2">
      <c r="B316" s="4">
        <f t="shared" si="3"/>
        <v>9</v>
      </c>
      <c r="C316" s="3" t="s">
        <v>796</v>
      </c>
      <c r="D316" s="3" t="s">
        <v>797</v>
      </c>
      <c r="E316" s="3" t="s">
        <v>815</v>
      </c>
      <c r="F316" s="3" t="s">
        <v>816</v>
      </c>
      <c r="G316" s="5">
        <v>102000</v>
      </c>
      <c r="H316" s="3">
        <v>4</v>
      </c>
      <c r="I316" s="3">
        <v>1</v>
      </c>
    </row>
    <row r="317" spans="2:9" s="3" customFormat="1" ht="18" customHeight="1" outlineLevel="2">
      <c r="B317" s="4">
        <f t="shared" si="3"/>
        <v>10</v>
      </c>
      <c r="C317" s="3" t="s">
        <v>796</v>
      </c>
      <c r="D317" s="3" t="s">
        <v>807</v>
      </c>
      <c r="E317" s="3" t="s">
        <v>817</v>
      </c>
      <c r="F317" s="3" t="s">
        <v>818</v>
      </c>
      <c r="G317" s="5">
        <v>63000</v>
      </c>
      <c r="H317" s="3">
        <v>5</v>
      </c>
      <c r="I317" s="3">
        <v>1</v>
      </c>
    </row>
    <row r="318" spans="2:9" s="3" customFormat="1" ht="18" customHeight="1" outlineLevel="2">
      <c r="B318" s="4">
        <f t="shared" si="3"/>
        <v>11</v>
      </c>
      <c r="C318" s="3" t="s">
        <v>796</v>
      </c>
      <c r="D318" s="3" t="s">
        <v>798</v>
      </c>
      <c r="E318" s="3" t="s">
        <v>546</v>
      </c>
      <c r="F318" s="3" t="s">
        <v>819</v>
      </c>
      <c r="G318" s="5">
        <v>24900</v>
      </c>
      <c r="H318" s="3">
        <v>2</v>
      </c>
      <c r="I318" s="3">
        <v>1</v>
      </c>
    </row>
    <row r="319" spans="2:9" s="3" customFormat="1" ht="18" customHeight="1" outlineLevel="1" thickBot="1">
      <c r="B319" s="6"/>
      <c r="C319" s="7" t="s">
        <v>820</v>
      </c>
      <c r="D319" s="7"/>
      <c r="E319" s="7"/>
      <c r="G319" s="8">
        <f>SUBTOTAL(9,G308:G318)</f>
        <v>495500</v>
      </c>
      <c r="H319" s="7">
        <f>SUBTOTAL(9,H308:H318)</f>
        <v>34</v>
      </c>
      <c r="I319" s="7">
        <f>SUBTOTAL(9,I308:I318)</f>
        <v>11</v>
      </c>
    </row>
    <row r="320" spans="2:9" s="3" customFormat="1" ht="18" customHeight="1" outlineLevel="2" thickTop="1">
      <c r="B320" s="9">
        <v>1</v>
      </c>
      <c r="C320" s="10" t="s">
        <v>821</v>
      </c>
      <c r="D320" s="10" t="s">
        <v>822</v>
      </c>
      <c r="E320" s="10" t="s">
        <v>823</v>
      </c>
      <c r="F320" s="3" t="s">
        <v>824</v>
      </c>
      <c r="G320" s="11">
        <v>14400</v>
      </c>
      <c r="H320" s="10">
        <v>2</v>
      </c>
      <c r="I320" s="10">
        <v>1</v>
      </c>
    </row>
    <row r="321" spans="2:9" s="3" customFormat="1" ht="18" customHeight="1" outlineLevel="1" thickBot="1">
      <c r="B321" s="6"/>
      <c r="C321" s="7" t="s">
        <v>825</v>
      </c>
      <c r="D321" s="7"/>
      <c r="E321" s="7"/>
      <c r="G321" s="8">
        <f>SUBTOTAL(9,G320:G320)</f>
        <v>14400</v>
      </c>
      <c r="H321" s="7">
        <f>SUBTOTAL(9,H320:H320)</f>
        <v>2</v>
      </c>
      <c r="I321" s="7">
        <f>SUBTOTAL(9,I320:I320)</f>
        <v>1</v>
      </c>
    </row>
    <row r="322" spans="2:9" s="3" customFormat="1" ht="18" customHeight="1" outlineLevel="2" thickTop="1">
      <c r="B322" s="9">
        <v>1</v>
      </c>
      <c r="C322" s="10" t="s">
        <v>826</v>
      </c>
      <c r="D322" s="10" t="s">
        <v>829</v>
      </c>
      <c r="E322" s="10" t="s">
        <v>830</v>
      </c>
      <c r="F322" s="3" t="s">
        <v>831</v>
      </c>
      <c r="G322" s="11">
        <v>45000</v>
      </c>
      <c r="H322" s="10">
        <v>3</v>
      </c>
      <c r="I322" s="10">
        <v>1</v>
      </c>
    </row>
    <row r="323" spans="2:9" s="3" customFormat="1" ht="18" customHeight="1" outlineLevel="2">
      <c r="B323" s="4">
        <f t="shared" ref="B323:B364" si="4">1+B322</f>
        <v>2</v>
      </c>
      <c r="C323" s="3" t="s">
        <v>826</v>
      </c>
      <c r="D323" s="3" t="s">
        <v>832</v>
      </c>
      <c r="E323" s="3" t="s">
        <v>833</v>
      </c>
      <c r="F323" s="3" t="s">
        <v>834</v>
      </c>
      <c r="G323" s="5">
        <v>29000</v>
      </c>
      <c r="H323" s="3">
        <v>2</v>
      </c>
      <c r="I323" s="3">
        <v>1</v>
      </c>
    </row>
    <row r="324" spans="2:9" s="3" customFormat="1" ht="18" customHeight="1" outlineLevel="2">
      <c r="B324" s="4">
        <f t="shared" si="4"/>
        <v>3</v>
      </c>
      <c r="C324" s="3" t="s">
        <v>826</v>
      </c>
      <c r="D324" s="3" t="s">
        <v>827</v>
      </c>
      <c r="E324" s="3" t="s">
        <v>835</v>
      </c>
      <c r="F324" s="3" t="s">
        <v>836</v>
      </c>
      <c r="G324" s="5">
        <v>75600</v>
      </c>
      <c r="H324" s="3">
        <v>5</v>
      </c>
      <c r="I324" s="3">
        <v>1</v>
      </c>
    </row>
    <row r="325" spans="2:9" s="3" customFormat="1" ht="18" customHeight="1" outlineLevel="2">
      <c r="B325" s="4">
        <f t="shared" si="4"/>
        <v>4</v>
      </c>
      <c r="C325" s="3" t="s">
        <v>826</v>
      </c>
      <c r="D325" s="3" t="s">
        <v>837</v>
      </c>
      <c r="E325" s="3" t="s">
        <v>306</v>
      </c>
      <c r="F325" s="3" t="s">
        <v>838</v>
      </c>
      <c r="G325" s="5">
        <v>66000</v>
      </c>
      <c r="H325" s="3">
        <v>2</v>
      </c>
      <c r="I325" s="3">
        <v>1</v>
      </c>
    </row>
    <row r="326" spans="2:9" s="3" customFormat="1" ht="18" customHeight="1" outlineLevel="2">
      <c r="B326" s="4">
        <f t="shared" si="4"/>
        <v>5</v>
      </c>
      <c r="C326" s="3" t="s">
        <v>826</v>
      </c>
      <c r="D326" s="3" t="s">
        <v>829</v>
      </c>
      <c r="E326" s="3" t="s">
        <v>839</v>
      </c>
      <c r="F326" s="3" t="s">
        <v>840</v>
      </c>
      <c r="G326" s="5">
        <v>42000</v>
      </c>
      <c r="H326" s="3">
        <v>2</v>
      </c>
      <c r="I326" s="3">
        <v>1</v>
      </c>
    </row>
    <row r="327" spans="2:9" s="3" customFormat="1" ht="18" customHeight="1" outlineLevel="2">
      <c r="B327" s="4">
        <f t="shared" si="4"/>
        <v>6</v>
      </c>
      <c r="C327" s="3" t="s">
        <v>826</v>
      </c>
      <c r="D327" s="3" t="s">
        <v>828</v>
      </c>
      <c r="E327" s="3" t="s">
        <v>393</v>
      </c>
      <c r="F327" s="3" t="s">
        <v>841</v>
      </c>
      <c r="G327" s="5">
        <v>18000</v>
      </c>
      <c r="H327" s="3">
        <v>1</v>
      </c>
      <c r="I327" s="3">
        <v>1</v>
      </c>
    </row>
    <row r="328" spans="2:9" s="3" customFormat="1" ht="18" customHeight="1" outlineLevel="1" thickBot="1">
      <c r="B328" s="6"/>
      <c r="C328" s="7" t="s">
        <v>842</v>
      </c>
      <c r="D328" s="7"/>
      <c r="E328" s="7"/>
      <c r="G328" s="8">
        <f>SUBTOTAL(9,G322:G327)</f>
        <v>275600</v>
      </c>
      <c r="H328" s="7">
        <f>SUBTOTAL(9,H322:H327)</f>
        <v>15</v>
      </c>
      <c r="I328" s="7">
        <f>SUBTOTAL(9,I322:I327)</f>
        <v>6</v>
      </c>
    </row>
    <row r="329" spans="2:9" s="3" customFormat="1" ht="18" customHeight="1" outlineLevel="2" thickTop="1">
      <c r="B329" s="9">
        <v>1</v>
      </c>
      <c r="C329" s="10" t="s">
        <v>843</v>
      </c>
      <c r="D329" s="10" t="s">
        <v>844</v>
      </c>
      <c r="E329" s="10" t="s">
        <v>845</v>
      </c>
      <c r="F329" s="3" t="s">
        <v>846</v>
      </c>
      <c r="G329" s="11">
        <v>33000</v>
      </c>
      <c r="H329" s="10">
        <v>3</v>
      </c>
      <c r="I329" s="10">
        <v>1</v>
      </c>
    </row>
    <row r="330" spans="2:9" s="3" customFormat="1" ht="18" customHeight="1" outlineLevel="2">
      <c r="B330" s="4">
        <f t="shared" si="4"/>
        <v>2</v>
      </c>
      <c r="C330" s="3" t="s">
        <v>843</v>
      </c>
      <c r="D330" s="3" t="s">
        <v>847</v>
      </c>
      <c r="E330" s="3" t="s">
        <v>848</v>
      </c>
      <c r="F330" s="3" t="s">
        <v>849</v>
      </c>
      <c r="G330" s="5">
        <v>71400</v>
      </c>
      <c r="H330" s="3">
        <v>6</v>
      </c>
      <c r="I330" s="3">
        <v>1</v>
      </c>
    </row>
    <row r="331" spans="2:9" s="3" customFormat="1" ht="18" customHeight="1" outlineLevel="2">
      <c r="B331" s="4">
        <f t="shared" si="4"/>
        <v>3</v>
      </c>
      <c r="C331" s="3" t="s">
        <v>843</v>
      </c>
      <c r="D331" s="3" t="s">
        <v>850</v>
      </c>
      <c r="E331" s="3" t="s">
        <v>851</v>
      </c>
      <c r="F331" s="3" t="s">
        <v>852</v>
      </c>
      <c r="G331" s="5">
        <v>42000</v>
      </c>
      <c r="H331" s="3">
        <v>2</v>
      </c>
      <c r="I331" s="3">
        <v>1</v>
      </c>
    </row>
    <row r="332" spans="2:9" s="3" customFormat="1" ht="18" customHeight="1" outlineLevel="2">
      <c r="B332" s="4">
        <f t="shared" si="4"/>
        <v>4</v>
      </c>
      <c r="C332" s="3" t="s">
        <v>843</v>
      </c>
      <c r="D332" s="3" t="s">
        <v>853</v>
      </c>
      <c r="E332" s="3" t="s">
        <v>854</v>
      </c>
      <c r="F332" s="3" t="s">
        <v>855</v>
      </c>
      <c r="G332" s="5">
        <v>18000</v>
      </c>
      <c r="H332" s="3">
        <v>1</v>
      </c>
      <c r="I332" s="3">
        <v>1</v>
      </c>
    </row>
    <row r="333" spans="2:9" s="3" customFormat="1" ht="18" customHeight="1" outlineLevel="1" thickBot="1">
      <c r="B333" s="6"/>
      <c r="C333" s="7" t="s">
        <v>856</v>
      </c>
      <c r="D333" s="7"/>
      <c r="E333" s="7"/>
      <c r="G333" s="8">
        <f>SUBTOTAL(9,G329:G332)</f>
        <v>164400</v>
      </c>
      <c r="H333" s="7">
        <f>SUBTOTAL(9,H329:H332)</f>
        <v>12</v>
      </c>
      <c r="I333" s="7">
        <f>SUBTOTAL(9,I329:I332)</f>
        <v>4</v>
      </c>
    </row>
    <row r="334" spans="2:9" s="3" customFormat="1" ht="18" customHeight="1" outlineLevel="2" thickTop="1">
      <c r="B334" s="9">
        <v>1</v>
      </c>
      <c r="C334" s="10" t="s">
        <v>857</v>
      </c>
      <c r="D334" s="10" t="s">
        <v>858</v>
      </c>
      <c r="E334" s="10" t="s">
        <v>859</v>
      </c>
      <c r="F334" s="3" t="s">
        <v>860</v>
      </c>
      <c r="G334" s="11">
        <v>21000</v>
      </c>
      <c r="H334" s="10">
        <v>2</v>
      </c>
      <c r="I334" s="10">
        <v>1</v>
      </c>
    </row>
    <row r="335" spans="2:9" s="3" customFormat="1" ht="18" customHeight="1" outlineLevel="2">
      <c r="B335" s="4">
        <f t="shared" si="4"/>
        <v>2</v>
      </c>
      <c r="C335" s="3" t="s">
        <v>857</v>
      </c>
      <c r="D335" s="3" t="s">
        <v>858</v>
      </c>
      <c r="E335" s="3" t="s">
        <v>861</v>
      </c>
      <c r="F335" s="3" t="s">
        <v>862</v>
      </c>
      <c r="G335" s="5">
        <v>18000</v>
      </c>
      <c r="H335" s="3">
        <v>1</v>
      </c>
      <c r="I335" s="3">
        <v>1</v>
      </c>
    </row>
    <row r="336" spans="2:9" s="3" customFormat="1" ht="18" customHeight="1" outlineLevel="2">
      <c r="B336" s="4">
        <f t="shared" si="4"/>
        <v>3</v>
      </c>
      <c r="C336" s="3" t="s">
        <v>857</v>
      </c>
      <c r="D336" s="3" t="s">
        <v>863</v>
      </c>
      <c r="E336" s="3" t="s">
        <v>864</v>
      </c>
      <c r="F336" s="3" t="s">
        <v>865</v>
      </c>
      <c r="G336" s="5">
        <v>27600</v>
      </c>
      <c r="H336" s="3">
        <v>2</v>
      </c>
      <c r="I336" s="3">
        <v>1</v>
      </c>
    </row>
    <row r="337" spans="2:9" s="3" customFormat="1" ht="18" customHeight="1" outlineLevel="1" thickBot="1">
      <c r="B337" s="6"/>
      <c r="C337" s="7" t="s">
        <v>866</v>
      </c>
      <c r="D337" s="7"/>
      <c r="E337" s="7"/>
      <c r="G337" s="8">
        <f>SUBTOTAL(9,G334:G336)</f>
        <v>66600</v>
      </c>
      <c r="H337" s="7">
        <f>SUBTOTAL(9,H334:H336)</f>
        <v>5</v>
      </c>
      <c r="I337" s="7">
        <f>SUBTOTAL(9,I334:I336)</f>
        <v>3</v>
      </c>
    </row>
    <row r="338" spans="2:9" s="3" customFormat="1" ht="18" customHeight="1" outlineLevel="2" thickTop="1">
      <c r="B338" s="9">
        <v>1</v>
      </c>
      <c r="C338" s="10" t="s">
        <v>867</v>
      </c>
      <c r="D338" s="10" t="s">
        <v>868</v>
      </c>
      <c r="E338" s="10" t="s">
        <v>869</v>
      </c>
      <c r="F338" s="3" t="s">
        <v>870</v>
      </c>
      <c r="G338" s="11">
        <v>12000</v>
      </c>
      <c r="H338" s="10">
        <v>1</v>
      </c>
      <c r="I338" s="10">
        <v>1</v>
      </c>
    </row>
    <row r="339" spans="2:9" s="3" customFormat="1" ht="18" customHeight="1" outlineLevel="1" thickBot="1">
      <c r="B339" s="6"/>
      <c r="C339" s="7" t="s">
        <v>871</v>
      </c>
      <c r="D339" s="7"/>
      <c r="E339" s="7"/>
      <c r="G339" s="8">
        <f>SUBTOTAL(9,G338:G338)</f>
        <v>12000</v>
      </c>
      <c r="H339" s="7">
        <f>SUBTOTAL(9,H338:H338)</f>
        <v>1</v>
      </c>
      <c r="I339" s="7">
        <f>SUBTOTAL(9,I338:I338)</f>
        <v>1</v>
      </c>
    </row>
    <row r="340" spans="2:9" s="3" customFormat="1" ht="18" customHeight="1" outlineLevel="2" thickTop="1">
      <c r="B340" s="9">
        <v>1</v>
      </c>
      <c r="C340" s="10" t="s">
        <v>872</v>
      </c>
      <c r="D340" s="10" t="s">
        <v>873</v>
      </c>
      <c r="E340" s="10" t="s">
        <v>874</v>
      </c>
      <c r="F340" s="3" t="s">
        <v>875</v>
      </c>
      <c r="G340" s="11">
        <v>30000</v>
      </c>
      <c r="H340" s="10">
        <v>1</v>
      </c>
      <c r="I340" s="10">
        <v>1</v>
      </c>
    </row>
    <row r="341" spans="2:9" s="3" customFormat="1" ht="18" customHeight="1" outlineLevel="1" thickBot="1">
      <c r="B341" s="6"/>
      <c r="C341" s="7" t="s">
        <v>876</v>
      </c>
      <c r="D341" s="7"/>
      <c r="E341" s="7"/>
      <c r="G341" s="8">
        <f>SUBTOTAL(9,G340:G340)</f>
        <v>30000</v>
      </c>
      <c r="H341" s="7">
        <f>SUBTOTAL(9,H340:H340)</f>
        <v>1</v>
      </c>
      <c r="I341" s="7">
        <f>SUBTOTAL(9,I340:I340)</f>
        <v>1</v>
      </c>
    </row>
    <row r="342" spans="2:9" s="3" customFormat="1" ht="18" customHeight="1" outlineLevel="2" thickTop="1">
      <c r="B342" s="9">
        <v>1</v>
      </c>
      <c r="C342" s="10" t="s">
        <v>877</v>
      </c>
      <c r="D342" s="10" t="s">
        <v>879</v>
      </c>
      <c r="E342" s="10" t="s">
        <v>880</v>
      </c>
      <c r="F342" s="3" t="s">
        <v>881</v>
      </c>
      <c r="G342" s="11">
        <v>8100</v>
      </c>
      <c r="H342" s="10">
        <v>1</v>
      </c>
      <c r="I342" s="10">
        <v>1</v>
      </c>
    </row>
    <row r="343" spans="2:9" s="3" customFormat="1" ht="18" customHeight="1" outlineLevel="2">
      <c r="B343" s="4">
        <f t="shared" si="4"/>
        <v>2</v>
      </c>
      <c r="C343" s="3" t="s">
        <v>877</v>
      </c>
      <c r="D343" s="3" t="s">
        <v>882</v>
      </c>
      <c r="E343" s="3" t="s">
        <v>883</v>
      </c>
      <c r="F343" s="3" t="s">
        <v>884</v>
      </c>
      <c r="G343" s="5">
        <v>88500</v>
      </c>
      <c r="H343" s="3">
        <v>6</v>
      </c>
      <c r="I343" s="3">
        <v>1</v>
      </c>
    </row>
    <row r="344" spans="2:9" s="3" customFormat="1" ht="18" customHeight="1" outlineLevel="2">
      <c r="B344" s="4">
        <f t="shared" si="4"/>
        <v>3</v>
      </c>
      <c r="C344" s="3" t="s">
        <v>877</v>
      </c>
      <c r="D344" s="3" t="s">
        <v>878</v>
      </c>
      <c r="E344" s="3" t="s">
        <v>885</v>
      </c>
      <c r="F344" s="3" t="s">
        <v>886</v>
      </c>
      <c r="G344" s="5">
        <v>29400</v>
      </c>
      <c r="H344" s="3">
        <v>2</v>
      </c>
      <c r="I344" s="3">
        <v>1</v>
      </c>
    </row>
    <row r="345" spans="2:9" s="3" customFormat="1" ht="18" customHeight="1" outlineLevel="2">
      <c r="B345" s="4">
        <f t="shared" si="4"/>
        <v>4</v>
      </c>
      <c r="C345" s="3" t="s">
        <v>877</v>
      </c>
      <c r="D345" s="3" t="s">
        <v>887</v>
      </c>
      <c r="E345" s="3" t="s">
        <v>888</v>
      </c>
      <c r="F345" s="3" t="s">
        <v>889</v>
      </c>
      <c r="G345" s="5">
        <v>142500</v>
      </c>
      <c r="H345" s="3">
        <v>10</v>
      </c>
      <c r="I345" s="3">
        <v>1</v>
      </c>
    </row>
    <row r="346" spans="2:9" s="3" customFormat="1" ht="18" customHeight="1" outlineLevel="1" thickBot="1">
      <c r="B346" s="6"/>
      <c r="C346" s="7" t="s">
        <v>890</v>
      </c>
      <c r="D346" s="7"/>
      <c r="E346" s="7"/>
      <c r="G346" s="8">
        <f>SUBTOTAL(9,G342:G345)</f>
        <v>268500</v>
      </c>
      <c r="H346" s="7">
        <f>SUBTOTAL(9,H342:H345)</f>
        <v>19</v>
      </c>
      <c r="I346" s="7">
        <f>SUBTOTAL(9,I342:I345)</f>
        <v>4</v>
      </c>
    </row>
    <row r="347" spans="2:9" s="3" customFormat="1" ht="18" customHeight="1" outlineLevel="2" thickTop="1">
      <c r="B347" s="9">
        <v>1</v>
      </c>
      <c r="C347" s="10" t="s">
        <v>891</v>
      </c>
      <c r="D347" s="10" t="s">
        <v>893</v>
      </c>
      <c r="E347" s="10" t="s">
        <v>894</v>
      </c>
      <c r="F347" s="3" t="s">
        <v>895</v>
      </c>
      <c r="G347" s="11">
        <v>10500</v>
      </c>
      <c r="H347" s="10">
        <v>1</v>
      </c>
      <c r="I347" s="10">
        <v>1</v>
      </c>
    </row>
    <row r="348" spans="2:9" s="3" customFormat="1" ht="18" customHeight="1" outlineLevel="2">
      <c r="B348" s="4">
        <f t="shared" si="4"/>
        <v>2</v>
      </c>
      <c r="C348" s="3" t="s">
        <v>891</v>
      </c>
      <c r="D348" s="3" t="s">
        <v>896</v>
      </c>
      <c r="E348" s="3" t="s">
        <v>897</v>
      </c>
      <c r="F348" s="3" t="s">
        <v>898</v>
      </c>
      <c r="G348" s="5">
        <v>103500</v>
      </c>
      <c r="H348" s="3">
        <v>7</v>
      </c>
      <c r="I348" s="3">
        <v>1</v>
      </c>
    </row>
    <row r="349" spans="2:9" s="3" customFormat="1" ht="18" customHeight="1" outlineLevel="2">
      <c r="B349" s="4">
        <f t="shared" si="4"/>
        <v>3</v>
      </c>
      <c r="C349" s="3" t="s">
        <v>891</v>
      </c>
      <c r="D349" s="3" t="s">
        <v>899</v>
      </c>
      <c r="E349" s="3" t="s">
        <v>900</v>
      </c>
      <c r="F349" s="3" t="s">
        <v>901</v>
      </c>
      <c r="G349" s="5">
        <v>21000</v>
      </c>
      <c r="H349" s="3">
        <v>2</v>
      </c>
      <c r="I349" s="3">
        <v>1</v>
      </c>
    </row>
    <row r="350" spans="2:9" s="3" customFormat="1" ht="18" customHeight="1" outlineLevel="2">
      <c r="B350" s="4">
        <f t="shared" si="4"/>
        <v>4</v>
      </c>
      <c r="C350" s="3" t="s">
        <v>891</v>
      </c>
      <c r="D350" s="3" t="s">
        <v>902</v>
      </c>
      <c r="E350" s="3" t="s">
        <v>110</v>
      </c>
      <c r="F350" s="3" t="s">
        <v>903</v>
      </c>
      <c r="G350" s="5">
        <v>12000</v>
      </c>
      <c r="H350" s="3">
        <v>1</v>
      </c>
      <c r="I350" s="3">
        <v>1</v>
      </c>
    </row>
    <row r="351" spans="2:9" s="3" customFormat="1" ht="18" customHeight="1" outlineLevel="2">
      <c r="B351" s="4">
        <f t="shared" si="4"/>
        <v>5</v>
      </c>
      <c r="C351" s="3" t="s">
        <v>891</v>
      </c>
      <c r="D351" s="3" t="s">
        <v>892</v>
      </c>
      <c r="E351" s="3" t="s">
        <v>41</v>
      </c>
      <c r="F351" s="3" t="s">
        <v>905</v>
      </c>
      <c r="G351" s="5">
        <v>98400</v>
      </c>
      <c r="H351" s="3">
        <v>8</v>
      </c>
      <c r="I351" s="3">
        <v>1</v>
      </c>
    </row>
    <row r="352" spans="2:9" s="3" customFormat="1" ht="18" customHeight="1" outlineLevel="2">
      <c r="B352" s="4">
        <f t="shared" si="4"/>
        <v>6</v>
      </c>
      <c r="C352" s="3" t="s">
        <v>891</v>
      </c>
      <c r="D352" s="3" t="s">
        <v>904</v>
      </c>
      <c r="E352" s="3" t="s">
        <v>335</v>
      </c>
      <c r="F352" s="3" t="s">
        <v>907</v>
      </c>
      <c r="G352" s="5">
        <v>33000</v>
      </c>
      <c r="H352" s="3">
        <v>2</v>
      </c>
      <c r="I352" s="3">
        <v>1</v>
      </c>
    </row>
    <row r="353" spans="2:9" s="3" customFormat="1" ht="18" customHeight="1" outlineLevel="2">
      <c r="B353" s="4">
        <f t="shared" si="4"/>
        <v>7</v>
      </c>
      <c r="C353" s="3" t="s">
        <v>891</v>
      </c>
      <c r="D353" s="3" t="s">
        <v>906</v>
      </c>
      <c r="E353" s="3" t="s">
        <v>908</v>
      </c>
      <c r="F353" s="3" t="s">
        <v>909</v>
      </c>
      <c r="G353" s="5">
        <v>12000</v>
      </c>
      <c r="H353" s="3">
        <v>1</v>
      </c>
      <c r="I353" s="3">
        <v>1</v>
      </c>
    </row>
    <row r="354" spans="2:9" s="3" customFormat="1" ht="18" customHeight="1" outlineLevel="1" thickBot="1">
      <c r="B354" s="6"/>
      <c r="C354" s="7" t="s">
        <v>910</v>
      </c>
      <c r="D354" s="7"/>
      <c r="E354" s="7"/>
      <c r="G354" s="8">
        <f>SUBTOTAL(9,G347:G353)</f>
        <v>290400</v>
      </c>
      <c r="H354" s="7">
        <f>SUBTOTAL(9,H347:H353)</f>
        <v>22</v>
      </c>
      <c r="I354" s="7">
        <f>SUBTOTAL(9,I347:I353)</f>
        <v>7</v>
      </c>
    </row>
    <row r="355" spans="2:9" s="3" customFormat="1" ht="18" customHeight="1" outlineLevel="2" thickTop="1">
      <c r="B355" s="9">
        <v>1</v>
      </c>
      <c r="C355" s="10" t="s">
        <v>911</v>
      </c>
      <c r="D355" s="10" t="s">
        <v>913</v>
      </c>
      <c r="E355" s="10" t="s">
        <v>914</v>
      </c>
      <c r="F355" s="3" t="s">
        <v>915</v>
      </c>
      <c r="G355" s="11">
        <v>33000</v>
      </c>
      <c r="H355" s="10">
        <v>2</v>
      </c>
      <c r="I355" s="10">
        <v>1</v>
      </c>
    </row>
    <row r="356" spans="2:9" s="3" customFormat="1" ht="18" customHeight="1" outlineLevel="2">
      <c r="B356" s="4">
        <f t="shared" si="4"/>
        <v>2</v>
      </c>
      <c r="C356" s="3" t="s">
        <v>911</v>
      </c>
      <c r="D356" s="3" t="s">
        <v>912</v>
      </c>
      <c r="E356" s="3" t="s">
        <v>916</v>
      </c>
      <c r="F356" s="3" t="s">
        <v>917</v>
      </c>
      <c r="G356" s="5">
        <v>12000</v>
      </c>
      <c r="H356" s="3">
        <v>1</v>
      </c>
      <c r="I356" s="3">
        <v>1</v>
      </c>
    </row>
    <row r="357" spans="2:9" s="3" customFormat="1" ht="18" customHeight="1" outlineLevel="2">
      <c r="B357" s="4">
        <f t="shared" si="4"/>
        <v>3</v>
      </c>
      <c r="C357" s="3" t="s">
        <v>911</v>
      </c>
      <c r="D357" s="3" t="s">
        <v>918</v>
      </c>
      <c r="E357" s="3" t="s">
        <v>542</v>
      </c>
      <c r="F357" s="3" t="s">
        <v>919</v>
      </c>
      <c r="G357" s="5">
        <v>29600</v>
      </c>
      <c r="H357" s="3">
        <v>2</v>
      </c>
      <c r="I357" s="3">
        <v>1</v>
      </c>
    </row>
    <row r="358" spans="2:9" s="3" customFormat="1" ht="18" customHeight="1" outlineLevel="1" thickBot="1">
      <c r="B358" s="6"/>
      <c r="C358" s="7" t="s">
        <v>920</v>
      </c>
      <c r="D358" s="7"/>
      <c r="E358" s="7"/>
      <c r="G358" s="8">
        <f>SUBTOTAL(9,G355:G357)</f>
        <v>74600</v>
      </c>
      <c r="H358" s="7">
        <f>SUBTOTAL(9,H355:H357)</f>
        <v>5</v>
      </c>
      <c r="I358" s="7">
        <f>SUBTOTAL(9,I355:I357)</f>
        <v>3</v>
      </c>
    </row>
    <row r="359" spans="2:9" s="3" customFormat="1" ht="18" customHeight="1" outlineLevel="2" thickTop="1">
      <c r="B359" s="9">
        <v>1</v>
      </c>
      <c r="C359" s="10" t="s">
        <v>921</v>
      </c>
      <c r="D359" s="10" t="s">
        <v>923</v>
      </c>
      <c r="E359" s="10" t="s">
        <v>646</v>
      </c>
      <c r="F359" s="3" t="s">
        <v>925</v>
      </c>
      <c r="G359" s="11">
        <v>28500</v>
      </c>
      <c r="H359" s="10">
        <v>2</v>
      </c>
      <c r="I359" s="10">
        <v>1</v>
      </c>
    </row>
    <row r="360" spans="2:9" s="3" customFormat="1" ht="18" customHeight="1" outlineLevel="2">
      <c r="B360" s="4">
        <f t="shared" si="4"/>
        <v>2</v>
      </c>
      <c r="C360" s="3" t="s">
        <v>921</v>
      </c>
      <c r="D360" s="3" t="s">
        <v>926</v>
      </c>
      <c r="E360" s="3" t="s">
        <v>927</v>
      </c>
      <c r="F360" s="3" t="s">
        <v>928</v>
      </c>
      <c r="G360" s="5">
        <v>18000</v>
      </c>
      <c r="H360" s="3">
        <v>1</v>
      </c>
      <c r="I360" s="3">
        <v>1</v>
      </c>
    </row>
    <row r="361" spans="2:9" s="3" customFormat="1" ht="18" customHeight="1" outlineLevel="2">
      <c r="B361" s="4">
        <f t="shared" si="4"/>
        <v>3</v>
      </c>
      <c r="C361" s="3" t="s">
        <v>921</v>
      </c>
      <c r="D361" s="3" t="s">
        <v>922</v>
      </c>
      <c r="E361" s="3" t="s">
        <v>929</v>
      </c>
      <c r="F361" s="3" t="s">
        <v>930</v>
      </c>
      <c r="G361" s="5">
        <v>141000</v>
      </c>
      <c r="H361" s="3">
        <v>6</v>
      </c>
      <c r="I361" s="3">
        <v>1</v>
      </c>
    </row>
    <row r="362" spans="2:9" s="3" customFormat="1" ht="18" customHeight="1" outlineLevel="2">
      <c r="B362" s="4">
        <f t="shared" si="4"/>
        <v>4</v>
      </c>
      <c r="C362" s="3" t="s">
        <v>921</v>
      </c>
      <c r="D362" s="3" t="s">
        <v>922</v>
      </c>
      <c r="E362" s="3" t="s">
        <v>931</v>
      </c>
      <c r="F362" s="3" t="s">
        <v>932</v>
      </c>
      <c r="G362" s="5">
        <v>13500</v>
      </c>
      <c r="H362" s="3">
        <v>1</v>
      </c>
      <c r="I362" s="3">
        <v>1</v>
      </c>
    </row>
    <row r="363" spans="2:9" s="3" customFormat="1" ht="18" customHeight="1" outlineLevel="2">
      <c r="B363" s="4">
        <f t="shared" si="4"/>
        <v>5</v>
      </c>
      <c r="C363" s="3" t="s">
        <v>921</v>
      </c>
      <c r="D363" s="3" t="s">
        <v>924</v>
      </c>
      <c r="E363" s="3" t="s">
        <v>933</v>
      </c>
      <c r="F363" s="3" t="s">
        <v>934</v>
      </c>
      <c r="G363" s="5">
        <v>153000</v>
      </c>
      <c r="H363" s="3">
        <v>10</v>
      </c>
      <c r="I363" s="3">
        <v>1</v>
      </c>
    </row>
    <row r="364" spans="2:9" s="3" customFormat="1" ht="18" customHeight="1" outlineLevel="2">
      <c r="B364" s="4">
        <f t="shared" si="4"/>
        <v>6</v>
      </c>
      <c r="C364" s="3" t="s">
        <v>921</v>
      </c>
      <c r="D364" s="3" t="s">
        <v>935</v>
      </c>
      <c r="E364" s="3" t="s">
        <v>936</v>
      </c>
      <c r="F364" s="3" t="s">
        <v>937</v>
      </c>
      <c r="G364" s="5">
        <v>36000</v>
      </c>
      <c r="H364" s="3">
        <v>1</v>
      </c>
      <c r="I364" s="3">
        <v>1</v>
      </c>
    </row>
    <row r="365" spans="2:9" s="52" customFormat="1" ht="18" customHeight="1" outlineLevel="1" thickBot="1">
      <c r="B365" s="6"/>
      <c r="C365" s="7" t="s">
        <v>938</v>
      </c>
      <c r="D365" s="7"/>
      <c r="E365" s="7"/>
      <c r="F365" s="12"/>
      <c r="G365" s="8">
        <f>SUBTOTAL(9,G359:G364)</f>
        <v>390000</v>
      </c>
      <c r="H365" s="7">
        <f>SUBTOTAL(9,H359:H364)</f>
        <v>21</v>
      </c>
      <c r="I365" s="7">
        <f>SUBTOTAL(9,I359:I364)</f>
        <v>6</v>
      </c>
    </row>
    <row r="366" spans="2:9" ht="23.45" customHeight="1" thickTop="1">
      <c r="C366" s="14"/>
      <c r="D366" s="14"/>
      <c r="E366" s="14"/>
      <c r="F366" s="15"/>
      <c r="G366" s="16"/>
    </row>
  </sheetData>
  <mergeCells count="5">
    <mergeCell ref="B1:G1"/>
    <mergeCell ref="B2:G2"/>
    <mergeCell ref="B3:G3"/>
    <mergeCell ref="B4:G4"/>
    <mergeCell ref="B5:G5"/>
  </mergeCells>
  <pageMargins left="0.23622047244094491" right="0.15748031496062992" top="0.47244094488188981" bottom="1.6929133858267718" header="0.31496062992125984" footer="0.31496062992125984"/>
  <pageSetup paperSize="9" scale="90" orientation="landscape" r:id="rId1"/>
  <headerFooter>
    <oddHeader>&amp;R&amp;"TH SarabunPSK,ธรรมดา"&amp;P</oddHeader>
    <oddFooter xml:space="preserve">&amp;R&amp;"TH SarabunIT๙,ธรรมดา"
</oddFooter>
  </headerFooter>
  <rowBreaks count="64" manualBreakCount="64">
    <brk id="18" max="16383" man="1"/>
    <brk id="21" max="16383" man="1"/>
    <brk id="26" max="16383" man="1"/>
    <brk id="34" max="16383" man="1"/>
    <brk id="45" max="16383" man="1"/>
    <brk id="47" max="16383" man="1"/>
    <brk id="52" max="16383" man="1"/>
    <brk id="56" max="16383" man="1"/>
    <brk id="60" max="16383" man="1"/>
    <brk id="69" max="16383" man="1"/>
    <brk id="92" max="16383" man="1"/>
    <brk id="112" max="16383" man="1"/>
    <brk id="117" max="16383" man="1"/>
    <brk id="124" max="16383" man="1"/>
    <brk id="127" max="16383" man="1"/>
    <brk id="130" max="16383" man="1"/>
    <brk id="141" max="16383" man="1"/>
    <brk id="152" max="16383" man="1"/>
    <brk id="155" max="16383" man="1"/>
    <brk id="159" max="16383" man="1"/>
    <brk id="161" max="16383" man="1"/>
    <brk id="164" max="16383" man="1"/>
    <brk id="168" max="16383" man="1"/>
    <brk id="172" max="16383" man="1"/>
    <brk id="177" max="16383" man="1"/>
    <brk id="179" max="16383" man="1"/>
    <brk id="184" max="16383" man="1"/>
    <brk id="191" max="16383" man="1"/>
    <brk id="196" max="16383" man="1"/>
    <brk id="205" max="16383" man="1"/>
    <brk id="208" max="16383" man="1"/>
    <brk id="213" max="16383" man="1"/>
    <brk id="215" max="16383" man="1"/>
    <brk id="222" max="16383" man="1"/>
    <brk id="227" max="16383" man="1"/>
    <brk id="231" max="16383" man="1"/>
    <brk id="234" max="16383" man="1"/>
    <brk id="238" max="16383" man="1"/>
    <brk id="242" max="16383" man="1"/>
    <brk id="245" max="16383" man="1"/>
    <brk id="248" max="16383" man="1"/>
    <brk id="251" max="16383" man="1"/>
    <brk id="259" max="16383" man="1"/>
    <brk id="267" max="16383" man="1"/>
    <brk id="273" max="16383" man="1"/>
    <brk id="277" max="16383" man="1"/>
    <brk id="282" max="16383" man="1"/>
    <brk id="290" max="16383" man="1"/>
    <brk id="292" max="16383" man="1"/>
    <brk id="296" max="16383" man="1"/>
    <brk id="298" max="16383" man="1"/>
    <brk id="300" max="16383" man="1"/>
    <brk id="304" max="16383" man="1"/>
    <brk id="307" max="16383" man="1"/>
    <brk id="319" max="16383" man="1"/>
    <brk id="321" max="16383" man="1"/>
    <brk id="328" max="16383" man="1"/>
    <brk id="333" max="16383" man="1"/>
    <brk id="337" max="16383" man="1"/>
    <brk id="339" max="16383" man="1"/>
    <brk id="341" max="16383" man="1"/>
    <brk id="346" max="16383" man="1"/>
    <brk id="354" max="16383" man="1"/>
    <brk id="3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6E8C-FFF5-48C9-99CB-ECA366712BD0}">
  <dimension ref="A1:I74"/>
  <sheetViews>
    <sheetView tabSelected="1" workbookViewId="0">
      <selection activeCell="A7" sqref="A7"/>
    </sheetView>
  </sheetViews>
  <sheetFormatPr defaultColWidth="9" defaultRowHeight="15"/>
  <cols>
    <col min="1" max="1" width="9" style="25"/>
    <col min="2" max="2" width="15.77734375" style="25" customWidth="1"/>
    <col min="3" max="3" width="11" style="27" customWidth="1"/>
    <col min="4" max="4" width="17.6640625" style="25" customWidth="1"/>
    <col min="5" max="5" width="12.5546875" style="47" customWidth="1"/>
    <col min="6" max="6" width="11.77734375" style="27" customWidth="1"/>
    <col min="7" max="7" width="10.88671875" style="27" customWidth="1"/>
    <col min="8" max="16384" width="9" style="25"/>
  </cols>
  <sheetData>
    <row r="1" spans="1:9" s="18" customFormat="1" ht="21">
      <c r="A1" s="59" t="s">
        <v>952</v>
      </c>
      <c r="B1" s="59"/>
      <c r="C1" s="59"/>
      <c r="D1" s="59"/>
      <c r="E1" s="59"/>
      <c r="F1" s="59"/>
      <c r="G1" s="59"/>
    </row>
    <row r="2" spans="1:9" s="18" customFormat="1" ht="21">
      <c r="A2" s="64" t="s">
        <v>953</v>
      </c>
      <c r="B2" s="64"/>
      <c r="C2" s="64"/>
      <c r="D2" s="64"/>
      <c r="E2" s="64"/>
      <c r="F2" s="64"/>
      <c r="G2" s="64"/>
    </row>
    <row r="3" spans="1:9" s="18" customFormat="1" ht="21">
      <c r="A3" s="60" t="s">
        <v>1024</v>
      </c>
      <c r="B3" s="60"/>
      <c r="C3" s="60"/>
      <c r="D3" s="60"/>
      <c r="E3" s="60"/>
      <c r="F3" s="60"/>
      <c r="G3" s="60"/>
    </row>
    <row r="4" spans="1:9" s="19" customFormat="1" ht="21">
      <c r="A4" s="61" t="s">
        <v>948</v>
      </c>
      <c r="B4" s="61"/>
      <c r="C4" s="61"/>
      <c r="D4" s="61"/>
      <c r="E4" s="61"/>
      <c r="F4" s="61"/>
      <c r="G4" s="61"/>
    </row>
    <row r="5" spans="1:9" s="18" customFormat="1" ht="21" hidden="1">
      <c r="A5" s="62" t="s">
        <v>954</v>
      </c>
      <c r="B5" s="62"/>
      <c r="C5" s="62"/>
      <c r="D5" s="62"/>
      <c r="E5" s="28"/>
      <c r="F5" s="20"/>
      <c r="G5" s="20"/>
    </row>
    <row r="6" spans="1:9" s="18" customFormat="1" ht="21">
      <c r="A6" s="63" t="s">
        <v>1027</v>
      </c>
      <c r="B6" s="63"/>
      <c r="C6" s="63"/>
      <c r="D6" s="63"/>
      <c r="E6" s="63"/>
      <c r="F6" s="63"/>
      <c r="G6" s="63"/>
    </row>
    <row r="7" spans="1:9" ht="21">
      <c r="A7" s="21" t="s">
        <v>0</v>
      </c>
      <c r="B7" s="21" t="s">
        <v>1</v>
      </c>
      <c r="C7" s="22" t="s">
        <v>939</v>
      </c>
      <c r="D7" s="23" t="s">
        <v>950</v>
      </c>
      <c r="E7" s="29" t="s">
        <v>1019</v>
      </c>
      <c r="F7" s="24" t="s">
        <v>1020</v>
      </c>
      <c r="G7" s="24" t="s">
        <v>1021</v>
      </c>
    </row>
    <row r="8" spans="1:9" ht="20.100000000000001" customHeight="1">
      <c r="A8" s="30">
        <v>1</v>
      </c>
      <c r="B8" s="31" t="s">
        <v>955</v>
      </c>
      <c r="C8" s="32">
        <v>11</v>
      </c>
      <c r="D8" s="33">
        <v>346100</v>
      </c>
      <c r="E8" s="32">
        <v>1153</v>
      </c>
      <c r="F8" s="30">
        <v>1593</v>
      </c>
      <c r="G8" s="34" t="s">
        <v>1026</v>
      </c>
      <c r="I8" s="35"/>
    </row>
    <row r="9" spans="1:9" ht="20.100000000000001" customHeight="1">
      <c r="A9" s="36">
        <v>2</v>
      </c>
      <c r="B9" s="37" t="s">
        <v>956</v>
      </c>
      <c r="C9" s="38">
        <v>2</v>
      </c>
      <c r="D9" s="39">
        <v>36000</v>
      </c>
      <c r="E9" s="40">
        <v>1154</v>
      </c>
      <c r="F9" s="41">
        <v>1594</v>
      </c>
      <c r="G9" s="35" t="s">
        <v>1026</v>
      </c>
      <c r="I9" s="35"/>
    </row>
    <row r="10" spans="1:9" ht="20.100000000000001" customHeight="1">
      <c r="A10" s="36">
        <v>3</v>
      </c>
      <c r="B10" s="37" t="s">
        <v>957</v>
      </c>
      <c r="C10" s="38">
        <v>4</v>
      </c>
      <c r="D10" s="39">
        <v>188000</v>
      </c>
      <c r="E10" s="40">
        <v>1155</v>
      </c>
      <c r="F10" s="41">
        <v>1595</v>
      </c>
      <c r="G10" s="35" t="s">
        <v>1026</v>
      </c>
    </row>
    <row r="11" spans="1:9" ht="20.100000000000001" customHeight="1">
      <c r="A11" s="36">
        <v>4</v>
      </c>
      <c r="B11" s="37" t="s">
        <v>958</v>
      </c>
      <c r="C11" s="38">
        <v>7</v>
      </c>
      <c r="D11" s="39">
        <v>205500</v>
      </c>
      <c r="E11" s="40">
        <v>1156</v>
      </c>
      <c r="F11" s="41">
        <v>1596</v>
      </c>
      <c r="G11" s="35" t="s">
        <v>1026</v>
      </c>
    </row>
    <row r="12" spans="1:9" ht="20.100000000000001" customHeight="1">
      <c r="A12" s="36">
        <v>5</v>
      </c>
      <c r="B12" s="37" t="s">
        <v>959</v>
      </c>
      <c r="C12" s="38">
        <v>10</v>
      </c>
      <c r="D12" s="39">
        <v>547300</v>
      </c>
      <c r="E12" s="40">
        <v>1157</v>
      </c>
      <c r="F12" s="41">
        <v>1597</v>
      </c>
      <c r="G12" s="35" t="s">
        <v>1026</v>
      </c>
    </row>
    <row r="13" spans="1:9" ht="20.100000000000001" customHeight="1">
      <c r="A13" s="36">
        <v>6</v>
      </c>
      <c r="B13" s="37" t="s">
        <v>960</v>
      </c>
      <c r="C13" s="38">
        <v>1</v>
      </c>
      <c r="D13" s="39">
        <v>12000</v>
      </c>
      <c r="E13" s="40">
        <v>1158</v>
      </c>
      <c r="F13" s="41">
        <v>1598</v>
      </c>
      <c r="G13" s="35" t="s">
        <v>1026</v>
      </c>
    </row>
    <row r="14" spans="1:9" ht="20.100000000000001" customHeight="1">
      <c r="A14" s="36">
        <v>7</v>
      </c>
      <c r="B14" s="37" t="s">
        <v>961</v>
      </c>
      <c r="C14" s="38">
        <v>4</v>
      </c>
      <c r="D14" s="39">
        <v>296700</v>
      </c>
      <c r="E14" s="40">
        <v>1159</v>
      </c>
      <c r="F14" s="41">
        <v>1599</v>
      </c>
      <c r="G14" s="35" t="s">
        <v>1026</v>
      </c>
    </row>
    <row r="15" spans="1:9" ht="20.100000000000001" customHeight="1">
      <c r="A15" s="36">
        <v>8</v>
      </c>
      <c r="B15" s="37" t="s">
        <v>962</v>
      </c>
      <c r="C15" s="38">
        <v>3</v>
      </c>
      <c r="D15" s="39">
        <v>84000</v>
      </c>
      <c r="E15" s="40">
        <v>1160</v>
      </c>
      <c r="F15" s="41">
        <v>1600</v>
      </c>
      <c r="G15" s="35" t="s">
        <v>1026</v>
      </c>
    </row>
    <row r="16" spans="1:9" ht="20.100000000000001" customHeight="1">
      <c r="A16" s="36">
        <v>9</v>
      </c>
      <c r="B16" s="37" t="s">
        <v>963</v>
      </c>
      <c r="C16" s="38">
        <v>3</v>
      </c>
      <c r="D16" s="39">
        <v>128300</v>
      </c>
      <c r="E16" s="40">
        <v>1161</v>
      </c>
      <c r="F16" s="41">
        <v>1601</v>
      </c>
      <c r="G16" s="35" t="s">
        <v>1026</v>
      </c>
    </row>
    <row r="17" spans="1:7" ht="20.100000000000001" customHeight="1">
      <c r="A17" s="36">
        <v>10</v>
      </c>
      <c r="B17" s="37" t="s">
        <v>964</v>
      </c>
      <c r="C17" s="38">
        <v>8</v>
      </c>
      <c r="D17" s="39">
        <v>254100</v>
      </c>
      <c r="E17" s="40">
        <v>1162</v>
      </c>
      <c r="F17" s="41">
        <v>1602</v>
      </c>
      <c r="G17" s="35" t="s">
        <v>1026</v>
      </c>
    </row>
    <row r="18" spans="1:7" ht="20.100000000000001" customHeight="1">
      <c r="A18" s="36">
        <v>11</v>
      </c>
      <c r="B18" s="37" t="s">
        <v>965</v>
      </c>
      <c r="C18" s="38">
        <v>22</v>
      </c>
      <c r="D18" s="39">
        <v>1406000</v>
      </c>
      <c r="E18" s="40">
        <v>1163</v>
      </c>
      <c r="F18" s="41">
        <v>1603</v>
      </c>
      <c r="G18" s="35" t="s">
        <v>1026</v>
      </c>
    </row>
    <row r="19" spans="1:7" ht="20.100000000000001" customHeight="1">
      <c r="A19" s="36">
        <v>12</v>
      </c>
      <c r="B19" s="37" t="s">
        <v>966</v>
      </c>
      <c r="C19" s="38">
        <v>19</v>
      </c>
      <c r="D19" s="39">
        <v>1301100</v>
      </c>
      <c r="E19" s="40">
        <v>1164</v>
      </c>
      <c r="F19" s="41">
        <v>1604</v>
      </c>
      <c r="G19" s="35" t="s">
        <v>1026</v>
      </c>
    </row>
    <row r="20" spans="1:7" ht="20.100000000000001" customHeight="1">
      <c r="A20" s="36">
        <v>13</v>
      </c>
      <c r="B20" s="37" t="s">
        <v>967</v>
      </c>
      <c r="C20" s="38">
        <v>4</v>
      </c>
      <c r="D20" s="39">
        <v>308700</v>
      </c>
      <c r="E20" s="40">
        <v>1165</v>
      </c>
      <c r="F20" s="41">
        <v>1605</v>
      </c>
      <c r="G20" s="35" t="s">
        <v>1026</v>
      </c>
    </row>
    <row r="21" spans="1:7" ht="20.100000000000001" customHeight="1">
      <c r="A21" s="36">
        <v>14</v>
      </c>
      <c r="B21" s="37" t="s">
        <v>968</v>
      </c>
      <c r="C21" s="38">
        <v>6</v>
      </c>
      <c r="D21" s="39">
        <v>108000</v>
      </c>
      <c r="E21" s="40">
        <v>1166</v>
      </c>
      <c r="F21" s="41">
        <v>1606</v>
      </c>
      <c r="G21" s="35" t="s">
        <v>1026</v>
      </c>
    </row>
    <row r="22" spans="1:7" ht="20.100000000000001" customHeight="1">
      <c r="A22" s="36">
        <v>15</v>
      </c>
      <c r="B22" s="37" t="s">
        <v>969</v>
      </c>
      <c r="C22" s="38">
        <v>2</v>
      </c>
      <c r="D22" s="39">
        <v>336300</v>
      </c>
      <c r="E22" s="40">
        <v>1167</v>
      </c>
      <c r="F22" s="41">
        <v>1607</v>
      </c>
      <c r="G22" s="35" t="s">
        <v>1026</v>
      </c>
    </row>
    <row r="23" spans="1:7" ht="20.100000000000001" customHeight="1">
      <c r="A23" s="36">
        <v>16</v>
      </c>
      <c r="B23" s="37" t="s">
        <v>970</v>
      </c>
      <c r="C23" s="38">
        <v>2</v>
      </c>
      <c r="D23" s="39">
        <v>27000</v>
      </c>
      <c r="E23" s="40">
        <v>1168</v>
      </c>
      <c r="F23" s="41">
        <v>1608</v>
      </c>
      <c r="G23" s="35" t="s">
        <v>1026</v>
      </c>
    </row>
    <row r="24" spans="1:7" ht="20.100000000000001" customHeight="1">
      <c r="A24" s="36">
        <v>17</v>
      </c>
      <c r="B24" s="37" t="s">
        <v>971</v>
      </c>
      <c r="C24" s="38">
        <v>10</v>
      </c>
      <c r="D24" s="39">
        <v>733400</v>
      </c>
      <c r="E24" s="40">
        <v>1169</v>
      </c>
      <c r="F24" s="41">
        <v>1609</v>
      </c>
      <c r="G24" s="35" t="s">
        <v>1026</v>
      </c>
    </row>
    <row r="25" spans="1:7" ht="20.100000000000001" customHeight="1">
      <c r="A25" s="36">
        <v>18</v>
      </c>
      <c r="B25" s="37" t="s">
        <v>972</v>
      </c>
      <c r="C25" s="38">
        <v>10</v>
      </c>
      <c r="D25" s="39">
        <v>381000</v>
      </c>
      <c r="E25" s="40">
        <v>1170</v>
      </c>
      <c r="F25" s="41">
        <v>1610</v>
      </c>
      <c r="G25" s="35" t="s">
        <v>1026</v>
      </c>
    </row>
    <row r="26" spans="1:7" ht="20.100000000000001" customHeight="1">
      <c r="A26" s="36">
        <v>19</v>
      </c>
      <c r="B26" s="37" t="s">
        <v>973</v>
      </c>
      <c r="C26" s="38">
        <v>2</v>
      </c>
      <c r="D26" s="39">
        <v>160800</v>
      </c>
      <c r="E26" s="40">
        <v>1171</v>
      </c>
      <c r="F26" s="41">
        <v>1611</v>
      </c>
      <c r="G26" s="35" t="s">
        <v>1026</v>
      </c>
    </row>
    <row r="27" spans="1:7" ht="20.100000000000001" customHeight="1">
      <c r="A27" s="36">
        <v>20</v>
      </c>
      <c r="B27" s="37" t="s">
        <v>974</v>
      </c>
      <c r="C27" s="38">
        <v>3</v>
      </c>
      <c r="D27" s="39">
        <v>216000</v>
      </c>
      <c r="E27" s="40">
        <v>1172</v>
      </c>
      <c r="F27" s="41">
        <v>1612</v>
      </c>
      <c r="G27" s="35" t="s">
        <v>1026</v>
      </c>
    </row>
    <row r="28" spans="1:7" ht="20.100000000000001" customHeight="1">
      <c r="A28" s="36">
        <v>21</v>
      </c>
      <c r="B28" s="37" t="s">
        <v>975</v>
      </c>
      <c r="C28" s="38">
        <v>1</v>
      </c>
      <c r="D28" s="39">
        <v>16500</v>
      </c>
      <c r="E28" s="40">
        <v>1173</v>
      </c>
      <c r="F28" s="41">
        <v>1613</v>
      </c>
      <c r="G28" s="35" t="s">
        <v>1026</v>
      </c>
    </row>
    <row r="29" spans="1:7" ht="20.100000000000001" customHeight="1">
      <c r="A29" s="36">
        <v>22</v>
      </c>
      <c r="B29" s="37" t="s">
        <v>976</v>
      </c>
      <c r="C29" s="38">
        <v>2</v>
      </c>
      <c r="D29" s="39">
        <v>186000</v>
      </c>
      <c r="E29" s="40">
        <v>1174</v>
      </c>
      <c r="F29" s="41">
        <v>1614</v>
      </c>
      <c r="G29" s="35" t="s">
        <v>1026</v>
      </c>
    </row>
    <row r="30" spans="1:7" ht="20.100000000000001" customHeight="1">
      <c r="A30" s="36">
        <v>23</v>
      </c>
      <c r="B30" s="37" t="s">
        <v>977</v>
      </c>
      <c r="C30" s="38">
        <v>3</v>
      </c>
      <c r="D30" s="39">
        <v>501000</v>
      </c>
      <c r="E30" s="40">
        <v>1175</v>
      </c>
      <c r="F30" s="41">
        <v>1615</v>
      </c>
      <c r="G30" s="35" t="s">
        <v>1026</v>
      </c>
    </row>
    <row r="31" spans="1:7" ht="20.100000000000001" customHeight="1">
      <c r="A31" s="36">
        <v>24</v>
      </c>
      <c r="B31" s="37" t="s">
        <v>978</v>
      </c>
      <c r="C31" s="38">
        <v>3</v>
      </c>
      <c r="D31" s="39">
        <v>66000</v>
      </c>
      <c r="E31" s="40">
        <v>1176</v>
      </c>
      <c r="F31" s="41">
        <v>1616</v>
      </c>
      <c r="G31" s="35" t="s">
        <v>1026</v>
      </c>
    </row>
    <row r="32" spans="1:7" ht="20.100000000000001" customHeight="1">
      <c r="A32" s="36">
        <v>25</v>
      </c>
      <c r="B32" s="37" t="s">
        <v>979</v>
      </c>
      <c r="C32" s="38">
        <v>4</v>
      </c>
      <c r="D32" s="39">
        <v>261600</v>
      </c>
      <c r="E32" s="40">
        <v>1177</v>
      </c>
      <c r="F32" s="41">
        <v>1617</v>
      </c>
      <c r="G32" s="35" t="s">
        <v>1026</v>
      </c>
    </row>
    <row r="33" spans="1:7" ht="20.100000000000001" customHeight="1">
      <c r="A33" s="36">
        <v>26</v>
      </c>
      <c r="B33" s="37" t="s">
        <v>980</v>
      </c>
      <c r="C33" s="38">
        <v>1</v>
      </c>
      <c r="D33" s="39">
        <v>134500</v>
      </c>
      <c r="E33" s="40">
        <v>1178</v>
      </c>
      <c r="F33" s="41">
        <v>1618</v>
      </c>
      <c r="G33" s="35" t="s">
        <v>1026</v>
      </c>
    </row>
    <row r="34" spans="1:7" ht="20.100000000000001" customHeight="1">
      <c r="A34" s="36">
        <v>27</v>
      </c>
      <c r="B34" s="37" t="s">
        <v>981</v>
      </c>
      <c r="C34" s="38">
        <v>4</v>
      </c>
      <c r="D34" s="39">
        <v>329600</v>
      </c>
      <c r="E34" s="40">
        <v>1179</v>
      </c>
      <c r="F34" s="41">
        <v>1619</v>
      </c>
      <c r="G34" s="35" t="s">
        <v>1026</v>
      </c>
    </row>
    <row r="35" spans="1:7" ht="20.100000000000001" customHeight="1">
      <c r="A35" s="36">
        <v>28</v>
      </c>
      <c r="B35" s="37" t="s">
        <v>982</v>
      </c>
      <c r="C35" s="38">
        <v>6</v>
      </c>
      <c r="D35" s="39">
        <v>337200</v>
      </c>
      <c r="E35" s="40">
        <v>1180</v>
      </c>
      <c r="F35" s="41">
        <v>1620</v>
      </c>
      <c r="G35" s="35" t="s">
        <v>1026</v>
      </c>
    </row>
    <row r="36" spans="1:7" ht="20.100000000000001" customHeight="1">
      <c r="A36" s="36">
        <v>29</v>
      </c>
      <c r="B36" s="37" t="s">
        <v>983</v>
      </c>
      <c r="C36" s="38">
        <v>4</v>
      </c>
      <c r="D36" s="39">
        <v>125700</v>
      </c>
      <c r="E36" s="40">
        <v>1181</v>
      </c>
      <c r="F36" s="41">
        <v>1621</v>
      </c>
      <c r="G36" s="35" t="s">
        <v>1026</v>
      </c>
    </row>
    <row r="37" spans="1:7" ht="20.100000000000001" customHeight="1">
      <c r="A37" s="36">
        <v>30</v>
      </c>
      <c r="B37" s="37" t="s">
        <v>984</v>
      </c>
      <c r="C37" s="38">
        <v>8</v>
      </c>
      <c r="D37" s="39">
        <v>539500</v>
      </c>
      <c r="E37" s="40">
        <v>1182</v>
      </c>
      <c r="F37" s="41">
        <v>1622</v>
      </c>
      <c r="G37" s="35" t="s">
        <v>1026</v>
      </c>
    </row>
    <row r="38" spans="1:7" ht="20.100000000000001" customHeight="1">
      <c r="A38" s="36">
        <v>31</v>
      </c>
      <c r="B38" s="37" t="s">
        <v>985</v>
      </c>
      <c r="C38" s="38">
        <v>2</v>
      </c>
      <c r="D38" s="39">
        <v>121500</v>
      </c>
      <c r="E38" s="40">
        <v>1183</v>
      </c>
      <c r="F38" s="41">
        <v>1623</v>
      </c>
      <c r="G38" s="35" t="s">
        <v>1026</v>
      </c>
    </row>
    <row r="39" spans="1:7" ht="20.100000000000001" customHeight="1">
      <c r="A39" s="36">
        <v>32</v>
      </c>
      <c r="B39" s="37" t="s">
        <v>986</v>
      </c>
      <c r="C39" s="38">
        <v>4</v>
      </c>
      <c r="D39" s="39">
        <v>313100</v>
      </c>
      <c r="E39" s="40">
        <v>1184</v>
      </c>
      <c r="F39" s="41">
        <v>1624</v>
      </c>
      <c r="G39" s="35" t="s">
        <v>1026</v>
      </c>
    </row>
    <row r="40" spans="1:7" ht="20.100000000000001" customHeight="1">
      <c r="A40" s="36">
        <v>33</v>
      </c>
      <c r="B40" s="37" t="s">
        <v>987</v>
      </c>
      <c r="C40" s="38">
        <v>1</v>
      </c>
      <c r="D40" s="39">
        <v>30000</v>
      </c>
      <c r="E40" s="40">
        <v>1185</v>
      </c>
      <c r="F40" s="41">
        <v>1625</v>
      </c>
      <c r="G40" s="35" t="s">
        <v>1026</v>
      </c>
    </row>
    <row r="41" spans="1:7" ht="20.100000000000001" customHeight="1">
      <c r="A41" s="36">
        <v>34</v>
      </c>
      <c r="B41" s="37" t="s">
        <v>988</v>
      </c>
      <c r="C41" s="38">
        <v>6</v>
      </c>
      <c r="D41" s="39">
        <v>134100</v>
      </c>
      <c r="E41" s="40">
        <v>1186</v>
      </c>
      <c r="F41" s="41">
        <v>1626</v>
      </c>
      <c r="G41" s="35" t="s">
        <v>1026</v>
      </c>
    </row>
    <row r="42" spans="1:7" ht="20.100000000000001" customHeight="1">
      <c r="A42" s="36">
        <v>35</v>
      </c>
      <c r="B42" s="37" t="s">
        <v>989</v>
      </c>
      <c r="C42" s="38">
        <v>4</v>
      </c>
      <c r="D42" s="39">
        <v>94200</v>
      </c>
      <c r="E42" s="40">
        <v>1187</v>
      </c>
      <c r="F42" s="41">
        <v>1627</v>
      </c>
      <c r="G42" s="35" t="s">
        <v>1026</v>
      </c>
    </row>
    <row r="43" spans="1:7" ht="20.100000000000001" customHeight="1">
      <c r="A43" s="36">
        <v>36</v>
      </c>
      <c r="B43" s="37" t="s">
        <v>990</v>
      </c>
      <c r="C43" s="38">
        <v>3</v>
      </c>
      <c r="D43" s="39">
        <v>477900</v>
      </c>
      <c r="E43" s="40">
        <v>1188</v>
      </c>
      <c r="F43" s="41">
        <v>1628</v>
      </c>
      <c r="G43" s="35" t="s">
        <v>1026</v>
      </c>
    </row>
    <row r="44" spans="1:7" ht="20.100000000000001" customHeight="1">
      <c r="A44" s="36">
        <v>37</v>
      </c>
      <c r="B44" s="37" t="s">
        <v>991</v>
      </c>
      <c r="C44" s="38">
        <v>2</v>
      </c>
      <c r="D44" s="39">
        <v>119400</v>
      </c>
      <c r="E44" s="40">
        <v>1189</v>
      </c>
      <c r="F44" s="41">
        <v>1629</v>
      </c>
      <c r="G44" s="35" t="s">
        <v>1026</v>
      </c>
    </row>
    <row r="45" spans="1:7" ht="20.100000000000001" customHeight="1">
      <c r="A45" s="36">
        <v>38</v>
      </c>
      <c r="B45" s="37" t="s">
        <v>992</v>
      </c>
      <c r="C45" s="38">
        <v>3</v>
      </c>
      <c r="D45" s="39">
        <v>257000</v>
      </c>
      <c r="E45" s="40">
        <v>1190</v>
      </c>
      <c r="F45" s="41">
        <v>1630</v>
      </c>
      <c r="G45" s="35" t="s">
        <v>1026</v>
      </c>
    </row>
    <row r="46" spans="1:7" ht="20.100000000000001" customHeight="1">
      <c r="A46" s="36">
        <v>39</v>
      </c>
      <c r="B46" s="37" t="s">
        <v>993</v>
      </c>
      <c r="C46" s="38">
        <v>3</v>
      </c>
      <c r="D46" s="39">
        <v>133800</v>
      </c>
      <c r="E46" s="40">
        <v>1191</v>
      </c>
      <c r="F46" s="41">
        <v>1631</v>
      </c>
      <c r="G46" s="35" t="s">
        <v>1026</v>
      </c>
    </row>
    <row r="47" spans="1:7" ht="20.100000000000001" customHeight="1">
      <c r="A47" s="36">
        <v>40</v>
      </c>
      <c r="B47" s="37" t="s">
        <v>994</v>
      </c>
      <c r="C47" s="38">
        <v>2</v>
      </c>
      <c r="D47" s="39">
        <v>111000</v>
      </c>
      <c r="E47" s="40">
        <v>1192</v>
      </c>
      <c r="F47" s="41">
        <v>1632</v>
      </c>
      <c r="G47" s="35" t="s">
        <v>1026</v>
      </c>
    </row>
    <row r="48" spans="1:7" ht="20.100000000000001" customHeight="1">
      <c r="A48" s="36">
        <v>41</v>
      </c>
      <c r="B48" s="37" t="s">
        <v>995</v>
      </c>
      <c r="C48" s="38">
        <v>2</v>
      </c>
      <c r="D48" s="39">
        <v>48900</v>
      </c>
      <c r="E48" s="40">
        <v>1193</v>
      </c>
      <c r="F48" s="41">
        <v>1633</v>
      </c>
      <c r="G48" s="35" t="s">
        <v>1026</v>
      </c>
    </row>
    <row r="49" spans="1:7" ht="20.100000000000001" customHeight="1">
      <c r="A49" s="36">
        <v>42</v>
      </c>
      <c r="B49" s="37" t="s">
        <v>996</v>
      </c>
      <c r="C49" s="38">
        <v>2</v>
      </c>
      <c r="D49" s="39">
        <v>24000</v>
      </c>
      <c r="E49" s="40">
        <v>1194</v>
      </c>
      <c r="F49" s="41">
        <v>1634</v>
      </c>
      <c r="G49" s="35" t="s">
        <v>1026</v>
      </c>
    </row>
    <row r="50" spans="1:7" ht="20.100000000000001" customHeight="1">
      <c r="A50" s="36">
        <v>43</v>
      </c>
      <c r="B50" s="37" t="s">
        <v>997</v>
      </c>
      <c r="C50" s="38">
        <v>7</v>
      </c>
      <c r="D50" s="39">
        <v>231400</v>
      </c>
      <c r="E50" s="40">
        <v>1195</v>
      </c>
      <c r="F50" s="41">
        <v>1635</v>
      </c>
      <c r="G50" s="35" t="s">
        <v>1026</v>
      </c>
    </row>
    <row r="51" spans="1:7" ht="20.100000000000001" customHeight="1">
      <c r="A51" s="36">
        <v>44</v>
      </c>
      <c r="B51" s="37" t="s">
        <v>998</v>
      </c>
      <c r="C51" s="38">
        <v>7</v>
      </c>
      <c r="D51" s="39">
        <v>269100</v>
      </c>
      <c r="E51" s="40">
        <v>1196</v>
      </c>
      <c r="F51" s="41">
        <v>1636</v>
      </c>
      <c r="G51" s="35" t="s">
        <v>1026</v>
      </c>
    </row>
    <row r="52" spans="1:7" ht="20.100000000000001" customHeight="1">
      <c r="A52" s="36">
        <v>45</v>
      </c>
      <c r="B52" s="37" t="s">
        <v>999</v>
      </c>
      <c r="C52" s="38">
        <v>5</v>
      </c>
      <c r="D52" s="39">
        <v>414000</v>
      </c>
      <c r="E52" s="40">
        <v>1197</v>
      </c>
      <c r="F52" s="41">
        <v>1637</v>
      </c>
      <c r="G52" s="35" t="s">
        <v>1026</v>
      </c>
    </row>
    <row r="53" spans="1:7" ht="20.100000000000001" customHeight="1">
      <c r="A53" s="36">
        <v>46</v>
      </c>
      <c r="B53" s="37" t="s">
        <v>1000</v>
      </c>
      <c r="C53" s="38">
        <v>3</v>
      </c>
      <c r="D53" s="39">
        <v>67500</v>
      </c>
      <c r="E53" s="40">
        <v>1198</v>
      </c>
      <c r="F53" s="41">
        <v>1638</v>
      </c>
      <c r="G53" s="35" t="s">
        <v>1026</v>
      </c>
    </row>
    <row r="54" spans="1:7" ht="20.100000000000001" customHeight="1">
      <c r="A54" s="36">
        <v>47</v>
      </c>
      <c r="B54" s="37" t="s">
        <v>1001</v>
      </c>
      <c r="C54" s="38">
        <v>4</v>
      </c>
      <c r="D54" s="39">
        <v>147300</v>
      </c>
      <c r="E54" s="40">
        <v>1199</v>
      </c>
      <c r="F54" s="41">
        <v>1639</v>
      </c>
      <c r="G54" s="35" t="s">
        <v>1026</v>
      </c>
    </row>
    <row r="55" spans="1:7" ht="20.100000000000001" customHeight="1">
      <c r="A55" s="36">
        <v>48</v>
      </c>
      <c r="B55" s="37" t="s">
        <v>1002</v>
      </c>
      <c r="C55" s="38">
        <v>7</v>
      </c>
      <c r="D55" s="39">
        <v>352500</v>
      </c>
      <c r="E55" s="40">
        <v>1200</v>
      </c>
      <c r="F55" s="41">
        <v>1640</v>
      </c>
      <c r="G55" s="35" t="s">
        <v>1026</v>
      </c>
    </row>
    <row r="56" spans="1:7" ht="20.100000000000001" customHeight="1">
      <c r="A56" s="36">
        <v>49</v>
      </c>
      <c r="B56" s="37" t="s">
        <v>1003</v>
      </c>
      <c r="C56" s="38">
        <v>1</v>
      </c>
      <c r="D56" s="39">
        <v>73500</v>
      </c>
      <c r="E56" s="40">
        <v>1201</v>
      </c>
      <c r="F56" s="41">
        <v>1641</v>
      </c>
      <c r="G56" s="35" t="s">
        <v>1026</v>
      </c>
    </row>
    <row r="57" spans="1:7" ht="20.100000000000001" customHeight="1">
      <c r="A57" s="36">
        <v>50</v>
      </c>
      <c r="B57" s="37" t="s">
        <v>1004</v>
      </c>
      <c r="C57" s="38">
        <v>3</v>
      </c>
      <c r="D57" s="39">
        <v>111600</v>
      </c>
      <c r="E57" s="40">
        <v>1202</v>
      </c>
      <c r="F57" s="41">
        <v>1642</v>
      </c>
      <c r="G57" s="35" t="s">
        <v>1026</v>
      </c>
    </row>
    <row r="58" spans="1:7" ht="20.100000000000001" customHeight="1">
      <c r="A58" s="36">
        <v>51</v>
      </c>
      <c r="B58" s="37" t="s">
        <v>1005</v>
      </c>
      <c r="C58" s="38">
        <v>1</v>
      </c>
      <c r="D58" s="39">
        <v>101100</v>
      </c>
      <c r="E58" s="40">
        <v>1203</v>
      </c>
      <c r="F58" s="41">
        <v>1643</v>
      </c>
      <c r="G58" s="35" t="s">
        <v>1026</v>
      </c>
    </row>
    <row r="59" spans="1:7" ht="20.100000000000001" customHeight="1">
      <c r="A59" s="36">
        <v>52</v>
      </c>
      <c r="B59" s="37" t="s">
        <v>1006</v>
      </c>
      <c r="C59" s="38">
        <v>1</v>
      </c>
      <c r="D59" s="39">
        <v>36000</v>
      </c>
      <c r="E59" s="40">
        <v>1204</v>
      </c>
      <c r="F59" s="41">
        <v>1644</v>
      </c>
      <c r="G59" s="35" t="s">
        <v>1026</v>
      </c>
    </row>
    <row r="60" spans="1:7" ht="20.100000000000001" customHeight="1">
      <c r="A60" s="36">
        <v>53</v>
      </c>
      <c r="B60" s="37" t="s">
        <v>1007</v>
      </c>
      <c r="C60" s="38">
        <v>3</v>
      </c>
      <c r="D60" s="39">
        <v>276000</v>
      </c>
      <c r="E60" s="40">
        <v>1205</v>
      </c>
      <c r="F60" s="41">
        <v>1645</v>
      </c>
      <c r="G60" s="35" t="s">
        <v>1026</v>
      </c>
    </row>
    <row r="61" spans="1:7" ht="20.100000000000001" customHeight="1">
      <c r="A61" s="36">
        <v>54</v>
      </c>
      <c r="B61" s="37" t="s">
        <v>1008</v>
      </c>
      <c r="C61" s="38">
        <v>2</v>
      </c>
      <c r="D61" s="39">
        <v>39000</v>
      </c>
      <c r="E61" s="40">
        <v>1206</v>
      </c>
      <c r="F61" s="41">
        <v>1646</v>
      </c>
      <c r="G61" s="35" t="s">
        <v>1026</v>
      </c>
    </row>
    <row r="62" spans="1:7" ht="20.100000000000001" customHeight="1">
      <c r="A62" s="36">
        <v>55</v>
      </c>
      <c r="B62" s="37" t="s">
        <v>1009</v>
      </c>
      <c r="C62" s="38">
        <v>11</v>
      </c>
      <c r="D62" s="39">
        <v>495500</v>
      </c>
      <c r="E62" s="40">
        <v>1207</v>
      </c>
      <c r="F62" s="41">
        <v>1647</v>
      </c>
      <c r="G62" s="35" t="s">
        <v>1026</v>
      </c>
    </row>
    <row r="63" spans="1:7" ht="20.100000000000001" customHeight="1">
      <c r="A63" s="36">
        <v>56</v>
      </c>
      <c r="B63" s="37" t="s">
        <v>1010</v>
      </c>
      <c r="C63" s="38">
        <v>1</v>
      </c>
      <c r="D63" s="39">
        <v>14400</v>
      </c>
      <c r="E63" s="40">
        <v>1208</v>
      </c>
      <c r="F63" s="41">
        <v>1648</v>
      </c>
      <c r="G63" s="35" t="s">
        <v>1026</v>
      </c>
    </row>
    <row r="64" spans="1:7" ht="20.100000000000001" customHeight="1">
      <c r="A64" s="36">
        <v>57</v>
      </c>
      <c r="B64" s="37" t="s">
        <v>1011</v>
      </c>
      <c r="C64" s="38">
        <v>6</v>
      </c>
      <c r="D64" s="39">
        <v>275600</v>
      </c>
      <c r="E64" s="40">
        <v>1209</v>
      </c>
      <c r="F64" s="41">
        <v>1649</v>
      </c>
      <c r="G64" s="35" t="s">
        <v>1026</v>
      </c>
    </row>
    <row r="65" spans="1:7" ht="20.100000000000001" customHeight="1">
      <c r="A65" s="36">
        <v>58</v>
      </c>
      <c r="B65" s="37" t="s">
        <v>1012</v>
      </c>
      <c r="C65" s="38">
        <v>4</v>
      </c>
      <c r="D65" s="39">
        <v>164400</v>
      </c>
      <c r="E65" s="40">
        <v>1210</v>
      </c>
      <c r="F65" s="41">
        <v>1650</v>
      </c>
      <c r="G65" s="35" t="s">
        <v>1026</v>
      </c>
    </row>
    <row r="66" spans="1:7" ht="20.100000000000001" customHeight="1">
      <c r="A66" s="36">
        <v>59</v>
      </c>
      <c r="B66" s="37" t="s">
        <v>1013</v>
      </c>
      <c r="C66" s="38">
        <v>3</v>
      </c>
      <c r="D66" s="39">
        <v>66600</v>
      </c>
      <c r="E66" s="40">
        <v>1211</v>
      </c>
      <c r="F66" s="41">
        <v>1651</v>
      </c>
      <c r="G66" s="35" t="s">
        <v>1026</v>
      </c>
    </row>
    <row r="67" spans="1:7" ht="20.100000000000001" customHeight="1">
      <c r="A67" s="36">
        <v>60</v>
      </c>
      <c r="B67" s="37" t="s">
        <v>1014</v>
      </c>
      <c r="C67" s="38">
        <v>1</v>
      </c>
      <c r="D67" s="39">
        <v>12000</v>
      </c>
      <c r="E67" s="40">
        <v>1212</v>
      </c>
      <c r="F67" s="41">
        <v>1652</v>
      </c>
      <c r="G67" s="35" t="s">
        <v>1026</v>
      </c>
    </row>
    <row r="68" spans="1:7" ht="20.100000000000001" customHeight="1">
      <c r="A68" s="36">
        <v>61</v>
      </c>
      <c r="B68" s="37" t="s">
        <v>1023</v>
      </c>
      <c r="C68" s="38">
        <v>1</v>
      </c>
      <c r="D68" s="39">
        <v>30000</v>
      </c>
      <c r="E68" s="40">
        <v>1213</v>
      </c>
      <c r="F68" s="41">
        <v>1653</v>
      </c>
      <c r="G68" s="35" t="s">
        <v>1026</v>
      </c>
    </row>
    <row r="69" spans="1:7" ht="20.100000000000001" customHeight="1">
      <c r="A69" s="36">
        <v>62</v>
      </c>
      <c r="B69" s="37" t="s">
        <v>1015</v>
      </c>
      <c r="C69" s="38">
        <v>4</v>
      </c>
      <c r="D69" s="39">
        <v>268500</v>
      </c>
      <c r="E69" s="40">
        <v>1214</v>
      </c>
      <c r="F69" s="41">
        <v>1654</v>
      </c>
      <c r="G69" s="35" t="s">
        <v>1026</v>
      </c>
    </row>
    <row r="70" spans="1:7" ht="20.100000000000001" customHeight="1">
      <c r="A70" s="36">
        <v>63</v>
      </c>
      <c r="B70" s="37" t="s">
        <v>1016</v>
      </c>
      <c r="C70" s="38">
        <v>7</v>
      </c>
      <c r="D70" s="39">
        <v>290400</v>
      </c>
      <c r="E70" s="40">
        <v>1215</v>
      </c>
      <c r="F70" s="41">
        <v>1655</v>
      </c>
      <c r="G70" s="35" t="s">
        <v>1026</v>
      </c>
    </row>
    <row r="71" spans="1:7" ht="20.100000000000001" customHeight="1">
      <c r="A71" s="36">
        <v>64</v>
      </c>
      <c r="B71" s="37" t="s">
        <v>1017</v>
      </c>
      <c r="C71" s="38">
        <v>3</v>
      </c>
      <c r="D71" s="39">
        <v>74600</v>
      </c>
      <c r="E71" s="40">
        <v>1216</v>
      </c>
      <c r="F71" s="41">
        <v>1656</v>
      </c>
      <c r="G71" s="35" t="s">
        <v>1026</v>
      </c>
    </row>
    <row r="72" spans="1:7" ht="20.100000000000001" customHeight="1">
      <c r="A72" s="36">
        <v>65</v>
      </c>
      <c r="B72" s="53" t="s">
        <v>1018</v>
      </c>
      <c r="C72" s="54">
        <v>6</v>
      </c>
      <c r="D72" s="55">
        <v>390000</v>
      </c>
      <c r="E72" s="40">
        <v>1217</v>
      </c>
      <c r="F72" s="41">
        <v>1657</v>
      </c>
      <c r="G72" s="56" t="s">
        <v>1026</v>
      </c>
    </row>
    <row r="73" spans="1:7" ht="20.100000000000001" customHeight="1" thickBot="1">
      <c r="A73" s="42"/>
      <c r="B73" s="43" t="s">
        <v>1022</v>
      </c>
      <c r="C73" s="44">
        <f>SUM(C8:C72)</f>
        <v>294</v>
      </c>
      <c r="D73" s="44">
        <f>SUM(D8:D72)</f>
        <v>15639800</v>
      </c>
      <c r="E73" s="45"/>
      <c r="F73" s="46"/>
      <c r="G73" s="46"/>
    </row>
    <row r="74" spans="1:7" ht="15.75" thickTop="1"/>
  </sheetData>
  <mergeCells count="6">
    <mergeCell ref="A1:G1"/>
    <mergeCell ref="A3:G3"/>
    <mergeCell ref="A4:G4"/>
    <mergeCell ref="A5:D5"/>
    <mergeCell ref="A6:G6"/>
    <mergeCell ref="A2:G2"/>
  </mergeCells>
  <pageMargins left="0.28000000000000003" right="0.19" top="0.28999999999999998" bottom="0.33" header="0.3" footer="0.2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จัดสรรค่าเช่าบ้านไตรมาส 2</vt:lpstr>
      <vt:lpstr>เลขจ.</vt:lpstr>
      <vt:lpstr>'จัดสรรค่าเช่าบ้านไตรมาส 2'!Print_Area</vt:lpstr>
      <vt:lpstr>'จัดสรรค่าเช่าบ้านไตรมาส 2'!Print_Titles</vt:lpstr>
      <vt:lpstr>เลขจ.!Print_Titles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DLA_15139</cp:lastModifiedBy>
  <cp:lastPrinted>2023-01-20T09:38:19Z</cp:lastPrinted>
  <dcterms:created xsi:type="dcterms:W3CDTF">2017-09-12T07:18:35Z</dcterms:created>
  <dcterms:modified xsi:type="dcterms:W3CDTF">2023-01-20T09:38:48Z</dcterms:modified>
</cp:coreProperties>
</file>