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28 ก.ย.65\สน.คท(1507)\"/>
    </mc:Choice>
  </mc:AlternateContent>
  <xr:revisionPtr revIDLastSave="0" documentId="8_{75B0D363-2303-4C06-9FC8-04EC0A061C48}" xr6:coauthVersionLast="47" xr6:coauthVersionMax="47" xr10:uidLastSave="{00000000-0000-0000-0000-000000000000}"/>
  <bookViews>
    <workbookView xWindow="-120" yWindow="-120" windowWidth="24240" windowHeight="13140" activeTab="5" xr2:uid="{A8E8A32E-5BB0-415D-A8C3-0C6110BB1F43}"/>
  </bookViews>
  <sheets>
    <sheet name="ผู้สูงอายุ" sheetId="1" r:id="rId1"/>
    <sheet name="สรุปผู้สูงอายุ" sheetId="4" r:id="rId2"/>
    <sheet name="คนพิการ" sheetId="2" r:id="rId3"/>
    <sheet name="สรุปคนพิการ" sheetId="5" r:id="rId4"/>
    <sheet name="เอดส์" sheetId="3" r:id="rId5"/>
    <sheet name="สรุปเอดส์" sheetId="6" r:id="rId6"/>
  </sheets>
  <definedNames>
    <definedName name="_xlnm._FilterDatabase" localSheetId="2" hidden="1">คนพิการ!$E$7:$E$43</definedName>
    <definedName name="_xlnm._FilterDatabase" localSheetId="0" hidden="1">ผู้สูงอายุ!$E$7:$E$14</definedName>
    <definedName name="_xlnm._FilterDatabase" localSheetId="3" hidden="1">สรุปคนพิการ!$A$6:$E$23</definedName>
    <definedName name="_xlnm._FilterDatabase" localSheetId="1" hidden="1">สรุปผู้สูงอายุ!$C$6:$E$11</definedName>
    <definedName name="_xlnm._FilterDatabase" localSheetId="5" hidden="1">สรุปเอดส์!$A$6:$E$77</definedName>
    <definedName name="_xlnm._FilterDatabase" localSheetId="4" hidden="1">เอดส์!$E$7:$E$53</definedName>
    <definedName name="_xlnm.Print_Area" localSheetId="2">คนพิการ!$A$1:$E$42</definedName>
    <definedName name="_xlnm.Print_Area" localSheetId="0">ผู้สูงอายุ!$A$1:$E$13</definedName>
    <definedName name="_xlnm.Print_Area" localSheetId="3">สรุปคนพิการ!$A$1:$E$23</definedName>
    <definedName name="_xlnm.Print_Area" localSheetId="1">สรุปผู้สูงอายุ!$A$1:$E$10</definedName>
    <definedName name="_xlnm.Print_Area" localSheetId="5">สรุปเอดส์!$A$1:$E$77</definedName>
    <definedName name="_xlnm.Print_Area" localSheetId="4">เอดส์!$A$1:$E$319</definedName>
    <definedName name="_xlnm.Print_Titles" localSheetId="2">คนพิการ!$1:$6</definedName>
    <definedName name="_xlnm.Print_Titles" localSheetId="0">ผู้สูงอายุ!$1:$6</definedName>
    <definedName name="_xlnm.Print_Titles" localSheetId="3">สรุปคนพิการ!$1:$6</definedName>
    <definedName name="_xlnm.Print_Titles" localSheetId="1">สรุปผู้สูงอายุ!$1:$6</definedName>
    <definedName name="_xlnm.Print_Titles" localSheetId="5">สรุปเอดส์!$1:$6</definedName>
    <definedName name="_xlnm.Print_Titles" localSheetId="4">เอดส์!$1:$6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6" l="1"/>
  <c r="D77" i="6"/>
  <c r="C77" i="6"/>
  <c r="E23" i="5"/>
  <c r="D23" i="5"/>
  <c r="C23" i="5"/>
  <c r="E10" i="4"/>
  <c r="D10" i="4"/>
  <c r="C10" i="4"/>
  <c r="E319" i="3"/>
  <c r="E316" i="3"/>
  <c r="E314" i="3"/>
  <c r="E310" i="3"/>
  <c r="E305" i="3"/>
  <c r="E303" i="3"/>
  <c r="E300" i="3"/>
  <c r="E298" i="3"/>
  <c r="E296" i="3"/>
  <c r="E287" i="3"/>
  <c r="E284" i="3"/>
  <c r="E280" i="3"/>
  <c r="E274" i="3"/>
  <c r="E268" i="3"/>
  <c r="E265" i="3"/>
  <c r="E263" i="3"/>
  <c r="E259" i="3"/>
  <c r="E256" i="3"/>
  <c r="E252" i="3"/>
  <c r="E242" i="3"/>
  <c r="E237" i="3"/>
  <c r="E235" i="3"/>
  <c r="E228" i="3"/>
  <c r="E224" i="3"/>
  <c r="E221" i="3"/>
  <c r="E215" i="3"/>
  <c r="E212" i="3"/>
  <c r="E205" i="3"/>
  <c r="E203" i="3"/>
  <c r="E199" i="3"/>
  <c r="E197" i="3"/>
  <c r="E191" i="3"/>
  <c r="E189" i="3"/>
  <c r="E180" i="3"/>
  <c r="E178" i="3"/>
  <c r="E173" i="3"/>
  <c r="E168" i="3"/>
  <c r="E163" i="3"/>
  <c r="E161" i="3"/>
  <c r="E154" i="3"/>
  <c r="E148" i="3"/>
  <c r="E146" i="3"/>
  <c r="E143" i="3"/>
  <c r="E141" i="3"/>
  <c r="E137" i="3"/>
  <c r="E127" i="3"/>
  <c r="E125" i="3"/>
  <c r="E122" i="3"/>
  <c r="E119" i="3"/>
  <c r="E116" i="3"/>
  <c r="E112" i="3"/>
  <c r="E108" i="3"/>
  <c r="E97" i="3"/>
  <c r="E90" i="3"/>
  <c r="E86" i="3"/>
  <c r="E84" i="3"/>
  <c r="E77" i="3"/>
  <c r="E73" i="3"/>
  <c r="E71" i="3"/>
  <c r="E65" i="3"/>
  <c r="E58" i="3"/>
  <c r="E56" i="3"/>
  <c r="E42" i="3"/>
  <c r="E40" i="3"/>
  <c r="E35" i="3"/>
  <c r="E28" i="3"/>
  <c r="E25" i="3"/>
  <c r="E20" i="3"/>
  <c r="E11" i="3"/>
  <c r="E8" i="3"/>
  <c r="E320" i="3" s="1"/>
  <c r="E42" i="2"/>
  <c r="E40" i="2"/>
  <c r="E38" i="2"/>
  <c r="E35" i="2"/>
  <c r="E32" i="2"/>
  <c r="E30" i="2"/>
  <c r="E28" i="2"/>
  <c r="E26" i="2"/>
  <c r="E24" i="2"/>
  <c r="E20" i="2"/>
  <c r="E18" i="2"/>
  <c r="E16" i="2"/>
  <c r="E14" i="2"/>
  <c r="E12" i="2"/>
  <c r="E10" i="2"/>
  <c r="E8" i="2"/>
  <c r="E43" i="2" s="1"/>
  <c r="E13" i="1"/>
  <c r="E10" i="1"/>
  <c r="E8" i="1"/>
  <c r="E14" i="1" s="1"/>
</calcChain>
</file>

<file path=xl/sharedStrings.xml><?xml version="1.0" encoding="utf-8"?>
<sst xmlns="http://schemas.openxmlformats.org/spreadsheetml/2006/main" count="1045" uniqueCount="637">
  <si>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</si>
  <si>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</si>
  <si>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เงินอุดหนุนสำหรับสนับสนุนการสงเคราะห์เบี้ยยังชีพผู้สูงอายุ เพิ่มเติม</t>
  </si>
  <si>
    <t>รหัสแหล่งของเงิน  6511410  รหัสกิจกรรมหลัก  15008650024400000  รหัสงบประมาณ  15008380002004100019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</si>
  <si>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2565  เลขที่ใบจัดสรร                           /2565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</si>
  <si>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</si>
  <si>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</si>
  <si>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</si>
  <si>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</si>
  <si>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</si>
  <si>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เพชรบูรณ์</t>
  </si>
  <si>
    <t>น้ำหนาว</t>
  </si>
  <si>
    <t>อบต.โคกมน</t>
  </si>
  <si>
    <t>เพชรบูรณ์ ผลรวม</t>
  </si>
  <si>
    <t>ร้อยเอ็ด</t>
  </si>
  <si>
    <t>ปทุมรัตต์</t>
  </si>
  <si>
    <t>อบต.ดอกล้ำ</t>
  </si>
  <si>
    <t>ร้อยเอ็ด ผลรวม</t>
  </si>
  <si>
    <t>หนองคาย</t>
  </si>
  <si>
    <t>ศรีเชียงใหม่</t>
  </si>
  <si>
    <t>อบต.พานพร้าว</t>
  </si>
  <si>
    <t>สระใคร</t>
  </si>
  <si>
    <t>อบต.บ้านฝาง</t>
  </si>
  <si>
    <t>หนองคาย ผลรวม</t>
  </si>
  <si>
    <t>ผลรวมทั้งหมด</t>
  </si>
  <si>
    <t>เงินอุดหนุนสำหรับสนับสนุนการสงเคราะห์เบี้ยยังชีพความพิการ เพิ่มเติม</t>
  </si>
  <si>
    <t>รหัสแหล่งของเงิน  6511410  รหัสกิจกรรมหลัก  15008650024400000  รหัสงบประมาณ  15008380002004100018</t>
  </si>
  <si>
    <t>กาฬสินธุ์</t>
  </si>
  <si>
    <t>ยางตลาด</t>
  </si>
  <si>
    <t>อบต.เว่อ</t>
  </si>
  <si>
    <t>กาฬสินธุ์ ผลรวม</t>
  </si>
  <si>
    <t>ขอนแก่น</t>
  </si>
  <si>
    <t>ภูเวียง</t>
  </si>
  <si>
    <t>อบต.ดินดำ</t>
  </si>
  <si>
    <t>ขอนแก่น ผลรวม</t>
  </si>
  <si>
    <t>เชียงราย</t>
  </si>
  <si>
    <t>เวียงเชียงรุ้ง</t>
  </si>
  <si>
    <t>อบต.ป่าซาง</t>
  </si>
  <si>
    <t>เชียงราย ผลรวม</t>
  </si>
  <si>
    <t>นครพนม</t>
  </si>
  <si>
    <t>ศรีสงคราม</t>
  </si>
  <si>
    <t>ทต.ศรีสงคราม</t>
  </si>
  <si>
    <t>นครพนม ผลรวม</t>
  </si>
  <si>
    <t>นครสวรรค์</t>
  </si>
  <si>
    <t>ชุมแสง</t>
  </si>
  <si>
    <t>อบต.บางเคียน</t>
  </si>
  <si>
    <t>นครสวรรค์ ผลรวม</t>
  </si>
  <si>
    <t>พระนครศรีอยุธยา</t>
  </si>
  <si>
    <t>บางปะอิน</t>
  </si>
  <si>
    <t>ทต.คลองจิก</t>
  </si>
  <si>
    <t>พระนครศรีอยุธยา ผลรวม</t>
  </si>
  <si>
    <t>มหาสารคาม</t>
  </si>
  <si>
    <t>นาเชือก</t>
  </si>
  <si>
    <t>อบต.สำโรง</t>
  </si>
  <si>
    <t>มหาสารคาม ผลรวม</t>
  </si>
  <si>
    <t>พนมไพร</t>
  </si>
  <si>
    <t>อบต.แสนสุข</t>
  </si>
  <si>
    <t>สุวรรณภูมิ</t>
  </si>
  <si>
    <t>อบต.ทุ่งศรีเมือง</t>
  </si>
  <si>
    <t>ระยอง</t>
  </si>
  <si>
    <t>เมืองระยอง</t>
  </si>
  <si>
    <t>ทต.เชิงเนิน</t>
  </si>
  <si>
    <t>ระยอง ผลรวม</t>
  </si>
  <si>
    <t>ลำปาง</t>
  </si>
  <si>
    <t>แม่ทะ</t>
  </si>
  <si>
    <t>ทต.น้ำโจ้</t>
  </si>
  <si>
    <t>ลำปาง ผลรวม</t>
  </si>
  <si>
    <t>เลย</t>
  </si>
  <si>
    <t>เมืองเลย</t>
  </si>
  <si>
    <t>อบต.กกดู่</t>
  </si>
  <si>
    <t>เลย ผลรวม</t>
  </si>
  <si>
    <t>สระแก้ว</t>
  </si>
  <si>
    <t>วัฒนานคร</t>
  </si>
  <si>
    <t>อบต.โนนหมากเค็ง</t>
  </si>
  <si>
    <t>สระแก้ว ผลรวม</t>
  </si>
  <si>
    <t>เฝ้าไร่</t>
  </si>
  <si>
    <t>อบต.อุดมพร</t>
  </si>
  <si>
    <t>หนองบัวลำภู</t>
  </si>
  <si>
    <t>นาวัง</t>
  </si>
  <si>
    <t>อบต.วังปลาป้อม</t>
  </si>
  <si>
    <t>ศรีบุญเรือง</t>
  </si>
  <si>
    <t>อบต.หนองบัวใต้</t>
  </si>
  <si>
    <t>หนองบัวลำภู ผลรวม</t>
  </si>
  <si>
    <t>อุดรธานี</t>
  </si>
  <si>
    <t>เมืองอุดรธานี</t>
  </si>
  <si>
    <t>อบต.หนองนาคำ</t>
  </si>
  <si>
    <t>อุดรธานี ผลรวม</t>
  </si>
  <si>
    <t>อุตรดิตถ์</t>
  </si>
  <si>
    <t>พิชัย</t>
  </si>
  <si>
    <t>อบต.บ้านโคน</t>
  </si>
  <si>
    <t>อุตรดิตถ์ ผลรวม</t>
  </si>
  <si>
    <t>เงินอุดหนุนสำหรับสนับสนุนการสงเคราะห์เบี้ยยังชีพผู้ป่วยเอดส์ เพิ่มเติม</t>
  </si>
  <si>
    <t>รหัสแหล่งของเงิน  6511410  รหัสกิจกรรมหลัก  15008650024400000  รหัสงบประมาณ  15008380002004100020</t>
  </si>
  <si>
    <t>กระบี่</t>
  </si>
  <si>
    <t>เหนือคลอง</t>
  </si>
  <si>
    <t>อบต.เหนือคลอง</t>
  </si>
  <si>
    <t>กระบี่ ผลรวม</t>
  </si>
  <si>
    <t>กาญจนบุรี</t>
  </si>
  <si>
    <t>ท่าม่วง</t>
  </si>
  <si>
    <t>ทต.หนองขาว</t>
  </si>
  <si>
    <t>ท่ามะกา</t>
  </si>
  <si>
    <t>ทต.หนองลาน</t>
  </si>
  <si>
    <t>กาญจนบุรี ผลรวม</t>
  </si>
  <si>
    <t>เมืองกาฬสินธุ์</t>
  </si>
  <si>
    <t>ทต.นาจารย์</t>
  </si>
  <si>
    <t>ทต.ภูดิน</t>
  </si>
  <si>
    <t>ทต.หลุบ</t>
  </si>
  <si>
    <t>หนองกุงศรี</t>
  </si>
  <si>
    <t>ทต.หนองใหญ่</t>
  </si>
  <si>
    <t>กุฉินารายณ์</t>
  </si>
  <si>
    <t>อบต.สมสะอาด</t>
  </si>
  <si>
    <t>อบต.ยางตลาด</t>
  </si>
  <si>
    <t>สหัสขันธ์</t>
  </si>
  <si>
    <t>อบต.โนนแหลมทอง</t>
  </si>
  <si>
    <t>สามชัย</t>
  </si>
  <si>
    <t>อบต.สำราญใต้</t>
  </si>
  <si>
    <t>กำแพงเพชร</t>
  </si>
  <si>
    <t>ขาณุวรลักษบุรี</t>
  </si>
  <si>
    <t>ทต.ขาณุวรลักษบุรี</t>
  </si>
  <si>
    <t>ลานกระบือ</t>
  </si>
  <si>
    <t>ทต.ประชาสุขสันต์</t>
  </si>
  <si>
    <t>คลองลาน</t>
  </si>
  <si>
    <t>อบต.โป่งน้ำร้อน</t>
  </si>
  <si>
    <t>ไทรงาม</t>
  </si>
  <si>
    <t>อบต.มหาชัย</t>
  </si>
  <si>
    <t>กำแพงเพชร ผลรวม</t>
  </si>
  <si>
    <t>หนองนาคำ</t>
  </si>
  <si>
    <t>ทต.หนองนาคำ</t>
  </si>
  <si>
    <t>ชุมแพ</t>
  </si>
  <si>
    <t>อบต.หนองเขียด</t>
  </si>
  <si>
    <t>ฉะเชิงเทรา</t>
  </si>
  <si>
    <t>บางคล้า</t>
  </si>
  <si>
    <t>อบต.เสม็ดเหนือ</t>
  </si>
  <si>
    <t>บ้านโพธิ์</t>
  </si>
  <si>
    <t>อบต.บางกรูด</t>
  </si>
  <si>
    <t>พนมสารคาม</t>
  </si>
  <si>
    <t>อบต.พนมสารคาม</t>
  </si>
  <si>
    <t>อบต.เมืองเก่า</t>
  </si>
  <si>
    <t>เมืองฉะเชิงเทรา</t>
  </si>
  <si>
    <t>อบต.บางตีนเป็ด</t>
  </si>
  <si>
    <t>สนามชัยเขต</t>
  </si>
  <si>
    <t>อบต.ทุ่งพระยา</t>
  </si>
  <si>
    <t>ฉะเชิงเทรา ผลรวม</t>
  </si>
  <si>
    <t>ชลบุรี</t>
  </si>
  <si>
    <t>สัตหีบ</t>
  </si>
  <si>
    <t>ทต.นาจอมเทียน</t>
  </si>
  <si>
    <t>พนัสนิคม</t>
  </si>
  <si>
    <t>อบต.หนองเหียง</t>
  </si>
  <si>
    <t>พานทอง</t>
  </si>
  <si>
    <t>อบต.มาบโป่ง</t>
  </si>
  <si>
    <t>ศรีราชา</t>
  </si>
  <si>
    <t>อบต.บางพระ</t>
  </si>
  <si>
    <t>ชลบุรี ผลรวม</t>
  </si>
  <si>
    <t>ชัยนาท</t>
  </si>
  <si>
    <t>เมืองชัยนาท</t>
  </si>
  <si>
    <t>ทต.นางลือ</t>
  </si>
  <si>
    <t>ชัยนาท ผลรวม</t>
  </si>
  <si>
    <t>ชัยภูมิ</t>
  </si>
  <si>
    <t>เกษตรสมบูรณ์</t>
  </si>
  <si>
    <t>ทต.บ้านเดื่อ</t>
  </si>
  <si>
    <t>ทต.บ้านเป้า</t>
  </si>
  <si>
    <t>หนองบัวแดง</t>
  </si>
  <si>
    <t>ทต.หนองบัวแดง</t>
  </si>
  <si>
    <t>หนองบัวระเหว</t>
  </si>
  <si>
    <t>ทต.ห้วยแย้</t>
  </si>
  <si>
    <t>อบต.โนนกอก</t>
  </si>
  <si>
    <t>แก้งคร้อ</t>
  </si>
  <si>
    <t>อบต.หนองไผ่</t>
  </si>
  <si>
    <t>จัตุรัส</t>
  </si>
  <si>
    <t>อบต.บ้านกอก</t>
  </si>
  <si>
    <t>อบต.บ้านขาม</t>
  </si>
  <si>
    <t>อบต.หนองบัวโคก</t>
  </si>
  <si>
    <t>เนินสง่า</t>
  </si>
  <si>
    <t>อบต.หนองฉิม</t>
  </si>
  <si>
    <t>บ้านแท่น</t>
  </si>
  <si>
    <t>อบต.สระพัง</t>
  </si>
  <si>
    <t>เมืองชัยภูมิ</t>
  </si>
  <si>
    <t>อบต.หนองนาแซง</t>
  </si>
  <si>
    <t>อบต.หนองแวง</t>
  </si>
  <si>
    <t>ชัยภูมิ ผลรวม</t>
  </si>
  <si>
    <t>ชุมพร</t>
  </si>
  <si>
    <t>ท่าแซะ</t>
  </si>
  <si>
    <t>อบต.นากระตาม</t>
  </si>
  <si>
    <t>ชุมพร ผลรวม</t>
  </si>
  <si>
    <t>เชียงของ</t>
  </si>
  <si>
    <t>ทต.เวียง</t>
  </si>
  <si>
    <t>เชียงแสน</t>
  </si>
  <si>
    <t>ขุนตาล</t>
  </si>
  <si>
    <t>อบต.ต้า</t>
  </si>
  <si>
    <t>แม่ฟ้าหลวง</t>
  </si>
  <si>
    <t>อบต.เทอดไทย</t>
  </si>
  <si>
    <t>แม่สรวย</t>
  </si>
  <si>
    <t>อบต.เจดีย์หลวง</t>
  </si>
  <si>
    <t>เชียงใหม่</t>
  </si>
  <si>
    <t>จอมทอง</t>
  </si>
  <si>
    <t>ทต.บ้านแปะ</t>
  </si>
  <si>
    <t>สารภี</t>
  </si>
  <si>
    <t>ทต.สารภี</t>
  </si>
  <si>
    <t>แม่แตง</t>
  </si>
  <si>
    <t>อบต.บ้านเป้า</t>
  </si>
  <si>
    <t>แม่อาย</t>
  </si>
  <si>
    <t>อบต.บ้านหลวง</t>
  </si>
  <si>
    <t>ฮอด</t>
  </si>
  <si>
    <t>อบต.ฮอด</t>
  </si>
  <si>
    <t>เชียงใหม่ ผลรวม</t>
  </si>
  <si>
    <t>ตรัง</t>
  </si>
  <si>
    <t>ห้วยยอด</t>
  </si>
  <si>
    <t>ทต.ห้วยนาง</t>
  </si>
  <si>
    <t>ตรัง ผลรวม</t>
  </si>
  <si>
    <t>ตราด</t>
  </si>
  <si>
    <t>เกาะช้าง</t>
  </si>
  <si>
    <t>ทต.เกาะช้าง</t>
  </si>
  <si>
    <t>บ่อไร่</t>
  </si>
  <si>
    <t>ทต.บ่อพลอย</t>
  </si>
  <si>
    <t>คลองใหญ่</t>
  </si>
  <si>
    <t>อบต.ไม้รูด</t>
  </si>
  <si>
    <t>ตราด ผลรวม</t>
  </si>
  <si>
    <t>ตาก</t>
  </si>
  <si>
    <t>ท่าสองยาง</t>
  </si>
  <si>
    <t>อบต.แม่อุสุ</t>
  </si>
  <si>
    <t>เมืองตาก</t>
  </si>
  <si>
    <t>อบต.โป่งแดง</t>
  </si>
  <si>
    <t>แม่ระมาด</t>
  </si>
  <si>
    <t>อบต.ขะเนจื้อ</t>
  </si>
  <si>
    <t>แม่สอด</t>
  </si>
  <si>
    <t>อบต.มหาวัน</t>
  </si>
  <si>
    <t>อบต.แม่กุ</t>
  </si>
  <si>
    <t>สามเงา</t>
  </si>
  <si>
    <t>อบต.ยกกระบัตร</t>
  </si>
  <si>
    <t>ตาก ผลรวม</t>
  </si>
  <si>
    <t>นครนายก</t>
  </si>
  <si>
    <t>เมืองนครนายก</t>
  </si>
  <si>
    <t>อบต.หินตั้ง</t>
  </si>
  <si>
    <t>นครนายก ผลรวม</t>
  </si>
  <si>
    <t>นครปฐม</t>
  </si>
  <si>
    <t>บางเลน</t>
  </si>
  <si>
    <t>อบต.บางหลวง</t>
  </si>
  <si>
    <t>เมืองนครปฐม</t>
  </si>
  <si>
    <t>อบต.บ้านยาง</t>
  </si>
  <si>
    <t>สามพราน</t>
  </si>
  <si>
    <t>อบต.ทรงคนอง</t>
  </si>
  <si>
    <t>นครปฐม ผลรวม</t>
  </si>
  <si>
    <t>ธาตุพนม</t>
  </si>
  <si>
    <t>ทต.ธาตุพนมใต้</t>
  </si>
  <si>
    <t>โพนสวรรค์</t>
  </si>
  <si>
    <t>ทต.โพนสวรรค์</t>
  </si>
  <si>
    <t>ท่าอุเทน</t>
  </si>
  <si>
    <t>อบต.รามราช</t>
  </si>
  <si>
    <t>ปลาปาก</t>
  </si>
  <si>
    <t>อบต.นามะเขือ</t>
  </si>
  <si>
    <t>เรณูนคร</t>
  </si>
  <si>
    <t>อบต.นางาม</t>
  </si>
  <si>
    <t>อบต.เรณูใต้</t>
  </si>
  <si>
    <t>นครราชสีมา</t>
  </si>
  <si>
    <t>โชคชัย</t>
  </si>
  <si>
    <t>ทต.ท่าเยี่ยม</t>
  </si>
  <si>
    <t>เมืองนครราชสีมา</t>
  </si>
  <si>
    <t>ทต.บ้านใหม่</t>
  </si>
  <si>
    <t>ครบุรี</t>
  </si>
  <si>
    <t>อบต.บ้านใหม่</t>
  </si>
  <si>
    <t>ชุมพวง</t>
  </si>
  <si>
    <t>อบต.ประสุข</t>
  </si>
  <si>
    <t>อบต.หนองหลัก</t>
  </si>
  <si>
    <t>โนนสูง</t>
  </si>
  <si>
    <t>อบต.ธารปราสาท</t>
  </si>
  <si>
    <t>บัวใหญ่</t>
  </si>
  <si>
    <t>อบต.ห้วยยาง</t>
  </si>
  <si>
    <t>ปักธงชัย</t>
  </si>
  <si>
    <t>อบต.ตะคุ</t>
  </si>
  <si>
    <t>สีดา</t>
  </si>
  <si>
    <t>อบต.สามเมือง</t>
  </si>
  <si>
    <t>หนองบุญมาก</t>
  </si>
  <si>
    <t>อบต.หนองบุนนาก</t>
  </si>
  <si>
    <t>นครราชสีมา ผลรวม</t>
  </si>
  <si>
    <t>นครศรีธรรมราช</t>
  </si>
  <si>
    <t>เมืองนครศรีธรรมราช</t>
  </si>
  <si>
    <t>ทต.ท่าแพ</t>
  </si>
  <si>
    <t>สิชล</t>
  </si>
  <si>
    <t>อบต.สิชล</t>
  </si>
  <si>
    <t>หัวไทร</t>
  </si>
  <si>
    <t>อบต.หัวไทร</t>
  </si>
  <si>
    <t>นครศรีธรรมราช ผลรวม</t>
  </si>
  <si>
    <t>ทต.ทับกฤช</t>
  </si>
  <si>
    <t>เก้าเลี้ยว</t>
  </si>
  <si>
    <t>อบต.หนองเต่า</t>
  </si>
  <si>
    <t>เมืองนครสวรรค์</t>
  </si>
  <si>
    <t>อบต.เกรียงไกร</t>
  </si>
  <si>
    <t>นนทบุรี</t>
  </si>
  <si>
    <t>บางใหญ่</t>
  </si>
  <si>
    <t>ทต.เสาธงหิน</t>
  </si>
  <si>
    <t>บางบัวทอง</t>
  </si>
  <si>
    <t>อบต.ละหาร</t>
  </si>
  <si>
    <t>นนทบุรี ผลรวม</t>
  </si>
  <si>
    <t>นราธิวาส</t>
  </si>
  <si>
    <t>บาเจาะ</t>
  </si>
  <si>
    <t>ทต.ต้นไทร</t>
  </si>
  <si>
    <t>ระแงะ</t>
  </si>
  <si>
    <t>อบต.ตันหยงมัส</t>
  </si>
  <si>
    <t>นราธิวาส ผลรวม</t>
  </si>
  <si>
    <t>น่าน</t>
  </si>
  <si>
    <t>ภูเพียง</t>
  </si>
  <si>
    <t>อบต.ท่าน้าว</t>
  </si>
  <si>
    <t>อบต.นาปัง</t>
  </si>
  <si>
    <t>น่าน ผลรวม</t>
  </si>
  <si>
    <t>บึงกาฬ</t>
  </si>
  <si>
    <t>โซ่พิสัย</t>
  </si>
  <si>
    <t>อบต.ถ้ำเจริญ</t>
  </si>
  <si>
    <t>บึงกาฬ ผลรวม</t>
  </si>
  <si>
    <t>บุรีรัมย์</t>
  </si>
  <si>
    <t>โนนสุวรรณ</t>
  </si>
  <si>
    <t>ทต.โนนสุวรรณ</t>
  </si>
  <si>
    <t>บ้านกรวด</t>
  </si>
  <si>
    <t>ทต.บึงเจริญ</t>
  </si>
  <si>
    <t>ทต.ปราสาท</t>
  </si>
  <si>
    <t>ประโคนชัย</t>
  </si>
  <si>
    <t>ทต.เขาคอก</t>
  </si>
  <si>
    <t>ทต.ประโคนชัย</t>
  </si>
  <si>
    <t>กระสัง</t>
  </si>
  <si>
    <t>อบต.สูงเนิน</t>
  </si>
  <si>
    <t>พุทไธสง</t>
  </si>
  <si>
    <t>อบต.พุทไธสง</t>
  </si>
  <si>
    <t>สตึก</t>
  </si>
  <si>
    <t>อบต.นิคม</t>
  </si>
  <si>
    <t>ห้วยราช</t>
  </si>
  <si>
    <t>อบต.เมืองโพธิ์</t>
  </si>
  <si>
    <t>บุรีรัมย์ ผลรวม</t>
  </si>
  <si>
    <t>ปทุมธานี</t>
  </si>
  <si>
    <t>เมืองปทุมธานี</t>
  </si>
  <si>
    <t>ทต.บางพูน</t>
  </si>
  <si>
    <t>ลาดหลุมแก้ว</t>
  </si>
  <si>
    <t>อบต.ระแหง</t>
  </si>
  <si>
    <t>ลำลูกกา</t>
  </si>
  <si>
    <t>อบต.พืชอุดม</t>
  </si>
  <si>
    <t>ปทุมธานี ผลรวม</t>
  </si>
  <si>
    <t>ประจวบคีรีขันธ์</t>
  </si>
  <si>
    <t>กุยบุรี</t>
  </si>
  <si>
    <t>อบต.สามกระทาย</t>
  </si>
  <si>
    <t>ประจวบคีรีขันธ์ ผลรวม</t>
  </si>
  <si>
    <t>ปราจีนบุรี</t>
  </si>
  <si>
    <t>นาดี</t>
  </si>
  <si>
    <t>ทต.นาดี</t>
  </si>
  <si>
    <t>กบินทร์บุรี</t>
  </si>
  <si>
    <t>อบต.บ่อทอง</t>
  </si>
  <si>
    <t>ปราจีนบุรี ผลรวม</t>
  </si>
  <si>
    <t>ปัตตานี</t>
  </si>
  <si>
    <t>หนองจิก</t>
  </si>
  <si>
    <t>อบต.ยาบี</t>
  </si>
  <si>
    <t>ปัตตานี ผลรวม</t>
  </si>
  <si>
    <t>บางไทร</t>
  </si>
  <si>
    <t>ทต.ราชคราม</t>
  </si>
  <si>
    <t>ทต.บ้านสร้าง</t>
  </si>
  <si>
    <t>อุทัย</t>
  </si>
  <si>
    <t>ทต.อุทัย</t>
  </si>
  <si>
    <t>อบต.บางยี่โท</t>
  </si>
  <si>
    <t>พะเยา</t>
  </si>
  <si>
    <t>จุน</t>
  </si>
  <si>
    <t>ทต.จุน</t>
  </si>
  <si>
    <t>เชียงคำ</t>
  </si>
  <si>
    <t>ปง</t>
  </si>
  <si>
    <t>ทต.ปง</t>
  </si>
  <si>
    <t>เมืองพะเยา</t>
  </si>
  <si>
    <t>แม่ใจ</t>
  </si>
  <si>
    <t>ทต.แม่ใจ</t>
  </si>
  <si>
    <t>ภูกามยาว</t>
  </si>
  <si>
    <t>อบต.ดงเจน</t>
  </si>
  <si>
    <t>พะเยา ผลรวม</t>
  </si>
  <si>
    <t>พังงา</t>
  </si>
  <si>
    <t>ทับปุด</t>
  </si>
  <si>
    <t>อบต.บ่อแสน</t>
  </si>
  <si>
    <t>พังงา ผลรวม</t>
  </si>
  <si>
    <t>พัทลุง</t>
  </si>
  <si>
    <t>ควนขนุน</t>
  </si>
  <si>
    <t>ทต.ดอนทราย</t>
  </si>
  <si>
    <t>ปากพะยูน</t>
  </si>
  <si>
    <t>อบต.พนมวังก์</t>
  </si>
  <si>
    <t>เมืองพัทลุง</t>
  </si>
  <si>
    <t>อบต.ลำปำ</t>
  </si>
  <si>
    <t>พัทลุง ผลรวม</t>
  </si>
  <si>
    <t>พิจิตร</t>
  </si>
  <si>
    <t>โพทะเล</t>
  </si>
  <si>
    <t>ทต.บางคลาน</t>
  </si>
  <si>
    <t>ดงเจริญ</t>
  </si>
  <si>
    <t>อบต.วังงิ้ว</t>
  </si>
  <si>
    <t>ตะพานหิน</t>
  </si>
  <si>
    <t>อบต.วังหลุม</t>
  </si>
  <si>
    <t>เมืองพิจิตร</t>
  </si>
  <si>
    <t>อบต.ท่าหลวง</t>
  </si>
  <si>
    <t>พิจิตร ผลรวม</t>
  </si>
  <si>
    <t>พิษณุโลก</t>
  </si>
  <si>
    <t>นครไทย</t>
  </si>
  <si>
    <t>ทต.นครไทย</t>
  </si>
  <si>
    <t>บางระกำ</t>
  </si>
  <si>
    <t>ทต.บางระกำ</t>
  </si>
  <si>
    <t>เนินมะปราง</t>
  </si>
  <si>
    <t>อบต.เนินมะปราง</t>
  </si>
  <si>
    <t>พรหมพิราม</t>
  </si>
  <si>
    <t>อบต.พรหมพิราม</t>
  </si>
  <si>
    <t>พิษณุโลก ผลรวม</t>
  </si>
  <si>
    <t>เพชรบุรี</t>
  </si>
  <si>
    <t>แก่งกระจาน</t>
  </si>
  <si>
    <t>อบต.แก่งกระจาน</t>
  </si>
  <si>
    <t>เพชรบุรี ผลรวม</t>
  </si>
  <si>
    <t>หนองไผ่</t>
  </si>
  <si>
    <t>ทต.บ่อไทย</t>
  </si>
  <si>
    <t>บึงสามพัน</t>
  </si>
  <si>
    <t>อบต.หนองแจง</t>
  </si>
  <si>
    <t>วังโป่ง</t>
  </si>
  <si>
    <t>อบต.วังโป่ง</t>
  </si>
  <si>
    <t>วิเชียรบุรี</t>
  </si>
  <si>
    <t>อบต.สามแยก</t>
  </si>
  <si>
    <t>ศรีเทพ</t>
  </si>
  <si>
    <t>อบต.สระกรวด</t>
  </si>
  <si>
    <t>อบต.วังท่าดี</t>
  </si>
  <si>
    <t>หล่มเก่า</t>
  </si>
  <si>
    <t>อบต.หินฮาว</t>
  </si>
  <si>
    <t>หล่มสัก</t>
  </si>
  <si>
    <t>อบต.บ้านไร่</t>
  </si>
  <si>
    <t>ภูเก็ต</t>
  </si>
  <si>
    <t>ถลาง</t>
  </si>
  <si>
    <t>ทต.เทพกระษัตรี</t>
  </si>
  <si>
    <t>ภูเก็ต ผลรวม</t>
  </si>
  <si>
    <t>โกสุมพิสัย</t>
  </si>
  <si>
    <t>อบต.ยางท่าแจ้ง</t>
  </si>
  <si>
    <t>ชื่นชม</t>
  </si>
  <si>
    <t>อบต.เหล่าดอกไม้</t>
  </si>
  <si>
    <t>เชียงยืน</t>
  </si>
  <si>
    <t>อบต.เหล่าบัวบาน</t>
  </si>
  <si>
    <t>เมืองมหาสารคาม</t>
  </si>
  <si>
    <t>อบต.เขวา</t>
  </si>
  <si>
    <t>ยางสีสุราช</t>
  </si>
  <si>
    <t>อบต.นาภู</t>
  </si>
  <si>
    <t>มุกดาหาร</t>
  </si>
  <si>
    <t>หนองสูง</t>
  </si>
  <si>
    <t>มุกดาหาร ผลรวม</t>
  </si>
  <si>
    <t>ยโสธร</t>
  </si>
  <si>
    <t>ค้อวัง</t>
  </si>
  <si>
    <t>อบต.ค้อวัง</t>
  </si>
  <si>
    <t>มหาชนะชัย</t>
  </si>
  <si>
    <t>อบต.บึงแก</t>
  </si>
  <si>
    <t>อบต.หัวเมือง</t>
  </si>
  <si>
    <t>ยโสธร ผลรวม</t>
  </si>
  <si>
    <t>ยะลา</t>
  </si>
  <si>
    <t>เมืองยะลา</t>
  </si>
  <si>
    <t>อบต.บันนังสาเรง</t>
  </si>
  <si>
    <t>ยะลา ผลรวม</t>
  </si>
  <si>
    <t>เกษตรวิสัย</t>
  </si>
  <si>
    <t>ทต.เกษตรวิสัย</t>
  </si>
  <si>
    <t>ทต.จำปาขัน</t>
  </si>
  <si>
    <t>ทต.ทุ่งกุลา</t>
  </si>
  <si>
    <t>อบต.เกษตรวิสัย</t>
  </si>
  <si>
    <t>หนองฮี</t>
  </si>
  <si>
    <t>อบต.ดูกอึ่ง</t>
  </si>
  <si>
    <t>ระนอง</t>
  </si>
  <si>
    <t>เมืองระนอง</t>
  </si>
  <si>
    <t>ทต.บางนอน</t>
  </si>
  <si>
    <t>กะเปอร์</t>
  </si>
  <si>
    <t>อบต.บ้านนา</t>
  </si>
  <si>
    <t>ระนอง ผลรวม</t>
  </si>
  <si>
    <t>นิคมพัฒนา</t>
  </si>
  <si>
    <t>ทต.มาบข่าพัฒนา</t>
  </si>
  <si>
    <t>ทต.เนินพระ</t>
  </si>
  <si>
    <t>ทต.บ้านเพ</t>
  </si>
  <si>
    <t>บ้านค่าย</t>
  </si>
  <si>
    <t>อบต.ตาขัน</t>
  </si>
  <si>
    <t>ราชบุรี</t>
  </si>
  <si>
    <t>ปากท่อ</t>
  </si>
  <si>
    <t>อบต.ดอนทราย</t>
  </si>
  <si>
    <t>อบต.หนองกระทุ่ม</t>
  </si>
  <si>
    <t>ราชบุรี ผลรวม</t>
  </si>
  <si>
    <t>ลพบุรี</t>
  </si>
  <si>
    <t>พัฒนานิคม</t>
  </si>
  <si>
    <t>ทต.เขาพระยาเดินธง</t>
  </si>
  <si>
    <t>ชัยบาดาล</t>
  </si>
  <si>
    <t>อบต.บัวชุม</t>
  </si>
  <si>
    <t>หนองม่วง</t>
  </si>
  <si>
    <t>ลพบุรี ผลรวม</t>
  </si>
  <si>
    <t>เสริมงาม</t>
  </si>
  <si>
    <t>ทต.เสริมงาม</t>
  </si>
  <si>
    <t>แจ้ห่ม</t>
  </si>
  <si>
    <t>อบต.เมืองมาย</t>
  </si>
  <si>
    <t>เมืองปาน</t>
  </si>
  <si>
    <t>อบต.แจ้ซ้อน</t>
  </si>
  <si>
    <t>เมืองลำปาง</t>
  </si>
  <si>
    <t>อบต.บ่อแฮ้ว</t>
  </si>
  <si>
    <t>อบต.บ้านเสด็จ</t>
  </si>
  <si>
    <t>สบปราบ</t>
  </si>
  <si>
    <t>อบต.นายาง</t>
  </si>
  <si>
    <t>ลำพูน</t>
  </si>
  <si>
    <t>ป่าซาง</t>
  </si>
  <si>
    <t>ทต.มะกอก</t>
  </si>
  <si>
    <t>ลำพูน ผลรวม</t>
  </si>
  <si>
    <t>ศรีสะเกษ</t>
  </si>
  <si>
    <t>กันทรารมย์</t>
  </si>
  <si>
    <t>อบต.ดู่</t>
  </si>
  <si>
    <t>ขุนหาญ</t>
  </si>
  <si>
    <t>อบต.ภูฝ้าย</t>
  </si>
  <si>
    <t>ราษีไศล</t>
  </si>
  <si>
    <t>อบต.เมืองแคน</t>
  </si>
  <si>
    <t>อุทุมพรพิสัย</t>
  </si>
  <si>
    <t>อบต.โพธิ์ชัย</t>
  </si>
  <si>
    <t>ศรีสะเกษ ผลรวม</t>
  </si>
  <si>
    <t>สกลนคร</t>
  </si>
  <si>
    <t>กุดบาก</t>
  </si>
  <si>
    <t>ทต.กุดไห</t>
  </si>
  <si>
    <t>ทต.กุดแฮด</t>
  </si>
  <si>
    <t>เมืองสกลนคร</t>
  </si>
  <si>
    <t>ทต.ธาตุนาเวง</t>
  </si>
  <si>
    <t>ทต.เหล่าปอแดง</t>
  </si>
  <si>
    <t>โคกศรีสุพรรณ</t>
  </si>
  <si>
    <t>อบต.ด่านม่วงคำ</t>
  </si>
  <si>
    <t>เต่างอย</t>
  </si>
  <si>
    <t>อบต.จันทร์เพ็ญ</t>
  </si>
  <si>
    <t>อบต.บึงทวาย</t>
  </si>
  <si>
    <t>สว่างแดนดิน</t>
  </si>
  <si>
    <t>อบต.สว่างแดนดิน</t>
  </si>
  <si>
    <t>อากาศอำนวย</t>
  </si>
  <si>
    <t>อบต.โพนงาม</t>
  </si>
  <si>
    <t>สกลนคร ผลรวม</t>
  </si>
  <si>
    <t>สงขลา</t>
  </si>
  <si>
    <t>เมืองสงขลา</t>
  </si>
  <si>
    <t>ทต.พะวง</t>
  </si>
  <si>
    <t>จะนะ</t>
  </si>
  <si>
    <t>อบต.คลองเปียะ</t>
  </si>
  <si>
    <t>สะบ้าย้อย</t>
  </si>
  <si>
    <t>อบต.เขาแดง</t>
  </si>
  <si>
    <t>สงขลา ผลรวม</t>
  </si>
  <si>
    <t>สมุทรปราการ</t>
  </si>
  <si>
    <t>บางบ่อ</t>
  </si>
  <si>
    <t>ทต.บางบ่อ</t>
  </si>
  <si>
    <t>อบต.บางบ่อ</t>
  </si>
  <si>
    <t>สมุทรปราการ ผลรวม</t>
  </si>
  <si>
    <t>สมุทรสงคราม</t>
  </si>
  <si>
    <t>เมืองสมุทรสงคราม</t>
  </si>
  <si>
    <t>อบต.ท้ายหาด</t>
  </si>
  <si>
    <t>อบต.นางตะเคียน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</si>
  <si>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</si>
  <si>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</si>
  <si>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</si>
  <si>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</si>
  <si>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อบต.บ้านเกาะ</t>
  </si>
  <si>
    <t>สมุทรสาคร ผลรวม</t>
  </si>
  <si>
    <t>วังสมบูรณ์</t>
  </si>
  <si>
    <t>ทต.วังสมบูรณ์</t>
  </si>
  <si>
    <t>ตาพระยา</t>
  </si>
  <si>
    <t>อบต.โคคลาน</t>
  </si>
  <si>
    <t>สระบุรี</t>
  </si>
  <si>
    <t>พระพุทธบาท</t>
  </si>
  <si>
    <t>ทต.ธารเกษม</t>
  </si>
  <si>
    <t>ทต.ห้วยป่าหวาย</t>
  </si>
  <si>
    <t>แก่งคอย</t>
  </si>
  <si>
    <t>อบต.ท่าคล้อ</t>
  </si>
  <si>
    <t>วิหารแดง</t>
  </si>
  <si>
    <t>อบต.เจริญธรรม</t>
  </si>
  <si>
    <t>หนองแค</t>
  </si>
  <si>
    <t>อบต.หนองจรเข้</t>
  </si>
  <si>
    <t>สระบุรี ผลรวม</t>
  </si>
  <si>
    <t>สุโขทัย</t>
  </si>
  <si>
    <t>ทุ่งเสลี่ยม</t>
  </si>
  <si>
    <t>ทต.เขาแก้วศรีสมบูรณ์</t>
  </si>
  <si>
    <t>ทต.ทุ่งเสลี่ยม</t>
  </si>
  <si>
    <t>สวรรคโลก</t>
  </si>
  <si>
    <t>ทต.ป่ากุมเกาะ</t>
  </si>
  <si>
    <t>ทต.เมืองบางขลัง</t>
  </si>
  <si>
    <t>ศรีสำโรง</t>
  </si>
  <si>
    <t>อบต.บ้านซ่าน</t>
  </si>
  <si>
    <t>สุโขทัย ผลรวม</t>
  </si>
  <si>
    <t>สุพรรณบุรี</t>
  </si>
  <si>
    <t>เมืองสุพรรณบุรี</t>
  </si>
  <si>
    <t>อบต.พิหารแดง</t>
  </si>
  <si>
    <t>หนองหญ้าไซ</t>
  </si>
  <si>
    <t>อบต.หนองหญ้าไซ</t>
  </si>
  <si>
    <t>อู่ทอง</t>
  </si>
  <si>
    <t>อบต.หนองโอ่ง</t>
  </si>
  <si>
    <t>สุพรรณบุรี ผลรวม</t>
  </si>
  <si>
    <t>สุราษฎร์ธานี</t>
  </si>
  <si>
    <t>บ้านนาเดิม</t>
  </si>
  <si>
    <t>อบต.นาใต้</t>
  </si>
  <si>
    <t>เมืองสุราษฎร์ธานี</t>
  </si>
  <si>
    <t>อบต.คลองฉนาก</t>
  </si>
  <si>
    <t>สุราษฎร์ธานี ผลรวม</t>
  </si>
  <si>
    <t>สุรินทร์</t>
  </si>
  <si>
    <t>ปราสาท</t>
  </si>
  <si>
    <t>ทต.นิคมปราสาท</t>
  </si>
  <si>
    <t>พนมดงรัก</t>
  </si>
  <si>
    <t>อบต.ตาเมียง</t>
  </si>
  <si>
    <t>เมืองสุรินทร์</t>
  </si>
  <si>
    <t>อบต.กาเกาะ</t>
  </si>
  <si>
    <t>อบต.ท่าสว่าง</t>
  </si>
  <si>
    <t>ลำดวน</t>
  </si>
  <si>
    <t>อบต.ลำดวน</t>
  </si>
  <si>
    <t>ศีขรภูมิ</t>
  </si>
  <si>
    <t>อบต.หนองบัว</t>
  </si>
  <si>
    <t>สนม</t>
  </si>
  <si>
    <t>อบต.นานวน</t>
  </si>
  <si>
    <t>สังขะ</t>
  </si>
  <si>
    <t>อบต.สะกาด</t>
  </si>
  <si>
    <t>สุรินทร์ ผลรวม</t>
  </si>
  <si>
    <t>โพนพิสัย</t>
  </si>
  <si>
    <t>อบต.ชุมช้าง</t>
  </si>
  <si>
    <t>อบต.นาเหล่า</t>
  </si>
  <si>
    <t>อ่างทอง</t>
  </si>
  <si>
    <t>ไชโย</t>
  </si>
  <si>
    <t>อบต.เทวราช</t>
  </si>
  <si>
    <t>โพธิ์ทอง</t>
  </si>
  <si>
    <t>อบต.อ่างแก้ว</t>
  </si>
  <si>
    <t>อ่างทอง ผลรวม</t>
  </si>
  <si>
    <t>อำนาจเจริญ</t>
  </si>
  <si>
    <t>เมืองอำนาจเจริญ</t>
  </si>
  <si>
    <t>อบต.น้ำปลีก</t>
  </si>
  <si>
    <t>อำนาจเจริญ ผลรวม</t>
  </si>
  <si>
    <t>กุมภวาปี</t>
  </si>
  <si>
    <t>ทต.หนองหว้า</t>
  </si>
  <si>
    <t>บ้านผือ</t>
  </si>
  <si>
    <t>ทต.กลางใหญ่</t>
  </si>
  <si>
    <t>หนองวัวซอ</t>
  </si>
  <si>
    <t>ทต.กุดหมากไฟ</t>
  </si>
  <si>
    <t>หนองหาน</t>
  </si>
  <si>
    <t>เมืองอุตรดิตถ์</t>
  </si>
  <si>
    <t>ทต.ท่าเสา</t>
  </si>
  <si>
    <t>ทต.วังกะพี้</t>
  </si>
  <si>
    <t>ลับแล</t>
  </si>
  <si>
    <t>อบต.ด่านแม่คำมัน</t>
  </si>
  <si>
    <t>อุทัยธานี</t>
  </si>
  <si>
    <t>บ้านไร่</t>
  </si>
  <si>
    <t>อบต.บ้านบึง</t>
  </si>
  <si>
    <t>อุทัยธานี ผลรวม</t>
  </si>
  <si>
    <t>อุบลราชธานี</t>
  </si>
  <si>
    <t>เขื่องใน</t>
  </si>
  <si>
    <t>อบต.กลางใหญ่</t>
  </si>
  <si>
    <t>ม่วงสามสิบ</t>
  </si>
  <si>
    <t>อบต.หนองเมือง</t>
  </si>
  <si>
    <t>อุบลราชธานี ผลรวม</t>
  </si>
  <si>
    <t>รหัสงบประมาณ  15008380002004100020 รหัสแหล่งของเงิน  6511410  รหัสกิจกรรมหลัก  15008650024400000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</si>
  <si>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2565  เลขที่ใบจัดสรร                    /2565</t>
  </si>
  <si>
    <t>ลำดับที่</t>
  </si>
  <si>
    <t>เป้าหมาย (คน)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</si>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</sst>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0_ ;\-0\ "/>
    <numFmt numFmtId="189" formatCode="#,##0_ ;\-#,##0\ "/>
    <numFmt numFmtId="190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3" applyFont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top"/>
    </xf>
    <xf numFmtId="0" fontId="8" fillId="0" borderId="3" xfId="6" applyNumberFormat="1" applyFont="1" applyBorder="1" applyAlignment="1">
      <alignment horizontal="left" vertical="top"/>
    </xf>
    <xf numFmtId="187" fontId="8" fillId="0" borderId="3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/>
    </xf>
    <xf numFmtId="0" fontId="3" fillId="0" borderId="2" xfId="6" applyNumberFormat="1" applyFont="1" applyBorder="1" applyAlignment="1">
      <alignment horizontal="left" vertical="top"/>
    </xf>
    <xf numFmtId="187" fontId="3" fillId="0" borderId="2" xfId="7" applyFont="1" applyBorder="1" applyAlignment="1">
      <alignment horizontal="left"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5" xfId="3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/>
    </xf>
    <xf numFmtId="0" fontId="8" fillId="0" borderId="5" xfId="6" applyNumberFormat="1" applyFont="1" applyBorder="1" applyAlignment="1">
      <alignment horizontal="left" vertical="top"/>
    </xf>
    <xf numFmtId="187" fontId="8" fillId="0" borderId="5" xfId="7" applyFont="1" applyBorder="1" applyAlignment="1">
      <alignment horizontal="left"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43" fontId="8" fillId="0" borderId="0" xfId="6" applyFont="1" applyAlignment="1">
      <alignment horizontal="center" vertical="center"/>
    </xf>
    <xf numFmtId="0" fontId="8" fillId="0" borderId="7" xfId="3" applyFont="1" applyBorder="1" applyAlignment="1">
      <alignment horizontal="center" vertical="top"/>
    </xf>
    <xf numFmtId="0" fontId="8" fillId="0" borderId="7" xfId="3" applyFont="1" applyBorder="1" applyAlignment="1">
      <alignment horizontal="left" vertical="top"/>
    </xf>
    <xf numFmtId="0" fontId="8" fillId="0" borderId="7" xfId="6" applyNumberFormat="1" applyFont="1" applyBorder="1" applyAlignment="1">
      <alignment horizontal="left" vertical="top"/>
    </xf>
    <xf numFmtId="187" fontId="8" fillId="0" borderId="7" xfId="7" applyFont="1" applyBorder="1" applyAlignment="1">
      <alignment horizontal="left" vertical="top"/>
    </xf>
    <xf numFmtId="0" fontId="8" fillId="0" borderId="0" xfId="8" applyFont="1"/>
    <xf numFmtId="0" fontId="8" fillId="0" borderId="0" xfId="8" applyFont="1" applyAlignment="1">
      <alignment vertical="center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0" fontId="8" fillId="0" borderId="7" xfId="8" applyFont="1" applyBorder="1" applyAlignment="1">
      <alignment horizontal="center" vertical="top" shrinkToFit="1"/>
    </xf>
    <xf numFmtId="0" fontId="8" fillId="0" borderId="7" xfId="8" applyFont="1" applyBorder="1" applyAlignment="1">
      <alignment vertical="top"/>
    </xf>
    <xf numFmtId="188" fontId="8" fillId="0" borderId="7" xfId="1" applyNumberFormat="1" applyFont="1" applyFill="1" applyBorder="1" applyAlignment="1">
      <alignment horizontal="center" vertical="top" shrinkToFit="1"/>
    </xf>
    <xf numFmtId="43" fontId="8" fillId="0" borderId="7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189" fontId="3" fillId="3" borderId="2" xfId="8" applyNumberFormat="1" applyFont="1" applyFill="1" applyBorder="1" applyAlignment="1">
      <alignment horizontal="center" shrinkToFit="1"/>
    </xf>
    <xf numFmtId="43" fontId="3" fillId="3" borderId="2" xfId="1" applyFont="1" applyFill="1" applyBorder="1" applyAlignment="1">
      <alignment horizontal="center" shrinkToFit="1"/>
    </xf>
    <xf numFmtId="190" fontId="8" fillId="0" borderId="0" xfId="9" applyNumberFormat="1" applyFont="1"/>
    <xf numFmtId="190" fontId="10" fillId="0" borderId="0" xfId="9" applyNumberFormat="1" applyFont="1"/>
    <xf numFmtId="1" fontId="8" fillId="0" borderId="7" xfId="9" applyNumberFormat="1" applyFont="1" applyFill="1" applyBorder="1" applyAlignment="1">
      <alignment horizontal="center" vertical="top" shrinkToFit="1"/>
    </xf>
    <xf numFmtId="1" fontId="8" fillId="0" borderId="7" xfId="1" applyNumberFormat="1" applyFont="1" applyFill="1" applyBorder="1" applyAlignment="1">
      <alignment horizontal="center" vertical="top" shrinkToFit="1"/>
    </xf>
    <xf numFmtId="0" fontId="8" fillId="0" borderId="0" xfId="8" applyFont="1" applyAlignment="1">
      <alignment vertical="top"/>
    </xf>
    <xf numFmtId="0" fontId="8" fillId="0" borderId="8" xfId="8" applyFont="1" applyBorder="1" applyAlignment="1">
      <alignment horizontal="center" vertical="top" shrinkToFit="1"/>
    </xf>
    <xf numFmtId="0" fontId="8" fillId="0" borderId="8" xfId="8" applyFont="1" applyBorder="1" applyAlignment="1">
      <alignment vertical="top"/>
    </xf>
    <xf numFmtId="1" fontId="8" fillId="0" borderId="8" xfId="9" applyNumberFormat="1" applyFont="1" applyFill="1" applyBorder="1" applyAlignment="1">
      <alignment horizontal="center" vertical="top" shrinkToFit="1"/>
    </xf>
    <xf numFmtId="43" fontId="8" fillId="0" borderId="8" xfId="1" applyFont="1" applyFill="1" applyBorder="1" applyAlignment="1">
      <alignment horizontal="center" vertical="top" shrinkToFit="1"/>
    </xf>
    <xf numFmtId="0" fontId="8" fillId="0" borderId="9" xfId="8" applyFont="1" applyBorder="1" applyAlignment="1">
      <alignment vertical="top"/>
    </xf>
    <xf numFmtId="1" fontId="8" fillId="0" borderId="9" xfId="1" applyNumberFormat="1" applyFont="1" applyFill="1" applyBorder="1" applyAlignment="1">
      <alignment horizontal="center" vertical="top" shrinkToFit="1"/>
    </xf>
    <xf numFmtId="43" fontId="8" fillId="0" borderId="9" xfId="1" applyFont="1" applyFill="1" applyBorder="1" applyAlignment="1">
      <alignment horizontal="center" vertical="top" shrinkToFit="1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0" xfId="8" applyFont="1" applyAlignment="1">
      <alignment horizontal="center" vertical="center" shrinkToFit="1"/>
    </xf>
    <xf numFmtId="0" fontId="3" fillId="3" borderId="2" xfId="8" applyFont="1" applyFill="1" applyBorder="1" applyAlignment="1">
      <alignment horizontal="center" shrinkToFit="1"/>
    </xf>
    <xf numFmtId="0" fontId="8" fillId="3" borderId="2" xfId="8" applyFont="1" applyFill="1" applyBorder="1" applyAlignment="1">
      <alignment shrinkToFit="1"/>
    </xf>
  </cellXfs>
  <cellStyles count="10">
    <cellStyle name="Comma 2 3" xfId="6" xr:uid="{199BBD46-823A-4A4F-8418-805F15227E3E}"/>
    <cellStyle name="Normal 2 3" xfId="3" xr:uid="{8DE50BBC-D72D-4B4C-91EC-50C6CB16F6CF}"/>
    <cellStyle name="จุลภาค" xfId="1" builtinId="3"/>
    <cellStyle name="จุลภาค 2" xfId="7" xr:uid="{097CA5FE-4CEC-4E4E-B889-20279C6719A8}"/>
    <cellStyle name="จุลภาค 2 2" xfId="9" xr:uid="{8DAAB1C1-BE9F-4C61-8633-4F5F305DD9A1}"/>
    <cellStyle name="ปกติ" xfId="0" builtinId="0"/>
    <cellStyle name="ปกติ 2_ต้นฉบับ" xfId="4" xr:uid="{219ABAC4-2F56-4612-B52B-BCAE2944095B}"/>
    <cellStyle name="ปกติ 5" xfId="8" xr:uid="{CD88C985-7F1B-436A-B313-6A26B2D7BDD9}"/>
    <cellStyle name="ปกติ_Sheet1 2" xfId="2" xr:uid="{D01B9132-DE21-45A3-8BE7-513CB2DF2F79}"/>
    <cellStyle name="ปกติ_ต้นฉบับ" xfId="5" xr:uid="{46F2DEF6-3486-427B-9B62-2593810F89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3CE309D-5F8B-4098-A281-63FA9456E7BD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6690FB5-DC61-4C88-A155-FAC97AC28861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208220F-2643-4E3B-8197-FA078C4AE527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154A-20BD-4215-8429-C766D0446058}">
  <dimension ref="A1:E14"/>
  <sheetViews>
    <sheetView view="pageBreakPreview" zoomScaleNormal="100" zoomScaleSheetLayoutView="100" workbookViewId="0">
      <selection activeCell="D12" sqref="D12"/>
    </sheetView>
  </sheetViews>
  <sheetFormatPr defaultRowHeight="21" outlineLevelRow="2"/>
  <cols>
    <col min="1" max="1" width="7.125" style="6" customWidth="1"/>
    <col min="2" max="2" width="27.375" style="6" customWidth="1"/>
    <col min="3" max="3" width="30.25" style="20" customWidth="1"/>
    <col min="4" max="4" width="30.375" style="29" customWidth="1"/>
    <col min="5" max="5" width="36.25" style="29" customWidth="1"/>
    <col min="6" max="16384" width="9" style="20"/>
  </cols>
  <sheetData>
    <row r="1" spans="1:5" s="1" customFormat="1" ht="21" customHeight="1">
      <c r="A1" s="58" t="s">
        <v>0</v>
      </c>
      <c r="B1" s="58"/>
      <c r="C1" s="58"/>
      <c r="D1" s="58"/>
      <c r="E1" s="58"/>
    </row>
    <row r="2" spans="1:5" s="1" customFormat="1" ht="21" customHeight="1">
      <c r="A2" s="58" t="s">
        <v>1</v>
      </c>
      <c r="B2" s="58"/>
      <c r="C2" s="58"/>
      <c r="D2" s="58"/>
      <c r="E2" s="58"/>
    </row>
    <row r="3" spans="1:5" s="1" customFormat="1" ht="21" customHeight="1">
      <c r="A3" s="58" t="s">
        <v>2</v>
      </c>
      <c r="B3" s="58"/>
      <c r="C3" s="58"/>
      <c r="D3" s="58"/>
      <c r="E3" s="58"/>
    </row>
    <row r="4" spans="1:5" s="1" customFormat="1" ht="21" customHeight="1">
      <c r="A4" s="58" t="s">
        <v>3</v>
      </c>
      <c r="B4" s="58"/>
      <c r="C4" s="58"/>
      <c r="D4" s="58"/>
      <c r="E4" s="58"/>
    </row>
    <row r="5" spans="1:5" s="1" customFormat="1" ht="21" customHeight="1">
      <c r="A5" s="59" t="s">
        <v>4</v>
      </c>
      <c r="B5" s="59"/>
      <c r="C5" s="59"/>
      <c r="D5" s="59"/>
      <c r="E5" s="59"/>
    </row>
    <row r="6" spans="1:5" s="6" customFormat="1" ht="21" customHeight="1">
      <c r="A6" s="2" t="s">
        <v>5</v>
      </c>
      <c r="B6" s="2" t="s">
        <v>6</v>
      </c>
      <c r="C6" s="3" t="s">
        <v>7</v>
      </c>
      <c r="D6" s="4" t="s">
        <v>8</v>
      </c>
      <c r="E6" s="5" t="s">
        <v>9</v>
      </c>
    </row>
    <row r="7" spans="1:5" s="11" customFormat="1" ht="21" customHeight="1" outlineLevel="2">
      <c r="A7" s="7">
        <v>1</v>
      </c>
      <c r="B7" s="8" t="s">
        <v>10</v>
      </c>
      <c r="C7" s="8" t="s">
        <v>11</v>
      </c>
      <c r="D7" s="9" t="s">
        <v>12</v>
      </c>
      <c r="E7" s="10">
        <v>102300</v>
      </c>
    </row>
    <row r="8" spans="1:5" s="11" customFormat="1" ht="21" customHeight="1" outlineLevel="1">
      <c r="A8" s="12"/>
      <c r="B8" s="13" t="s">
        <v>13</v>
      </c>
      <c r="C8" s="13"/>
      <c r="D8" s="14"/>
      <c r="E8" s="15">
        <f>SUBTOTAL(9,E7:E7)</f>
        <v>102300</v>
      </c>
    </row>
    <row r="9" spans="1:5" ht="21" customHeight="1" outlineLevel="2">
      <c r="A9" s="16">
        <v>1</v>
      </c>
      <c r="B9" s="17" t="s">
        <v>14</v>
      </c>
      <c r="C9" s="17" t="s">
        <v>15</v>
      </c>
      <c r="D9" s="18" t="s">
        <v>16</v>
      </c>
      <c r="E9" s="19">
        <v>1600</v>
      </c>
    </row>
    <row r="10" spans="1:5" ht="21" customHeight="1" outlineLevel="1">
      <c r="A10" s="12"/>
      <c r="B10" s="13" t="s">
        <v>17</v>
      </c>
      <c r="C10" s="13"/>
      <c r="D10" s="14"/>
      <c r="E10" s="15">
        <f>SUBTOTAL(9,E9:E9)</f>
        <v>1600</v>
      </c>
    </row>
    <row r="11" spans="1:5" ht="21" customHeight="1" outlineLevel="2">
      <c r="A11" s="21">
        <v>1</v>
      </c>
      <c r="B11" s="22" t="s">
        <v>18</v>
      </c>
      <c r="C11" s="22" t="s">
        <v>19</v>
      </c>
      <c r="D11" s="23" t="s">
        <v>20</v>
      </c>
      <c r="E11" s="24">
        <v>375200</v>
      </c>
    </row>
    <row r="12" spans="1:5" ht="21" customHeight="1" outlineLevel="2">
      <c r="A12" s="25">
        <v>2</v>
      </c>
      <c r="B12" s="26" t="s">
        <v>18</v>
      </c>
      <c r="C12" s="26" t="s">
        <v>21</v>
      </c>
      <c r="D12" s="27" t="s">
        <v>22</v>
      </c>
      <c r="E12" s="28">
        <v>161100</v>
      </c>
    </row>
    <row r="13" spans="1:5" ht="21" customHeight="1" outlineLevel="1">
      <c r="A13" s="12"/>
      <c r="B13" s="13" t="s">
        <v>23</v>
      </c>
      <c r="C13" s="13"/>
      <c r="D13" s="14"/>
      <c r="E13" s="15">
        <f>SUBTOTAL(9,E11:E12)</f>
        <v>536300</v>
      </c>
    </row>
    <row r="14" spans="1:5" ht="21" customHeight="1" outlineLevel="1">
      <c r="A14" s="12"/>
      <c r="B14" s="13" t="s">
        <v>24</v>
      </c>
      <c r="C14" s="13"/>
      <c r="D14" s="14"/>
      <c r="E14" s="15">
        <f>SUBTOTAL(9,E7:E13)</f>
        <v>640200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47244094488188981" bottom="1.7716535433070868" header="0.23622047244094491" footer="0.39370078740157483"/>
  <pageSetup paperSize="9" scale="90" orientation="landscape" r:id="rId1"/>
  <headerFooter>
    <oddHeader>&amp;R&amp;"TH SarabunPSK,ธรรมดา"&amp;16หน้าที่  &amp;P</oddHeader>
  </headerFooter>
  <rowBreaks count="2" manualBreakCount="2">
    <brk id="8" max="16383" man="1"/>
    <brk id="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8A53A-2CFD-41E1-8CBF-FD50970AF1E8}">
  <dimension ref="A1:J11"/>
  <sheetViews>
    <sheetView view="pageBreakPreview" zoomScaleNormal="100" zoomScaleSheetLayoutView="100" workbookViewId="0">
      <selection activeCell="D12" sqref="D12"/>
    </sheetView>
  </sheetViews>
  <sheetFormatPr defaultRowHeight="21"/>
  <cols>
    <col min="1" max="1" width="6" style="34" bestFit="1" customWidth="1"/>
    <col min="2" max="2" width="29.875" style="34" customWidth="1"/>
    <col min="3" max="3" width="19.5" style="46" customWidth="1"/>
    <col min="4" max="4" width="19.625" style="46" customWidth="1"/>
    <col min="5" max="5" width="23.625" style="46" customWidth="1"/>
    <col min="6" max="6" width="13.5" style="34" bestFit="1" customWidth="1"/>
    <col min="7" max="16384" width="9" style="34"/>
  </cols>
  <sheetData>
    <row r="1" spans="1:10">
      <c r="A1" s="60" t="s">
        <v>0</v>
      </c>
      <c r="B1" s="60"/>
      <c r="C1" s="60"/>
      <c r="D1" s="60"/>
      <c r="E1" s="60"/>
    </row>
    <row r="2" spans="1:10">
      <c r="A2" s="60" t="s">
        <v>1</v>
      </c>
      <c r="B2" s="60"/>
      <c r="C2" s="60"/>
      <c r="D2" s="60"/>
      <c r="E2" s="60"/>
    </row>
    <row r="3" spans="1:10">
      <c r="A3" s="60" t="s">
        <v>2</v>
      </c>
      <c r="B3" s="60"/>
      <c r="C3" s="60"/>
      <c r="D3" s="60"/>
      <c r="E3" s="60"/>
    </row>
    <row r="4" spans="1:10">
      <c r="A4" s="60" t="s">
        <v>632</v>
      </c>
      <c r="B4" s="60"/>
      <c r="C4" s="60"/>
      <c r="D4" s="60"/>
      <c r="E4" s="60"/>
    </row>
    <row r="5" spans="1:10" s="35" customFormat="1">
      <c r="A5" s="60" t="s">
        <v>633</v>
      </c>
      <c r="B5" s="60"/>
      <c r="C5" s="60"/>
      <c r="D5" s="60"/>
      <c r="E5" s="60"/>
    </row>
    <row r="6" spans="1:10" s="38" customFormat="1" ht="21" customHeight="1">
      <c r="A6" s="36" t="s">
        <v>634</v>
      </c>
      <c r="B6" s="36" t="s">
        <v>6</v>
      </c>
      <c r="C6" s="37" t="s">
        <v>635</v>
      </c>
      <c r="D6" s="37" t="s">
        <v>636</v>
      </c>
      <c r="E6" s="37" t="s">
        <v>9</v>
      </c>
    </row>
    <row r="7" spans="1:10" s="43" customFormat="1" ht="24" customHeight="1">
      <c r="A7" s="39">
        <v>1</v>
      </c>
      <c r="B7" s="40" t="s">
        <v>10</v>
      </c>
      <c r="C7" s="41">
        <v>112</v>
      </c>
      <c r="D7" s="41">
        <v>1</v>
      </c>
      <c r="E7" s="42">
        <v>102300</v>
      </c>
    </row>
    <row r="8" spans="1:10" s="43" customFormat="1" ht="24" customHeight="1">
      <c r="A8" s="39">
        <v>2</v>
      </c>
      <c r="B8" s="40" t="s">
        <v>14</v>
      </c>
      <c r="C8" s="41">
        <v>2</v>
      </c>
      <c r="D8" s="41">
        <v>1</v>
      </c>
      <c r="E8" s="42">
        <v>1600</v>
      </c>
    </row>
    <row r="9" spans="1:10" s="43" customFormat="1" ht="24" customHeight="1">
      <c r="A9" s="39">
        <v>3</v>
      </c>
      <c r="B9" s="40" t="s">
        <v>18</v>
      </c>
      <c r="C9" s="41">
        <v>594</v>
      </c>
      <c r="D9" s="41">
        <v>2</v>
      </c>
      <c r="E9" s="42">
        <v>536300</v>
      </c>
    </row>
    <row r="10" spans="1:10">
      <c r="A10" s="61" t="s">
        <v>24</v>
      </c>
      <c r="B10" s="62"/>
      <c r="C10" s="44">
        <f>SUM(C7:C9)</f>
        <v>708</v>
      </c>
      <c r="D10" s="44">
        <f>SUM(D7:D9)</f>
        <v>4</v>
      </c>
      <c r="E10" s="45">
        <f>SUM(E7:E9)</f>
        <v>640200</v>
      </c>
      <c r="J10" s="43"/>
    </row>
    <row r="11" spans="1:10">
      <c r="D11" s="47"/>
    </row>
  </sheetData>
  <mergeCells count="6">
    <mergeCell ref="A10:B10"/>
    <mergeCell ref="A1:E1"/>
    <mergeCell ref="A2:E2"/>
    <mergeCell ref="A3:E3"/>
    <mergeCell ref="A4:E4"/>
    <mergeCell ref="A5:E5"/>
  </mergeCells>
  <pageMargins left="0.43" right="0.27559055118110237" top="0.41" bottom="0.22" header="0.2" footer="0.17"/>
  <pageSetup paperSize="9" scale="90" orientation="portrait" r:id="rId1"/>
  <headerFooter alignWithMargins="0"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ED01-4430-45FC-A419-6767198B1705}">
  <dimension ref="A1:E43"/>
  <sheetViews>
    <sheetView view="pageBreakPreview" topLeftCell="A16" zoomScaleNormal="100" zoomScaleSheetLayoutView="100" workbookViewId="0">
      <selection activeCell="D25" sqref="D25"/>
    </sheetView>
  </sheetViews>
  <sheetFormatPr defaultRowHeight="21" outlineLevelRow="2"/>
  <cols>
    <col min="1" max="1" width="7.125" style="6" customWidth="1"/>
    <col min="2" max="2" width="27.375" style="6" customWidth="1"/>
    <col min="3" max="3" width="30.25" style="20" customWidth="1"/>
    <col min="4" max="4" width="30.375" style="29" customWidth="1"/>
    <col min="5" max="5" width="36.25" style="29" customWidth="1"/>
    <col min="6" max="16384" width="9" style="20"/>
  </cols>
  <sheetData>
    <row r="1" spans="1:5" s="1" customFormat="1" ht="21" customHeight="1">
      <c r="A1" s="58" t="s">
        <v>0</v>
      </c>
      <c r="B1" s="58"/>
      <c r="C1" s="58"/>
      <c r="D1" s="58"/>
      <c r="E1" s="58"/>
    </row>
    <row r="2" spans="1:5" s="1" customFormat="1" ht="21" customHeight="1">
      <c r="A2" s="58" t="s">
        <v>1</v>
      </c>
      <c r="B2" s="58"/>
      <c r="C2" s="58"/>
      <c r="D2" s="58"/>
      <c r="E2" s="58"/>
    </row>
    <row r="3" spans="1:5" s="1" customFormat="1" ht="21" customHeight="1">
      <c r="A3" s="58" t="s">
        <v>25</v>
      </c>
      <c r="B3" s="58"/>
      <c r="C3" s="58"/>
      <c r="D3" s="58"/>
      <c r="E3" s="58"/>
    </row>
    <row r="4" spans="1:5" s="1" customFormat="1" ht="21" customHeight="1">
      <c r="A4" s="58" t="s">
        <v>26</v>
      </c>
      <c r="B4" s="58"/>
      <c r="C4" s="58"/>
      <c r="D4" s="58"/>
      <c r="E4" s="58"/>
    </row>
    <row r="5" spans="1:5" s="1" customFormat="1" ht="21" customHeight="1">
      <c r="A5" s="59" t="s">
        <v>4</v>
      </c>
      <c r="B5" s="59"/>
      <c r="C5" s="59"/>
      <c r="D5" s="59"/>
      <c r="E5" s="59"/>
    </row>
    <row r="6" spans="1:5" s="6" customFormat="1" ht="21" customHeight="1">
      <c r="A6" s="2" t="s">
        <v>5</v>
      </c>
      <c r="B6" s="2" t="s">
        <v>6</v>
      </c>
      <c r="C6" s="3" t="s">
        <v>7</v>
      </c>
      <c r="D6" s="4" t="s">
        <v>8</v>
      </c>
      <c r="E6" s="5" t="s">
        <v>9</v>
      </c>
    </row>
    <row r="7" spans="1:5" s="11" customFormat="1" ht="21" customHeight="1" outlineLevel="2">
      <c r="A7" s="7">
        <v>1</v>
      </c>
      <c r="B7" s="8" t="s">
        <v>27</v>
      </c>
      <c r="C7" s="8" t="s">
        <v>28</v>
      </c>
      <c r="D7" s="9" t="s">
        <v>29</v>
      </c>
      <c r="E7" s="10">
        <v>15600</v>
      </c>
    </row>
    <row r="8" spans="1:5" s="11" customFormat="1" ht="21" customHeight="1" outlineLevel="1">
      <c r="A8" s="12"/>
      <c r="B8" s="13" t="s">
        <v>30</v>
      </c>
      <c r="C8" s="13"/>
      <c r="D8" s="14"/>
      <c r="E8" s="15">
        <f>SUBTOTAL(9,E7:E7)</f>
        <v>15600</v>
      </c>
    </row>
    <row r="9" spans="1:5" ht="21" customHeight="1" outlineLevel="2">
      <c r="A9" s="16">
        <v>1</v>
      </c>
      <c r="B9" s="17" t="s">
        <v>31</v>
      </c>
      <c r="C9" s="17" t="s">
        <v>32</v>
      </c>
      <c r="D9" s="18" t="s">
        <v>33</v>
      </c>
      <c r="E9" s="19">
        <v>5800</v>
      </c>
    </row>
    <row r="10" spans="1:5" ht="21" customHeight="1" outlineLevel="1">
      <c r="A10" s="12"/>
      <c r="B10" s="13" t="s">
        <v>34</v>
      </c>
      <c r="C10" s="13"/>
      <c r="D10" s="14"/>
      <c r="E10" s="15">
        <f>SUBTOTAL(9,E9:E9)</f>
        <v>5800</v>
      </c>
    </row>
    <row r="11" spans="1:5" ht="21" customHeight="1" outlineLevel="2">
      <c r="A11" s="16">
        <v>1</v>
      </c>
      <c r="B11" s="17" t="s">
        <v>35</v>
      </c>
      <c r="C11" s="17" t="s">
        <v>36</v>
      </c>
      <c r="D11" s="18" t="s">
        <v>37</v>
      </c>
      <c r="E11" s="19">
        <v>8500</v>
      </c>
    </row>
    <row r="12" spans="1:5" ht="21" customHeight="1" outlineLevel="1">
      <c r="A12" s="12"/>
      <c r="B12" s="13" t="s">
        <v>38</v>
      </c>
      <c r="C12" s="13"/>
      <c r="D12" s="14"/>
      <c r="E12" s="15">
        <f>SUBTOTAL(9,E11:E11)</f>
        <v>8500</v>
      </c>
    </row>
    <row r="13" spans="1:5" ht="21" customHeight="1" outlineLevel="2">
      <c r="A13" s="16">
        <v>1</v>
      </c>
      <c r="B13" s="17" t="s">
        <v>39</v>
      </c>
      <c r="C13" s="17" t="s">
        <v>40</v>
      </c>
      <c r="D13" s="18" t="s">
        <v>41</v>
      </c>
      <c r="E13" s="19">
        <v>13200</v>
      </c>
    </row>
    <row r="14" spans="1:5" ht="21" customHeight="1" outlineLevel="1">
      <c r="A14" s="12"/>
      <c r="B14" s="13" t="s">
        <v>42</v>
      </c>
      <c r="C14" s="13"/>
      <c r="D14" s="14"/>
      <c r="E14" s="15">
        <f>SUBTOTAL(9,E13:E13)</f>
        <v>13200</v>
      </c>
    </row>
    <row r="15" spans="1:5" ht="21" customHeight="1" outlineLevel="2">
      <c r="A15" s="16">
        <v>1</v>
      </c>
      <c r="B15" s="17" t="s">
        <v>43</v>
      </c>
      <c r="C15" s="17" t="s">
        <v>44</v>
      </c>
      <c r="D15" s="18" t="s">
        <v>45</v>
      </c>
      <c r="E15" s="19">
        <v>6600</v>
      </c>
    </row>
    <row r="16" spans="1:5" ht="21" customHeight="1" outlineLevel="1">
      <c r="A16" s="12"/>
      <c r="B16" s="13" t="s">
        <v>46</v>
      </c>
      <c r="C16" s="13"/>
      <c r="D16" s="14"/>
      <c r="E16" s="15">
        <f>SUBTOTAL(9,E15:E15)</f>
        <v>6600</v>
      </c>
    </row>
    <row r="17" spans="1:5" ht="21" customHeight="1" outlineLevel="2">
      <c r="A17" s="16">
        <v>1</v>
      </c>
      <c r="B17" s="17" t="s">
        <v>47</v>
      </c>
      <c r="C17" s="17" t="s">
        <v>48</v>
      </c>
      <c r="D17" s="18" t="s">
        <v>49</v>
      </c>
      <c r="E17" s="19">
        <v>23400</v>
      </c>
    </row>
    <row r="18" spans="1:5" ht="21" customHeight="1" outlineLevel="1">
      <c r="A18" s="12"/>
      <c r="B18" s="13" t="s">
        <v>50</v>
      </c>
      <c r="C18" s="13"/>
      <c r="D18" s="14"/>
      <c r="E18" s="15">
        <f>SUBTOTAL(9,E17:E17)</f>
        <v>23400</v>
      </c>
    </row>
    <row r="19" spans="1:5" ht="21" customHeight="1" outlineLevel="2">
      <c r="A19" s="16">
        <v>1</v>
      </c>
      <c r="B19" s="17" t="s">
        <v>51</v>
      </c>
      <c r="C19" s="17" t="s">
        <v>52</v>
      </c>
      <c r="D19" s="18" t="s">
        <v>53</v>
      </c>
      <c r="E19" s="19">
        <v>63400</v>
      </c>
    </row>
    <row r="20" spans="1:5" ht="21" customHeight="1" outlineLevel="1">
      <c r="A20" s="12"/>
      <c r="B20" s="13" t="s">
        <v>54</v>
      </c>
      <c r="C20" s="13"/>
      <c r="D20" s="14"/>
      <c r="E20" s="15">
        <f>SUBTOTAL(9,E19:E19)</f>
        <v>63400</v>
      </c>
    </row>
    <row r="21" spans="1:5" ht="21" customHeight="1" outlineLevel="2">
      <c r="A21" s="21">
        <v>1</v>
      </c>
      <c r="B21" s="22" t="s">
        <v>14</v>
      </c>
      <c r="C21" s="22" t="s">
        <v>15</v>
      </c>
      <c r="D21" s="23" t="s">
        <v>16</v>
      </c>
      <c r="E21" s="24">
        <v>56000</v>
      </c>
    </row>
    <row r="22" spans="1:5" ht="21" customHeight="1" outlineLevel="2">
      <c r="A22" s="30">
        <v>2</v>
      </c>
      <c r="B22" s="31" t="s">
        <v>14</v>
      </c>
      <c r="C22" s="31" t="s">
        <v>55</v>
      </c>
      <c r="D22" s="32" t="s">
        <v>56</v>
      </c>
      <c r="E22" s="33">
        <v>19200</v>
      </c>
    </row>
    <row r="23" spans="1:5" ht="21" customHeight="1" outlineLevel="2">
      <c r="A23" s="25">
        <v>3</v>
      </c>
      <c r="B23" s="26" t="s">
        <v>14</v>
      </c>
      <c r="C23" s="26" t="s">
        <v>57</v>
      </c>
      <c r="D23" s="27" t="s">
        <v>58</v>
      </c>
      <c r="E23" s="28">
        <v>10400</v>
      </c>
    </row>
    <row r="24" spans="1:5" ht="21" customHeight="1" outlineLevel="1">
      <c r="A24" s="12"/>
      <c r="B24" s="13" t="s">
        <v>17</v>
      </c>
      <c r="C24" s="13"/>
      <c r="D24" s="14"/>
      <c r="E24" s="15">
        <f>SUBTOTAL(9,E21:E23)</f>
        <v>85600</v>
      </c>
    </row>
    <row r="25" spans="1:5" ht="21" customHeight="1" outlineLevel="2">
      <c r="A25" s="16">
        <v>1</v>
      </c>
      <c r="B25" s="17" t="s">
        <v>59</v>
      </c>
      <c r="C25" s="17" t="s">
        <v>60</v>
      </c>
      <c r="D25" s="18" t="s">
        <v>61</v>
      </c>
      <c r="E25" s="19">
        <v>6600</v>
      </c>
    </row>
    <row r="26" spans="1:5" ht="21" customHeight="1" outlineLevel="1">
      <c r="A26" s="12"/>
      <c r="B26" s="13" t="s">
        <v>62</v>
      </c>
      <c r="C26" s="13"/>
      <c r="D26" s="14"/>
      <c r="E26" s="15">
        <f>SUBTOTAL(9,E25:E25)</f>
        <v>6600</v>
      </c>
    </row>
    <row r="27" spans="1:5" ht="21" customHeight="1" outlineLevel="2">
      <c r="A27" s="16">
        <v>1</v>
      </c>
      <c r="B27" s="17" t="s">
        <v>63</v>
      </c>
      <c r="C27" s="17" t="s">
        <v>64</v>
      </c>
      <c r="D27" s="18" t="s">
        <v>65</v>
      </c>
      <c r="E27" s="19">
        <v>66400</v>
      </c>
    </row>
    <row r="28" spans="1:5" ht="21" customHeight="1" outlineLevel="1">
      <c r="A28" s="12"/>
      <c r="B28" s="13" t="s">
        <v>66</v>
      </c>
      <c r="C28" s="13"/>
      <c r="D28" s="14"/>
      <c r="E28" s="15">
        <f>SUBTOTAL(9,E27:E27)</f>
        <v>66400</v>
      </c>
    </row>
    <row r="29" spans="1:5" ht="21" customHeight="1" outlineLevel="2">
      <c r="A29" s="16">
        <v>1</v>
      </c>
      <c r="B29" s="17" t="s">
        <v>67</v>
      </c>
      <c r="C29" s="17" t="s">
        <v>68</v>
      </c>
      <c r="D29" s="18" t="s">
        <v>69</v>
      </c>
      <c r="E29" s="19">
        <v>2600</v>
      </c>
    </row>
    <row r="30" spans="1:5" ht="21" customHeight="1" outlineLevel="1">
      <c r="A30" s="12"/>
      <c r="B30" s="13" t="s">
        <v>70</v>
      </c>
      <c r="C30" s="13"/>
      <c r="D30" s="14"/>
      <c r="E30" s="15">
        <f>SUBTOTAL(9,E29:E29)</f>
        <v>2600</v>
      </c>
    </row>
    <row r="31" spans="1:5" ht="21" customHeight="1" outlineLevel="2">
      <c r="A31" s="16">
        <v>1</v>
      </c>
      <c r="B31" s="17" t="s">
        <v>71</v>
      </c>
      <c r="C31" s="17" t="s">
        <v>72</v>
      </c>
      <c r="D31" s="18" t="s">
        <v>73</v>
      </c>
      <c r="E31" s="19">
        <v>377800</v>
      </c>
    </row>
    <row r="32" spans="1:5" ht="21" customHeight="1" outlineLevel="1">
      <c r="A32" s="12"/>
      <c r="B32" s="13" t="s">
        <v>74</v>
      </c>
      <c r="C32" s="13"/>
      <c r="D32" s="14"/>
      <c r="E32" s="15">
        <f>SUBTOTAL(9,E31:E31)</f>
        <v>377800</v>
      </c>
    </row>
    <row r="33" spans="1:5" ht="21" customHeight="1" outlineLevel="2">
      <c r="A33" s="21">
        <v>1</v>
      </c>
      <c r="B33" s="22" t="s">
        <v>18</v>
      </c>
      <c r="C33" s="22" t="s">
        <v>75</v>
      </c>
      <c r="D33" s="23" t="s">
        <v>76</v>
      </c>
      <c r="E33" s="24">
        <v>247200</v>
      </c>
    </row>
    <row r="34" spans="1:5" ht="21" customHeight="1" outlineLevel="2">
      <c r="A34" s="25">
        <v>2</v>
      </c>
      <c r="B34" s="26" t="s">
        <v>18</v>
      </c>
      <c r="C34" s="26" t="s">
        <v>21</v>
      </c>
      <c r="D34" s="27" t="s">
        <v>22</v>
      </c>
      <c r="E34" s="28">
        <v>12400</v>
      </c>
    </row>
    <row r="35" spans="1:5" ht="21" customHeight="1" outlineLevel="1">
      <c r="A35" s="12"/>
      <c r="B35" s="13" t="s">
        <v>23</v>
      </c>
      <c r="C35" s="13"/>
      <c r="D35" s="14"/>
      <c r="E35" s="15">
        <f>SUBTOTAL(9,E33:E34)</f>
        <v>259600</v>
      </c>
    </row>
    <row r="36" spans="1:5" ht="21" customHeight="1" outlineLevel="2">
      <c r="A36" s="21">
        <v>1</v>
      </c>
      <c r="B36" s="22" t="s">
        <v>77</v>
      </c>
      <c r="C36" s="22" t="s">
        <v>78</v>
      </c>
      <c r="D36" s="23" t="s">
        <v>79</v>
      </c>
      <c r="E36" s="24">
        <v>11400</v>
      </c>
    </row>
    <row r="37" spans="1:5" ht="21" customHeight="1" outlineLevel="2">
      <c r="A37" s="25">
        <v>2</v>
      </c>
      <c r="B37" s="26" t="s">
        <v>77</v>
      </c>
      <c r="C37" s="26" t="s">
        <v>80</v>
      </c>
      <c r="D37" s="27" t="s">
        <v>81</v>
      </c>
      <c r="E37" s="28">
        <v>25500</v>
      </c>
    </row>
    <row r="38" spans="1:5" ht="21" customHeight="1" outlineLevel="1">
      <c r="A38" s="12"/>
      <c r="B38" s="13" t="s">
        <v>82</v>
      </c>
      <c r="C38" s="13"/>
      <c r="D38" s="14"/>
      <c r="E38" s="15">
        <f>SUBTOTAL(9,E36:E37)</f>
        <v>36900</v>
      </c>
    </row>
    <row r="39" spans="1:5" ht="21" customHeight="1" outlineLevel="2">
      <c r="A39" s="16">
        <v>1</v>
      </c>
      <c r="B39" s="17" t="s">
        <v>83</v>
      </c>
      <c r="C39" s="17" t="s">
        <v>84</v>
      </c>
      <c r="D39" s="18" t="s">
        <v>85</v>
      </c>
      <c r="E39" s="19">
        <v>12000</v>
      </c>
    </row>
    <row r="40" spans="1:5" ht="21" customHeight="1" outlineLevel="1">
      <c r="A40" s="12"/>
      <c r="B40" s="13" t="s">
        <v>86</v>
      </c>
      <c r="C40" s="13"/>
      <c r="D40" s="14"/>
      <c r="E40" s="15">
        <f>SUBTOTAL(9,E39:E39)</f>
        <v>12000</v>
      </c>
    </row>
    <row r="41" spans="1:5" ht="21" customHeight="1" outlineLevel="2">
      <c r="A41" s="16">
        <v>1</v>
      </c>
      <c r="B41" s="17" t="s">
        <v>87</v>
      </c>
      <c r="C41" s="17" t="s">
        <v>88</v>
      </c>
      <c r="D41" s="18" t="s">
        <v>89</v>
      </c>
      <c r="E41" s="19">
        <v>100800</v>
      </c>
    </row>
    <row r="42" spans="1:5" ht="21" customHeight="1" outlineLevel="1">
      <c r="A42" s="12"/>
      <c r="B42" s="13" t="s">
        <v>90</v>
      </c>
      <c r="C42" s="13"/>
      <c r="D42" s="14"/>
      <c r="E42" s="15">
        <f>SUBTOTAL(9,E41:E41)</f>
        <v>100800</v>
      </c>
    </row>
    <row r="43" spans="1:5" ht="21" customHeight="1">
      <c r="A43" s="12"/>
      <c r="B43" s="13" t="s">
        <v>24</v>
      </c>
      <c r="C43" s="13"/>
      <c r="D43" s="14"/>
      <c r="E43" s="15">
        <f>SUBTOTAL(9,E7:E41)</f>
        <v>1084800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47244094488188981" bottom="1.6141732283464567" header="0.23622047244094491" footer="0.47244094488188981"/>
  <pageSetup paperSize="9" scale="90" orientation="landscape" r:id="rId1"/>
  <headerFooter>
    <oddHeader>&amp;R&amp;"TH SarabunPSK,ธรรมดา"&amp;16หน้าที่  &amp;P</oddHeader>
  </headerFooter>
  <rowBreaks count="15" manualBreakCount="15"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4" max="16383" man="1"/>
    <brk id="26" max="16383" man="1"/>
    <brk id="28" max="16383" man="1"/>
    <brk id="30" max="16383" man="1"/>
    <brk id="32" max="16383" man="1"/>
    <brk id="35" max="16383" man="1"/>
    <brk id="38" max="16383" man="1"/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8820-960B-4257-A190-DD9F4983D093}">
  <dimension ref="A1:E24"/>
  <sheetViews>
    <sheetView view="pageBreakPreview" zoomScaleNormal="100" zoomScaleSheetLayoutView="100" workbookViewId="0">
      <selection activeCell="E10" sqref="E10"/>
    </sheetView>
  </sheetViews>
  <sheetFormatPr defaultRowHeight="21"/>
  <cols>
    <col min="1" max="1" width="6" style="34" bestFit="1" customWidth="1"/>
    <col min="2" max="2" width="29.875" style="34" customWidth="1"/>
    <col min="3" max="3" width="19.5" style="46" customWidth="1"/>
    <col min="4" max="4" width="19.625" style="46" customWidth="1"/>
    <col min="5" max="5" width="23.625" style="46" customWidth="1"/>
    <col min="6" max="16384" width="9" style="34"/>
  </cols>
  <sheetData>
    <row r="1" spans="1:5">
      <c r="A1" s="60" t="s">
        <v>0</v>
      </c>
      <c r="B1" s="60"/>
      <c r="C1" s="60"/>
      <c r="D1" s="60"/>
      <c r="E1" s="60"/>
    </row>
    <row r="2" spans="1:5">
      <c r="A2" s="60" t="s">
        <v>1</v>
      </c>
      <c r="B2" s="60"/>
      <c r="C2" s="60"/>
      <c r="D2" s="60"/>
      <c r="E2" s="60"/>
    </row>
    <row r="3" spans="1:5">
      <c r="A3" s="60" t="s">
        <v>25</v>
      </c>
      <c r="B3" s="60"/>
      <c r="C3" s="60"/>
      <c r="D3" s="60"/>
      <c r="E3" s="60"/>
    </row>
    <row r="4" spans="1:5">
      <c r="A4" s="60" t="s">
        <v>632</v>
      </c>
      <c r="B4" s="60"/>
      <c r="C4" s="60"/>
      <c r="D4" s="60"/>
      <c r="E4" s="60"/>
    </row>
    <row r="5" spans="1:5" s="35" customFormat="1">
      <c r="A5" s="60" t="s">
        <v>633</v>
      </c>
      <c r="B5" s="60"/>
      <c r="C5" s="60"/>
      <c r="D5" s="60"/>
      <c r="E5" s="60"/>
    </row>
    <row r="6" spans="1:5" s="38" customFormat="1" ht="21" customHeight="1">
      <c r="A6" s="36" t="s">
        <v>634</v>
      </c>
      <c r="B6" s="36" t="s">
        <v>6</v>
      </c>
      <c r="C6" s="37" t="s">
        <v>635</v>
      </c>
      <c r="D6" s="37" t="s">
        <v>636</v>
      </c>
      <c r="E6" s="37" t="s">
        <v>9</v>
      </c>
    </row>
    <row r="7" spans="1:5" s="43" customFormat="1" ht="24" customHeight="1">
      <c r="A7" s="39">
        <v>1</v>
      </c>
      <c r="B7" s="40" t="s">
        <v>27</v>
      </c>
      <c r="C7" s="48">
        <v>20</v>
      </c>
      <c r="D7" s="48">
        <v>1</v>
      </c>
      <c r="E7" s="42">
        <v>15600</v>
      </c>
    </row>
    <row r="8" spans="1:5" s="43" customFormat="1" ht="24" customHeight="1">
      <c r="A8" s="39">
        <v>2</v>
      </c>
      <c r="B8" s="40" t="s">
        <v>31</v>
      </c>
      <c r="C8" s="48">
        <v>8</v>
      </c>
      <c r="D8" s="48">
        <v>1</v>
      </c>
      <c r="E8" s="42">
        <v>5800</v>
      </c>
    </row>
    <row r="9" spans="1:5" s="43" customFormat="1" ht="24" customHeight="1">
      <c r="A9" s="39">
        <v>3</v>
      </c>
      <c r="B9" s="40" t="s">
        <v>35</v>
      </c>
      <c r="C9" s="48">
        <v>11</v>
      </c>
      <c r="D9" s="48">
        <v>1</v>
      </c>
      <c r="E9" s="42">
        <v>8500</v>
      </c>
    </row>
    <row r="10" spans="1:5" s="43" customFormat="1" ht="24" customHeight="1">
      <c r="A10" s="39">
        <v>4</v>
      </c>
      <c r="B10" s="40" t="s">
        <v>39</v>
      </c>
      <c r="C10" s="48">
        <v>17</v>
      </c>
      <c r="D10" s="48">
        <v>1</v>
      </c>
      <c r="E10" s="42">
        <v>13200</v>
      </c>
    </row>
    <row r="11" spans="1:5" s="43" customFormat="1" ht="24" customHeight="1">
      <c r="A11" s="39">
        <v>5</v>
      </c>
      <c r="B11" s="40" t="s">
        <v>43</v>
      </c>
      <c r="C11" s="48">
        <v>9</v>
      </c>
      <c r="D11" s="48">
        <v>1</v>
      </c>
      <c r="E11" s="42">
        <v>6600</v>
      </c>
    </row>
    <row r="12" spans="1:5" s="43" customFormat="1" ht="24" customHeight="1">
      <c r="A12" s="39">
        <v>6</v>
      </c>
      <c r="B12" s="40" t="s">
        <v>47</v>
      </c>
      <c r="C12" s="49">
        <v>30</v>
      </c>
      <c r="D12" s="49">
        <v>1</v>
      </c>
      <c r="E12" s="42">
        <v>23400</v>
      </c>
    </row>
    <row r="13" spans="1:5" s="43" customFormat="1" ht="24" customHeight="1">
      <c r="A13" s="39">
        <v>7</v>
      </c>
      <c r="B13" s="40" t="s">
        <v>51</v>
      </c>
      <c r="C13" s="49">
        <v>80</v>
      </c>
      <c r="D13" s="49">
        <v>1</v>
      </c>
      <c r="E13" s="42">
        <v>63400</v>
      </c>
    </row>
    <row r="14" spans="1:5" s="43" customFormat="1" ht="24" customHeight="1">
      <c r="A14" s="39">
        <v>8</v>
      </c>
      <c r="B14" s="40" t="s">
        <v>14</v>
      </c>
      <c r="C14" s="49">
        <v>107</v>
      </c>
      <c r="D14" s="49">
        <v>3</v>
      </c>
      <c r="E14" s="42">
        <v>85600</v>
      </c>
    </row>
    <row r="15" spans="1:5" s="43" customFormat="1" ht="24" customHeight="1">
      <c r="A15" s="39">
        <v>9</v>
      </c>
      <c r="B15" s="40" t="s">
        <v>59</v>
      </c>
      <c r="C15" s="49">
        <v>9</v>
      </c>
      <c r="D15" s="49">
        <v>1</v>
      </c>
      <c r="E15" s="42">
        <v>6600</v>
      </c>
    </row>
    <row r="16" spans="1:5" s="43" customFormat="1" ht="24" customHeight="1">
      <c r="A16" s="39">
        <v>10</v>
      </c>
      <c r="B16" s="40" t="s">
        <v>63</v>
      </c>
      <c r="C16" s="49">
        <v>83</v>
      </c>
      <c r="D16" s="49">
        <v>1</v>
      </c>
      <c r="E16" s="42">
        <v>66400</v>
      </c>
    </row>
    <row r="17" spans="1:5" s="43" customFormat="1" ht="24" customHeight="1">
      <c r="A17" s="39">
        <v>11</v>
      </c>
      <c r="B17" s="40" t="s">
        <v>67</v>
      </c>
      <c r="C17" s="49">
        <v>4</v>
      </c>
      <c r="D17" s="49">
        <v>1</v>
      </c>
      <c r="E17" s="42">
        <v>2600</v>
      </c>
    </row>
    <row r="18" spans="1:5" s="43" customFormat="1" ht="24" customHeight="1">
      <c r="A18" s="39">
        <v>12</v>
      </c>
      <c r="B18" s="40" t="s">
        <v>71</v>
      </c>
      <c r="C18" s="49">
        <v>473</v>
      </c>
      <c r="D18" s="49">
        <v>1</v>
      </c>
      <c r="E18" s="42">
        <v>377800</v>
      </c>
    </row>
    <row r="19" spans="1:5" s="43" customFormat="1" ht="24" customHeight="1">
      <c r="A19" s="39">
        <v>13</v>
      </c>
      <c r="B19" s="40" t="s">
        <v>18</v>
      </c>
      <c r="C19" s="49">
        <v>325</v>
      </c>
      <c r="D19" s="49">
        <v>2</v>
      </c>
      <c r="E19" s="42">
        <v>259600</v>
      </c>
    </row>
    <row r="20" spans="1:5" s="43" customFormat="1" ht="24" customHeight="1">
      <c r="A20" s="39">
        <v>14</v>
      </c>
      <c r="B20" s="40" t="s">
        <v>77</v>
      </c>
      <c r="C20" s="49">
        <v>47</v>
      </c>
      <c r="D20" s="49">
        <v>2</v>
      </c>
      <c r="E20" s="42">
        <v>36900</v>
      </c>
    </row>
    <row r="21" spans="1:5" s="43" customFormat="1" ht="24" customHeight="1">
      <c r="A21" s="39">
        <v>15</v>
      </c>
      <c r="B21" s="40" t="s">
        <v>83</v>
      </c>
      <c r="C21" s="49">
        <v>15</v>
      </c>
      <c r="D21" s="49">
        <v>1</v>
      </c>
      <c r="E21" s="42">
        <v>12000</v>
      </c>
    </row>
    <row r="22" spans="1:5" s="50" customFormat="1" ht="24" customHeight="1">
      <c r="A22" s="39">
        <v>16</v>
      </c>
      <c r="B22" s="40" t="s">
        <v>87</v>
      </c>
      <c r="C22" s="49">
        <v>126</v>
      </c>
      <c r="D22" s="49">
        <v>1</v>
      </c>
      <c r="E22" s="42">
        <v>100800</v>
      </c>
    </row>
    <row r="23" spans="1:5">
      <c r="A23" s="61" t="s">
        <v>24</v>
      </c>
      <c r="B23" s="62"/>
      <c r="C23" s="44">
        <f>SUM(C7:C22)</f>
        <v>1364</v>
      </c>
      <c r="D23" s="44">
        <f>SUM(D7:D22)</f>
        <v>20</v>
      </c>
      <c r="E23" s="45">
        <f>SUM(E7:E22)</f>
        <v>1084800</v>
      </c>
    </row>
    <row r="24" spans="1:5">
      <c r="D24" s="47"/>
    </row>
  </sheetData>
  <mergeCells count="6">
    <mergeCell ref="A23:B23"/>
    <mergeCell ref="A1:E1"/>
    <mergeCell ref="A2:E2"/>
    <mergeCell ref="A3:E3"/>
    <mergeCell ref="A4:E4"/>
    <mergeCell ref="A5:E5"/>
  </mergeCells>
  <pageMargins left="0.43" right="0.27559055118110237" top="0.41" bottom="0.22" header="0.2" footer="0.17"/>
  <pageSetup paperSize="9" scale="90" orientation="portrait" r:id="rId1"/>
  <headerFooter alignWithMargins="0">
    <oddHeader>&amp;R&amp;"TH SarabunPSK,ธรรมดา"&amp;16&amp;P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72568-EDE8-4A8C-920B-1EA379CF415F}">
  <dimension ref="A1:E320"/>
  <sheetViews>
    <sheetView view="pageBreakPreview" topLeftCell="A295" zoomScaleNormal="100" zoomScaleSheetLayoutView="100" workbookViewId="0">
      <selection activeCell="D308" sqref="D308"/>
    </sheetView>
  </sheetViews>
  <sheetFormatPr defaultRowHeight="21" outlineLevelRow="2"/>
  <cols>
    <col min="1" max="1" width="7.125" style="6" customWidth="1"/>
    <col min="2" max="2" width="27.375" style="6" customWidth="1"/>
    <col min="3" max="3" width="30.25" style="20" customWidth="1"/>
    <col min="4" max="4" width="30.375" style="29" customWidth="1"/>
    <col min="5" max="5" width="36.25" style="29" customWidth="1"/>
    <col min="6" max="16384" width="9" style="20"/>
  </cols>
  <sheetData>
    <row r="1" spans="1:5" s="1" customFormat="1" ht="21" customHeight="1">
      <c r="A1" s="58" t="s">
        <v>0</v>
      </c>
      <c r="B1" s="58"/>
      <c r="C1" s="58"/>
      <c r="D1" s="58"/>
      <c r="E1" s="58"/>
    </row>
    <row r="2" spans="1:5" s="1" customFormat="1" ht="21" customHeight="1">
      <c r="A2" s="58" t="s">
        <v>1</v>
      </c>
      <c r="B2" s="58"/>
      <c r="C2" s="58"/>
      <c r="D2" s="58"/>
      <c r="E2" s="58"/>
    </row>
    <row r="3" spans="1:5" s="1" customFormat="1" ht="21" customHeight="1">
      <c r="A3" s="58" t="s">
        <v>91</v>
      </c>
      <c r="B3" s="58"/>
      <c r="C3" s="58"/>
      <c r="D3" s="58"/>
      <c r="E3" s="58"/>
    </row>
    <row r="4" spans="1:5" s="1" customFormat="1" ht="21" customHeight="1">
      <c r="A4" s="58" t="s">
        <v>92</v>
      </c>
      <c r="B4" s="58"/>
      <c r="C4" s="58"/>
      <c r="D4" s="58"/>
      <c r="E4" s="58"/>
    </row>
    <row r="5" spans="1:5" s="1" customFormat="1" ht="21" customHeight="1">
      <c r="A5" s="59" t="s">
        <v>4</v>
      </c>
      <c r="B5" s="59"/>
      <c r="C5" s="59"/>
      <c r="D5" s="59"/>
      <c r="E5" s="59"/>
    </row>
    <row r="6" spans="1:5" s="6" customFormat="1" ht="21" customHeight="1">
      <c r="A6" s="2" t="s">
        <v>5</v>
      </c>
      <c r="B6" s="2" t="s">
        <v>6</v>
      </c>
      <c r="C6" s="3" t="s">
        <v>7</v>
      </c>
      <c r="D6" s="4" t="s">
        <v>8</v>
      </c>
      <c r="E6" s="5" t="s">
        <v>9</v>
      </c>
    </row>
    <row r="7" spans="1:5" s="11" customFormat="1" ht="21" customHeight="1" outlineLevel="2">
      <c r="A7" s="7">
        <v>1</v>
      </c>
      <c r="B7" s="8" t="s">
        <v>93</v>
      </c>
      <c r="C7" s="8" t="s">
        <v>94</v>
      </c>
      <c r="D7" s="9" t="s">
        <v>95</v>
      </c>
      <c r="E7" s="10">
        <v>7000</v>
      </c>
    </row>
    <row r="8" spans="1:5" s="11" customFormat="1" ht="21" customHeight="1" outlineLevel="1">
      <c r="A8" s="12"/>
      <c r="B8" s="13" t="s">
        <v>96</v>
      </c>
      <c r="C8" s="13"/>
      <c r="D8" s="14"/>
      <c r="E8" s="15">
        <f>SUBTOTAL(9,E7:E7)</f>
        <v>7000</v>
      </c>
    </row>
    <row r="9" spans="1:5" ht="21" customHeight="1" outlineLevel="2">
      <c r="A9" s="21">
        <v>1</v>
      </c>
      <c r="B9" s="22" t="s">
        <v>97</v>
      </c>
      <c r="C9" s="22" t="s">
        <v>98</v>
      </c>
      <c r="D9" s="23" t="s">
        <v>99</v>
      </c>
      <c r="E9" s="24">
        <v>4000</v>
      </c>
    </row>
    <row r="10" spans="1:5" ht="21" customHeight="1" outlineLevel="2">
      <c r="A10" s="25">
        <v>2</v>
      </c>
      <c r="B10" s="26" t="s">
        <v>97</v>
      </c>
      <c r="C10" s="26" t="s">
        <v>100</v>
      </c>
      <c r="D10" s="27" t="s">
        <v>101</v>
      </c>
      <c r="E10" s="28">
        <v>1500</v>
      </c>
    </row>
    <row r="11" spans="1:5" ht="21" customHeight="1" outlineLevel="1">
      <c r="A11" s="12"/>
      <c r="B11" s="13" t="s">
        <v>102</v>
      </c>
      <c r="C11" s="13"/>
      <c r="D11" s="14"/>
      <c r="E11" s="15">
        <f>SUBTOTAL(9,E9:E10)</f>
        <v>5500</v>
      </c>
    </row>
    <row r="12" spans="1:5" ht="21" customHeight="1" outlineLevel="2">
      <c r="A12" s="21">
        <v>1</v>
      </c>
      <c r="B12" s="22" t="s">
        <v>27</v>
      </c>
      <c r="C12" s="22" t="s">
        <v>103</v>
      </c>
      <c r="D12" s="23" t="s">
        <v>104</v>
      </c>
      <c r="E12" s="24">
        <v>3500</v>
      </c>
    </row>
    <row r="13" spans="1:5" ht="21" customHeight="1" outlineLevel="2">
      <c r="A13" s="30">
        <v>2</v>
      </c>
      <c r="B13" s="31" t="s">
        <v>27</v>
      </c>
      <c r="C13" s="31" t="s">
        <v>103</v>
      </c>
      <c r="D13" s="32" t="s">
        <v>105</v>
      </c>
      <c r="E13" s="33">
        <v>1500</v>
      </c>
    </row>
    <row r="14" spans="1:5" ht="21" customHeight="1" outlineLevel="2">
      <c r="A14" s="30">
        <v>3</v>
      </c>
      <c r="B14" s="31" t="s">
        <v>27</v>
      </c>
      <c r="C14" s="31" t="s">
        <v>103</v>
      </c>
      <c r="D14" s="32" t="s">
        <v>106</v>
      </c>
      <c r="E14" s="33">
        <v>500</v>
      </c>
    </row>
    <row r="15" spans="1:5" ht="21" customHeight="1" outlineLevel="2">
      <c r="A15" s="30">
        <v>4</v>
      </c>
      <c r="B15" s="31" t="s">
        <v>27</v>
      </c>
      <c r="C15" s="31" t="s">
        <v>107</v>
      </c>
      <c r="D15" s="32" t="s">
        <v>108</v>
      </c>
      <c r="E15" s="33">
        <v>1500</v>
      </c>
    </row>
    <row r="16" spans="1:5" ht="21" customHeight="1" outlineLevel="2">
      <c r="A16" s="30">
        <v>5</v>
      </c>
      <c r="B16" s="31" t="s">
        <v>27</v>
      </c>
      <c r="C16" s="31" t="s">
        <v>109</v>
      </c>
      <c r="D16" s="32" t="s">
        <v>110</v>
      </c>
      <c r="E16" s="33">
        <v>1500</v>
      </c>
    </row>
    <row r="17" spans="1:5" ht="21" customHeight="1" outlineLevel="2">
      <c r="A17" s="30">
        <v>6</v>
      </c>
      <c r="B17" s="31" t="s">
        <v>27</v>
      </c>
      <c r="C17" s="31" t="s">
        <v>28</v>
      </c>
      <c r="D17" s="32" t="s">
        <v>111</v>
      </c>
      <c r="E17" s="33">
        <v>1500</v>
      </c>
    </row>
    <row r="18" spans="1:5" ht="21" customHeight="1" outlineLevel="2">
      <c r="A18" s="30">
        <v>7</v>
      </c>
      <c r="B18" s="31" t="s">
        <v>27</v>
      </c>
      <c r="C18" s="31" t="s">
        <v>112</v>
      </c>
      <c r="D18" s="32" t="s">
        <v>113</v>
      </c>
      <c r="E18" s="33">
        <v>3000</v>
      </c>
    </row>
    <row r="19" spans="1:5" ht="21" customHeight="1" outlineLevel="2">
      <c r="A19" s="30">
        <v>8</v>
      </c>
      <c r="B19" s="26" t="s">
        <v>27</v>
      </c>
      <c r="C19" s="26" t="s">
        <v>114</v>
      </c>
      <c r="D19" s="27" t="s">
        <v>115</v>
      </c>
      <c r="E19" s="28">
        <v>6000</v>
      </c>
    </row>
    <row r="20" spans="1:5" ht="21" customHeight="1" outlineLevel="1">
      <c r="A20" s="12"/>
      <c r="B20" s="13" t="s">
        <v>30</v>
      </c>
      <c r="C20" s="13"/>
      <c r="D20" s="14"/>
      <c r="E20" s="15">
        <f>SUBTOTAL(9,E12:E19)</f>
        <v>19000</v>
      </c>
    </row>
    <row r="21" spans="1:5" ht="21" customHeight="1" outlineLevel="2">
      <c r="A21" s="21">
        <v>1</v>
      </c>
      <c r="B21" s="22" t="s">
        <v>116</v>
      </c>
      <c r="C21" s="22" t="s">
        <v>117</v>
      </c>
      <c r="D21" s="23" t="s">
        <v>118</v>
      </c>
      <c r="E21" s="24">
        <v>2000</v>
      </c>
    </row>
    <row r="22" spans="1:5" ht="21" customHeight="1" outlineLevel="2">
      <c r="A22" s="30">
        <v>2</v>
      </c>
      <c r="B22" s="31" t="s">
        <v>116</v>
      </c>
      <c r="C22" s="31" t="s">
        <v>119</v>
      </c>
      <c r="D22" s="32" t="s">
        <v>120</v>
      </c>
      <c r="E22" s="33">
        <v>2000</v>
      </c>
    </row>
    <row r="23" spans="1:5" ht="21" customHeight="1" outlineLevel="2">
      <c r="A23" s="30">
        <v>3</v>
      </c>
      <c r="B23" s="31" t="s">
        <v>116</v>
      </c>
      <c r="C23" s="31" t="s">
        <v>121</v>
      </c>
      <c r="D23" s="32" t="s">
        <v>122</v>
      </c>
      <c r="E23" s="33">
        <v>3000</v>
      </c>
    </row>
    <row r="24" spans="1:5" ht="21" customHeight="1" outlineLevel="2">
      <c r="A24" s="25">
        <v>4</v>
      </c>
      <c r="B24" s="26" t="s">
        <v>116</v>
      </c>
      <c r="C24" s="26" t="s">
        <v>123</v>
      </c>
      <c r="D24" s="27" t="s">
        <v>124</v>
      </c>
      <c r="E24" s="28">
        <v>5000</v>
      </c>
    </row>
    <row r="25" spans="1:5" ht="21" customHeight="1" outlineLevel="1">
      <c r="A25" s="12"/>
      <c r="B25" s="13" t="s">
        <v>125</v>
      </c>
      <c r="C25" s="13"/>
      <c r="D25" s="14"/>
      <c r="E25" s="15">
        <f>SUBTOTAL(9,E21:E24)</f>
        <v>12000</v>
      </c>
    </row>
    <row r="26" spans="1:5" ht="21" customHeight="1" outlineLevel="2">
      <c r="A26" s="21">
        <v>1</v>
      </c>
      <c r="B26" s="22" t="s">
        <v>31</v>
      </c>
      <c r="C26" s="22" t="s">
        <v>126</v>
      </c>
      <c r="D26" s="23" t="s">
        <v>127</v>
      </c>
      <c r="E26" s="24">
        <v>1000</v>
      </c>
    </row>
    <row r="27" spans="1:5" ht="21" customHeight="1" outlineLevel="2">
      <c r="A27" s="25">
        <v>2</v>
      </c>
      <c r="B27" s="26" t="s">
        <v>31</v>
      </c>
      <c r="C27" s="26" t="s">
        <v>128</v>
      </c>
      <c r="D27" s="27" t="s">
        <v>129</v>
      </c>
      <c r="E27" s="28">
        <v>1000</v>
      </c>
    </row>
    <row r="28" spans="1:5" ht="21" customHeight="1" outlineLevel="1">
      <c r="A28" s="12"/>
      <c r="B28" s="13" t="s">
        <v>34</v>
      </c>
      <c r="C28" s="13"/>
      <c r="D28" s="14"/>
      <c r="E28" s="15">
        <f>SUBTOTAL(9,E26:E27)</f>
        <v>2000</v>
      </c>
    </row>
    <row r="29" spans="1:5" ht="21" customHeight="1" outlineLevel="2">
      <c r="A29" s="21">
        <v>1</v>
      </c>
      <c r="B29" s="22" t="s">
        <v>130</v>
      </c>
      <c r="C29" s="22" t="s">
        <v>131</v>
      </c>
      <c r="D29" s="23" t="s">
        <v>132</v>
      </c>
      <c r="E29" s="24">
        <v>500</v>
      </c>
    </row>
    <row r="30" spans="1:5" ht="21" customHeight="1" outlineLevel="2">
      <c r="A30" s="30">
        <v>2</v>
      </c>
      <c r="B30" s="31" t="s">
        <v>130</v>
      </c>
      <c r="C30" s="31" t="s">
        <v>133</v>
      </c>
      <c r="D30" s="32" t="s">
        <v>134</v>
      </c>
      <c r="E30" s="33">
        <v>24000</v>
      </c>
    </row>
    <row r="31" spans="1:5" ht="21" customHeight="1" outlineLevel="2">
      <c r="A31" s="30">
        <v>3</v>
      </c>
      <c r="B31" s="31" t="s">
        <v>130</v>
      </c>
      <c r="C31" s="31" t="s">
        <v>135</v>
      </c>
      <c r="D31" s="32" t="s">
        <v>136</v>
      </c>
      <c r="E31" s="33">
        <v>1500</v>
      </c>
    </row>
    <row r="32" spans="1:5" ht="21" customHeight="1" outlineLevel="2">
      <c r="A32" s="30">
        <v>4</v>
      </c>
      <c r="B32" s="31" t="s">
        <v>130</v>
      </c>
      <c r="C32" s="31" t="s">
        <v>135</v>
      </c>
      <c r="D32" s="32" t="s">
        <v>137</v>
      </c>
      <c r="E32" s="33">
        <v>12000</v>
      </c>
    </row>
    <row r="33" spans="1:5" ht="21" customHeight="1" outlineLevel="2">
      <c r="A33" s="30">
        <v>5</v>
      </c>
      <c r="B33" s="31" t="s">
        <v>130</v>
      </c>
      <c r="C33" s="31" t="s">
        <v>138</v>
      </c>
      <c r="D33" s="32" t="s">
        <v>139</v>
      </c>
      <c r="E33" s="33">
        <v>1500</v>
      </c>
    </row>
    <row r="34" spans="1:5" ht="21" customHeight="1" outlineLevel="2">
      <c r="A34" s="25">
        <v>6</v>
      </c>
      <c r="B34" s="26" t="s">
        <v>130</v>
      </c>
      <c r="C34" s="26" t="s">
        <v>140</v>
      </c>
      <c r="D34" s="27" t="s">
        <v>141</v>
      </c>
      <c r="E34" s="28">
        <v>1000</v>
      </c>
    </row>
    <row r="35" spans="1:5" ht="21" customHeight="1" outlineLevel="1">
      <c r="A35" s="12"/>
      <c r="B35" s="13" t="s">
        <v>142</v>
      </c>
      <c r="C35" s="13"/>
      <c r="D35" s="14"/>
      <c r="E35" s="15">
        <f>SUBTOTAL(9,E29:E34)</f>
        <v>40500</v>
      </c>
    </row>
    <row r="36" spans="1:5" ht="21" customHeight="1" outlineLevel="2">
      <c r="A36" s="21">
        <v>1</v>
      </c>
      <c r="B36" s="22" t="s">
        <v>143</v>
      </c>
      <c r="C36" s="22" t="s">
        <v>144</v>
      </c>
      <c r="D36" s="23" t="s">
        <v>145</v>
      </c>
      <c r="E36" s="24">
        <v>1500</v>
      </c>
    </row>
    <row r="37" spans="1:5" ht="21" customHeight="1" outlineLevel="2">
      <c r="A37" s="30">
        <v>2</v>
      </c>
      <c r="B37" s="31" t="s">
        <v>143</v>
      </c>
      <c r="C37" s="31" t="s">
        <v>146</v>
      </c>
      <c r="D37" s="32" t="s">
        <v>147</v>
      </c>
      <c r="E37" s="33">
        <v>1500</v>
      </c>
    </row>
    <row r="38" spans="1:5" ht="21" customHeight="1" outlineLevel="2">
      <c r="A38" s="30">
        <v>3</v>
      </c>
      <c r="B38" s="31" t="s">
        <v>143</v>
      </c>
      <c r="C38" s="31" t="s">
        <v>148</v>
      </c>
      <c r="D38" s="32" t="s">
        <v>149</v>
      </c>
      <c r="E38" s="33">
        <v>1500</v>
      </c>
    </row>
    <row r="39" spans="1:5" ht="21" customHeight="1" outlineLevel="2">
      <c r="A39" s="25">
        <v>4</v>
      </c>
      <c r="B39" s="26" t="s">
        <v>143</v>
      </c>
      <c r="C39" s="26" t="s">
        <v>150</v>
      </c>
      <c r="D39" s="27" t="s">
        <v>151</v>
      </c>
      <c r="E39" s="28">
        <v>13500</v>
      </c>
    </row>
    <row r="40" spans="1:5" ht="21" customHeight="1" outlineLevel="1">
      <c r="A40" s="12"/>
      <c r="B40" s="13" t="s">
        <v>152</v>
      </c>
      <c r="C40" s="13"/>
      <c r="D40" s="14"/>
      <c r="E40" s="15">
        <f>SUBTOTAL(9,E36:E39)</f>
        <v>18000</v>
      </c>
    </row>
    <row r="41" spans="1:5" ht="21" customHeight="1" outlineLevel="2">
      <c r="A41" s="16">
        <v>1</v>
      </c>
      <c r="B41" s="17" t="s">
        <v>153</v>
      </c>
      <c r="C41" s="17" t="s">
        <v>154</v>
      </c>
      <c r="D41" s="18" t="s">
        <v>155</v>
      </c>
      <c r="E41" s="19">
        <v>36000</v>
      </c>
    </row>
    <row r="42" spans="1:5" ht="21" customHeight="1" outlineLevel="1">
      <c r="A42" s="12"/>
      <c r="B42" s="13" t="s">
        <v>156</v>
      </c>
      <c r="C42" s="13"/>
      <c r="D42" s="14"/>
      <c r="E42" s="15">
        <f>SUBTOTAL(9,E41:E41)</f>
        <v>36000</v>
      </c>
    </row>
    <row r="43" spans="1:5" ht="21" customHeight="1" outlineLevel="2">
      <c r="A43" s="21">
        <v>1</v>
      </c>
      <c r="B43" s="22" t="s">
        <v>157</v>
      </c>
      <c r="C43" s="22" t="s">
        <v>158</v>
      </c>
      <c r="D43" s="23" t="s">
        <v>159</v>
      </c>
      <c r="E43" s="24">
        <v>37500</v>
      </c>
    </row>
    <row r="44" spans="1:5" ht="21" customHeight="1" outlineLevel="2">
      <c r="A44" s="30">
        <v>2</v>
      </c>
      <c r="B44" s="31" t="s">
        <v>157</v>
      </c>
      <c r="C44" s="31" t="s">
        <v>158</v>
      </c>
      <c r="D44" s="32" t="s">
        <v>160</v>
      </c>
      <c r="E44" s="33">
        <v>4000</v>
      </c>
    </row>
    <row r="45" spans="1:5" ht="21" customHeight="1" outlineLevel="2">
      <c r="A45" s="30">
        <v>3</v>
      </c>
      <c r="B45" s="31" t="s">
        <v>157</v>
      </c>
      <c r="C45" s="31" t="s">
        <v>161</v>
      </c>
      <c r="D45" s="32" t="s">
        <v>162</v>
      </c>
      <c r="E45" s="33">
        <v>3000</v>
      </c>
    </row>
    <row r="46" spans="1:5" ht="21" customHeight="1" outlineLevel="2">
      <c r="A46" s="30">
        <v>4</v>
      </c>
      <c r="B46" s="31" t="s">
        <v>157</v>
      </c>
      <c r="C46" s="31" t="s">
        <v>163</v>
      </c>
      <c r="D46" s="32" t="s">
        <v>164</v>
      </c>
      <c r="E46" s="33">
        <v>4500</v>
      </c>
    </row>
    <row r="47" spans="1:5" ht="21" customHeight="1" outlineLevel="2">
      <c r="A47" s="30">
        <v>5</v>
      </c>
      <c r="B47" s="31" t="s">
        <v>157</v>
      </c>
      <c r="C47" s="31" t="s">
        <v>158</v>
      </c>
      <c r="D47" s="32" t="s">
        <v>165</v>
      </c>
      <c r="E47" s="33">
        <v>1500</v>
      </c>
    </row>
    <row r="48" spans="1:5" ht="21" customHeight="1" outlineLevel="2">
      <c r="A48" s="30">
        <v>6</v>
      </c>
      <c r="B48" s="31" t="s">
        <v>157</v>
      </c>
      <c r="C48" s="31" t="s">
        <v>166</v>
      </c>
      <c r="D48" s="32" t="s">
        <v>167</v>
      </c>
      <c r="E48" s="33">
        <v>1500</v>
      </c>
    </row>
    <row r="49" spans="1:5" ht="21" customHeight="1" outlineLevel="2">
      <c r="A49" s="30">
        <v>7</v>
      </c>
      <c r="B49" s="31" t="s">
        <v>157</v>
      </c>
      <c r="C49" s="31" t="s">
        <v>168</v>
      </c>
      <c r="D49" s="32" t="s">
        <v>169</v>
      </c>
      <c r="E49" s="33">
        <v>500</v>
      </c>
    </row>
    <row r="50" spans="1:5" ht="21" customHeight="1" outlineLevel="2">
      <c r="A50" s="30">
        <v>8</v>
      </c>
      <c r="B50" s="31" t="s">
        <v>157</v>
      </c>
      <c r="C50" s="31" t="s">
        <v>168</v>
      </c>
      <c r="D50" s="32" t="s">
        <v>170</v>
      </c>
      <c r="E50" s="33">
        <v>4000</v>
      </c>
    </row>
    <row r="51" spans="1:5" ht="21" customHeight="1" outlineLevel="2">
      <c r="A51" s="30">
        <v>9</v>
      </c>
      <c r="B51" s="31" t="s">
        <v>157</v>
      </c>
      <c r="C51" s="31" t="s">
        <v>168</v>
      </c>
      <c r="D51" s="32" t="s">
        <v>171</v>
      </c>
      <c r="E51" s="33">
        <v>9000</v>
      </c>
    </row>
    <row r="52" spans="1:5" ht="21" customHeight="1" outlineLevel="2">
      <c r="A52" s="30">
        <v>10</v>
      </c>
      <c r="B52" s="31" t="s">
        <v>157</v>
      </c>
      <c r="C52" s="31" t="s">
        <v>172</v>
      </c>
      <c r="D52" s="32" t="s">
        <v>173</v>
      </c>
      <c r="E52" s="33">
        <v>500</v>
      </c>
    </row>
    <row r="53" spans="1:5" ht="21" customHeight="1" outlineLevel="2">
      <c r="A53" s="30">
        <v>11</v>
      </c>
      <c r="B53" s="31" t="s">
        <v>157</v>
      </c>
      <c r="C53" s="31" t="s">
        <v>174</v>
      </c>
      <c r="D53" s="32" t="s">
        <v>175</v>
      </c>
      <c r="E53" s="33">
        <v>500</v>
      </c>
    </row>
    <row r="54" spans="1:5" ht="21" customHeight="1" outlineLevel="2">
      <c r="A54" s="30">
        <v>12</v>
      </c>
      <c r="B54" s="31" t="s">
        <v>157</v>
      </c>
      <c r="C54" s="31" t="s">
        <v>176</v>
      </c>
      <c r="D54" s="32" t="s">
        <v>177</v>
      </c>
      <c r="E54" s="33">
        <v>3000</v>
      </c>
    </row>
    <row r="55" spans="1:5" ht="21" customHeight="1" outlineLevel="2">
      <c r="A55" s="30">
        <v>13</v>
      </c>
      <c r="B55" s="26" t="s">
        <v>157</v>
      </c>
      <c r="C55" s="26" t="s">
        <v>161</v>
      </c>
      <c r="D55" s="27" t="s">
        <v>178</v>
      </c>
      <c r="E55" s="28">
        <v>3000</v>
      </c>
    </row>
    <row r="56" spans="1:5" ht="21" customHeight="1" outlineLevel="1">
      <c r="A56" s="12"/>
      <c r="B56" s="13" t="s">
        <v>179</v>
      </c>
      <c r="C56" s="13"/>
      <c r="D56" s="14"/>
      <c r="E56" s="15">
        <f>SUBTOTAL(9,E43:E55)</f>
        <v>72500</v>
      </c>
    </row>
    <row r="57" spans="1:5" ht="21" customHeight="1" outlineLevel="2">
      <c r="A57" s="16">
        <v>1</v>
      </c>
      <c r="B57" s="17" t="s">
        <v>180</v>
      </c>
      <c r="C57" s="17" t="s">
        <v>181</v>
      </c>
      <c r="D57" s="18" t="s">
        <v>182</v>
      </c>
      <c r="E57" s="19">
        <v>1500</v>
      </c>
    </row>
    <row r="58" spans="1:5" ht="21" customHeight="1" outlineLevel="1">
      <c r="A58" s="12"/>
      <c r="B58" s="13" t="s">
        <v>183</v>
      </c>
      <c r="C58" s="13"/>
      <c r="D58" s="14"/>
      <c r="E58" s="15">
        <f>SUBTOTAL(9,E57:E57)</f>
        <v>1500</v>
      </c>
    </row>
    <row r="59" spans="1:5" ht="21" customHeight="1" outlineLevel="2">
      <c r="A59" s="21">
        <v>1</v>
      </c>
      <c r="B59" s="22" t="s">
        <v>35</v>
      </c>
      <c r="C59" s="22" t="s">
        <v>184</v>
      </c>
      <c r="D59" s="23" t="s">
        <v>185</v>
      </c>
      <c r="E59" s="24">
        <v>11500</v>
      </c>
    </row>
    <row r="60" spans="1:5" ht="21" customHeight="1" outlineLevel="2">
      <c r="A60" s="30">
        <v>2</v>
      </c>
      <c r="B60" s="31" t="s">
        <v>35</v>
      </c>
      <c r="C60" s="31" t="s">
        <v>186</v>
      </c>
      <c r="D60" s="32" t="s">
        <v>185</v>
      </c>
      <c r="E60" s="33">
        <v>11500</v>
      </c>
    </row>
    <row r="61" spans="1:5" ht="21" customHeight="1" outlineLevel="2">
      <c r="A61" s="30">
        <v>3</v>
      </c>
      <c r="B61" s="31" t="s">
        <v>35</v>
      </c>
      <c r="C61" s="31" t="s">
        <v>187</v>
      </c>
      <c r="D61" s="32" t="s">
        <v>188</v>
      </c>
      <c r="E61" s="33">
        <v>1500</v>
      </c>
    </row>
    <row r="62" spans="1:5" ht="21" customHeight="1" outlineLevel="2">
      <c r="A62" s="30">
        <v>4</v>
      </c>
      <c r="B62" s="31" t="s">
        <v>35</v>
      </c>
      <c r="C62" s="31" t="s">
        <v>189</v>
      </c>
      <c r="D62" s="32" t="s">
        <v>190</v>
      </c>
      <c r="E62" s="33">
        <v>26500</v>
      </c>
    </row>
    <row r="63" spans="1:5" ht="21" customHeight="1" outlineLevel="2">
      <c r="A63" s="30">
        <v>5</v>
      </c>
      <c r="B63" s="31" t="s">
        <v>35</v>
      </c>
      <c r="C63" s="31" t="s">
        <v>191</v>
      </c>
      <c r="D63" s="32" t="s">
        <v>192</v>
      </c>
      <c r="E63" s="33">
        <v>500</v>
      </c>
    </row>
    <row r="64" spans="1:5" ht="21" customHeight="1" outlineLevel="2">
      <c r="A64" s="30">
        <v>6</v>
      </c>
      <c r="B64" s="26" t="s">
        <v>35</v>
      </c>
      <c r="C64" s="26" t="s">
        <v>36</v>
      </c>
      <c r="D64" s="27" t="s">
        <v>37</v>
      </c>
      <c r="E64" s="28">
        <v>1000</v>
      </c>
    </row>
    <row r="65" spans="1:5" ht="21" customHeight="1" outlineLevel="1">
      <c r="A65" s="12"/>
      <c r="B65" s="13" t="s">
        <v>38</v>
      </c>
      <c r="C65" s="13"/>
      <c r="D65" s="14"/>
      <c r="E65" s="15">
        <f>SUBTOTAL(9,E59:E64)</f>
        <v>52500</v>
      </c>
    </row>
    <row r="66" spans="1:5" ht="21" customHeight="1" outlineLevel="2">
      <c r="A66" s="21">
        <v>1</v>
      </c>
      <c r="B66" s="22" t="s">
        <v>193</v>
      </c>
      <c r="C66" s="22" t="s">
        <v>194</v>
      </c>
      <c r="D66" s="23" t="s">
        <v>195</v>
      </c>
      <c r="E66" s="24">
        <v>500</v>
      </c>
    </row>
    <row r="67" spans="1:5" ht="21" customHeight="1" outlineLevel="2">
      <c r="A67" s="30">
        <v>2</v>
      </c>
      <c r="B67" s="31" t="s">
        <v>193</v>
      </c>
      <c r="C67" s="31" t="s">
        <v>196</v>
      </c>
      <c r="D67" s="32" t="s">
        <v>197</v>
      </c>
      <c r="E67" s="33">
        <v>1500</v>
      </c>
    </row>
    <row r="68" spans="1:5" ht="21" customHeight="1" outlineLevel="2">
      <c r="A68" s="30">
        <v>3</v>
      </c>
      <c r="B68" s="31" t="s">
        <v>193</v>
      </c>
      <c r="C68" s="31" t="s">
        <v>198</v>
      </c>
      <c r="D68" s="32" t="s">
        <v>199</v>
      </c>
      <c r="E68" s="33">
        <v>6000</v>
      </c>
    </row>
    <row r="69" spans="1:5" ht="21" customHeight="1" outlineLevel="2">
      <c r="A69" s="30">
        <v>4</v>
      </c>
      <c r="B69" s="31" t="s">
        <v>193</v>
      </c>
      <c r="C69" s="31" t="s">
        <v>200</v>
      </c>
      <c r="D69" s="32" t="s">
        <v>201</v>
      </c>
      <c r="E69" s="33">
        <v>1500</v>
      </c>
    </row>
    <row r="70" spans="1:5" ht="21" customHeight="1" outlineLevel="2">
      <c r="A70" s="30">
        <v>5</v>
      </c>
      <c r="B70" s="26" t="s">
        <v>193</v>
      </c>
      <c r="C70" s="26" t="s">
        <v>202</v>
      </c>
      <c r="D70" s="27" t="s">
        <v>203</v>
      </c>
      <c r="E70" s="28">
        <v>1500</v>
      </c>
    </row>
    <row r="71" spans="1:5" ht="21" customHeight="1" outlineLevel="1">
      <c r="A71" s="12"/>
      <c r="B71" s="13" t="s">
        <v>204</v>
      </c>
      <c r="C71" s="13"/>
      <c r="D71" s="14"/>
      <c r="E71" s="15">
        <f>SUBTOTAL(9,E66:E70)</f>
        <v>11000</v>
      </c>
    </row>
    <row r="72" spans="1:5" ht="21" customHeight="1" outlineLevel="2">
      <c r="A72" s="16">
        <v>1</v>
      </c>
      <c r="B72" s="17" t="s">
        <v>205</v>
      </c>
      <c r="C72" s="17" t="s">
        <v>206</v>
      </c>
      <c r="D72" s="18" t="s">
        <v>207</v>
      </c>
      <c r="E72" s="19">
        <v>500</v>
      </c>
    </row>
    <row r="73" spans="1:5" ht="21" customHeight="1" outlineLevel="1">
      <c r="A73" s="12"/>
      <c r="B73" s="13" t="s">
        <v>208</v>
      </c>
      <c r="C73" s="13"/>
      <c r="D73" s="14"/>
      <c r="E73" s="15">
        <f>SUBTOTAL(9,E72:E72)</f>
        <v>500</v>
      </c>
    </row>
    <row r="74" spans="1:5" ht="21" customHeight="1" outlineLevel="2">
      <c r="A74" s="21">
        <v>1</v>
      </c>
      <c r="B74" s="22" t="s">
        <v>209</v>
      </c>
      <c r="C74" s="22" t="s">
        <v>210</v>
      </c>
      <c r="D74" s="23" t="s">
        <v>211</v>
      </c>
      <c r="E74" s="24">
        <v>3000</v>
      </c>
    </row>
    <row r="75" spans="1:5" ht="21" customHeight="1" outlineLevel="2">
      <c r="A75" s="30">
        <v>2</v>
      </c>
      <c r="B75" s="31" t="s">
        <v>209</v>
      </c>
      <c r="C75" s="31" t="s">
        <v>212</v>
      </c>
      <c r="D75" s="32" t="s">
        <v>213</v>
      </c>
      <c r="E75" s="33">
        <v>18000</v>
      </c>
    </row>
    <row r="76" spans="1:5" ht="21" customHeight="1" outlineLevel="2">
      <c r="A76" s="25">
        <v>3</v>
      </c>
      <c r="B76" s="26" t="s">
        <v>209</v>
      </c>
      <c r="C76" s="26" t="s">
        <v>214</v>
      </c>
      <c r="D76" s="27" t="s">
        <v>215</v>
      </c>
      <c r="E76" s="28">
        <v>4500</v>
      </c>
    </row>
    <row r="77" spans="1:5" ht="21" customHeight="1" outlineLevel="1">
      <c r="A77" s="12"/>
      <c r="B77" s="13" t="s">
        <v>216</v>
      </c>
      <c r="C77" s="13"/>
      <c r="D77" s="14"/>
      <c r="E77" s="15">
        <f>SUBTOTAL(9,E74:E76)</f>
        <v>25500</v>
      </c>
    </row>
    <row r="78" spans="1:5" ht="21" customHeight="1" outlineLevel="2">
      <c r="A78" s="21">
        <v>1</v>
      </c>
      <c r="B78" s="22" t="s">
        <v>217</v>
      </c>
      <c r="C78" s="22" t="s">
        <v>218</v>
      </c>
      <c r="D78" s="23" t="s">
        <v>219</v>
      </c>
      <c r="E78" s="24">
        <v>1000</v>
      </c>
    </row>
    <row r="79" spans="1:5" ht="21" customHeight="1" outlineLevel="2">
      <c r="A79" s="30">
        <v>2</v>
      </c>
      <c r="B79" s="31" t="s">
        <v>217</v>
      </c>
      <c r="C79" s="31" t="s">
        <v>220</v>
      </c>
      <c r="D79" s="32" t="s">
        <v>221</v>
      </c>
      <c r="E79" s="33">
        <v>19000</v>
      </c>
    </row>
    <row r="80" spans="1:5" ht="21" customHeight="1" outlineLevel="2">
      <c r="A80" s="30">
        <v>3</v>
      </c>
      <c r="B80" s="31" t="s">
        <v>217</v>
      </c>
      <c r="C80" s="31" t="s">
        <v>222</v>
      </c>
      <c r="D80" s="32" t="s">
        <v>223</v>
      </c>
      <c r="E80" s="33">
        <v>4500</v>
      </c>
    </row>
    <row r="81" spans="1:5" ht="21" customHeight="1" outlineLevel="2">
      <c r="A81" s="30">
        <v>4</v>
      </c>
      <c r="B81" s="31" t="s">
        <v>217</v>
      </c>
      <c r="C81" s="31" t="s">
        <v>224</v>
      </c>
      <c r="D81" s="32" t="s">
        <v>225</v>
      </c>
      <c r="E81" s="33">
        <v>1000</v>
      </c>
    </row>
    <row r="82" spans="1:5" ht="21" customHeight="1" outlineLevel="2">
      <c r="A82" s="30">
        <v>5</v>
      </c>
      <c r="B82" s="31" t="s">
        <v>217</v>
      </c>
      <c r="C82" s="31" t="s">
        <v>224</v>
      </c>
      <c r="D82" s="32" t="s">
        <v>226</v>
      </c>
      <c r="E82" s="33">
        <v>1500</v>
      </c>
    </row>
    <row r="83" spans="1:5" ht="21" customHeight="1" outlineLevel="2">
      <c r="A83" s="25">
        <v>6</v>
      </c>
      <c r="B83" s="26" t="s">
        <v>217</v>
      </c>
      <c r="C83" s="26" t="s">
        <v>227</v>
      </c>
      <c r="D83" s="27" t="s">
        <v>228</v>
      </c>
      <c r="E83" s="28">
        <v>1000</v>
      </c>
    </row>
    <row r="84" spans="1:5" ht="21" customHeight="1" outlineLevel="1">
      <c r="A84" s="12"/>
      <c r="B84" s="13" t="s">
        <v>229</v>
      </c>
      <c r="C84" s="13"/>
      <c r="D84" s="14"/>
      <c r="E84" s="15">
        <f>SUBTOTAL(9,E78:E83)</f>
        <v>28000</v>
      </c>
    </row>
    <row r="85" spans="1:5" ht="21" customHeight="1" outlineLevel="2">
      <c r="A85" s="16">
        <v>1</v>
      </c>
      <c r="B85" s="17" t="s">
        <v>230</v>
      </c>
      <c r="C85" s="17" t="s">
        <v>231</v>
      </c>
      <c r="D85" s="18" t="s">
        <v>232</v>
      </c>
      <c r="E85" s="19">
        <v>3000</v>
      </c>
    </row>
    <row r="86" spans="1:5" ht="21" customHeight="1" outlineLevel="1">
      <c r="A86" s="12"/>
      <c r="B86" s="13" t="s">
        <v>233</v>
      </c>
      <c r="C86" s="13"/>
      <c r="D86" s="14"/>
      <c r="E86" s="15">
        <f>SUBTOTAL(9,E85:E85)</f>
        <v>3000</v>
      </c>
    </row>
    <row r="87" spans="1:5" ht="21" customHeight="1" outlineLevel="2">
      <c r="A87" s="21">
        <v>1</v>
      </c>
      <c r="B87" s="22" t="s">
        <v>234</v>
      </c>
      <c r="C87" s="22" t="s">
        <v>235</v>
      </c>
      <c r="D87" s="23" t="s">
        <v>236</v>
      </c>
      <c r="E87" s="24">
        <v>500</v>
      </c>
    </row>
    <row r="88" spans="1:5" ht="21" customHeight="1" outlineLevel="2">
      <c r="A88" s="30">
        <v>2</v>
      </c>
      <c r="B88" s="31" t="s">
        <v>234</v>
      </c>
      <c r="C88" s="31" t="s">
        <v>237</v>
      </c>
      <c r="D88" s="32" t="s">
        <v>238</v>
      </c>
      <c r="E88" s="33">
        <v>1500</v>
      </c>
    </row>
    <row r="89" spans="1:5" ht="21" customHeight="1" outlineLevel="2">
      <c r="A89" s="25">
        <v>3</v>
      </c>
      <c r="B89" s="26" t="s">
        <v>234</v>
      </c>
      <c r="C89" s="26" t="s">
        <v>239</v>
      </c>
      <c r="D89" s="27" t="s">
        <v>240</v>
      </c>
      <c r="E89" s="28">
        <v>1000</v>
      </c>
    </row>
    <row r="90" spans="1:5" ht="21" customHeight="1" outlineLevel="1">
      <c r="A90" s="12"/>
      <c r="B90" s="13" t="s">
        <v>241</v>
      </c>
      <c r="C90" s="13"/>
      <c r="D90" s="14"/>
      <c r="E90" s="15">
        <f>SUBTOTAL(9,E87:E89)</f>
        <v>3000</v>
      </c>
    </row>
    <row r="91" spans="1:5" ht="21" customHeight="1" outlineLevel="2">
      <c r="A91" s="21">
        <v>1</v>
      </c>
      <c r="B91" s="22" t="s">
        <v>39</v>
      </c>
      <c r="C91" s="22" t="s">
        <v>242</v>
      </c>
      <c r="D91" s="23" t="s">
        <v>243</v>
      </c>
      <c r="E91" s="24">
        <v>500</v>
      </c>
    </row>
    <row r="92" spans="1:5" ht="21" customHeight="1" outlineLevel="2">
      <c r="A92" s="30">
        <v>2</v>
      </c>
      <c r="B92" s="31" t="s">
        <v>39</v>
      </c>
      <c r="C92" s="31" t="s">
        <v>244</v>
      </c>
      <c r="D92" s="32" t="s">
        <v>245</v>
      </c>
      <c r="E92" s="33">
        <v>1500</v>
      </c>
    </row>
    <row r="93" spans="1:5" ht="21" customHeight="1" outlineLevel="2">
      <c r="A93" s="30">
        <v>3</v>
      </c>
      <c r="B93" s="31" t="s">
        <v>39</v>
      </c>
      <c r="C93" s="31" t="s">
        <v>246</v>
      </c>
      <c r="D93" s="32" t="s">
        <v>247</v>
      </c>
      <c r="E93" s="33">
        <v>2500</v>
      </c>
    </row>
    <row r="94" spans="1:5" ht="21" customHeight="1" outlineLevel="2">
      <c r="A94" s="30">
        <v>4</v>
      </c>
      <c r="B94" s="31" t="s">
        <v>39</v>
      </c>
      <c r="C94" s="31" t="s">
        <v>248</v>
      </c>
      <c r="D94" s="32" t="s">
        <v>249</v>
      </c>
      <c r="E94" s="33">
        <v>2000</v>
      </c>
    </row>
    <row r="95" spans="1:5" ht="21" customHeight="1" outlineLevel="2">
      <c r="A95" s="30">
        <v>5</v>
      </c>
      <c r="B95" s="31" t="s">
        <v>39</v>
      </c>
      <c r="C95" s="31" t="s">
        <v>250</v>
      </c>
      <c r="D95" s="32" t="s">
        <v>251</v>
      </c>
      <c r="E95" s="33">
        <v>1000</v>
      </c>
    </row>
    <row r="96" spans="1:5" ht="21" customHeight="1" outlineLevel="2">
      <c r="A96" s="30">
        <v>6</v>
      </c>
      <c r="B96" s="26" t="s">
        <v>39</v>
      </c>
      <c r="C96" s="26" t="s">
        <v>250</v>
      </c>
      <c r="D96" s="27" t="s">
        <v>252</v>
      </c>
      <c r="E96" s="28">
        <v>4500</v>
      </c>
    </row>
    <row r="97" spans="1:5" ht="21" customHeight="1" outlineLevel="1">
      <c r="A97" s="12"/>
      <c r="B97" s="13" t="s">
        <v>42</v>
      </c>
      <c r="C97" s="13"/>
      <c r="D97" s="14"/>
      <c r="E97" s="15">
        <f>SUBTOTAL(9,E91:E96)</f>
        <v>12000</v>
      </c>
    </row>
    <row r="98" spans="1:5" ht="21" customHeight="1" outlineLevel="2">
      <c r="A98" s="21">
        <v>1</v>
      </c>
      <c r="B98" s="22" t="s">
        <v>253</v>
      </c>
      <c r="C98" s="22" t="s">
        <v>254</v>
      </c>
      <c r="D98" s="23" t="s">
        <v>255</v>
      </c>
      <c r="E98" s="24">
        <v>3000</v>
      </c>
    </row>
    <row r="99" spans="1:5" ht="21" customHeight="1" outlineLevel="2">
      <c r="A99" s="30">
        <v>2</v>
      </c>
      <c r="B99" s="31" t="s">
        <v>253</v>
      </c>
      <c r="C99" s="31" t="s">
        <v>256</v>
      </c>
      <c r="D99" s="32" t="s">
        <v>257</v>
      </c>
      <c r="E99" s="33">
        <v>3000</v>
      </c>
    </row>
    <row r="100" spans="1:5" ht="21" customHeight="1" outlineLevel="2">
      <c r="A100" s="30">
        <v>3</v>
      </c>
      <c r="B100" s="31" t="s">
        <v>253</v>
      </c>
      <c r="C100" s="31" t="s">
        <v>258</v>
      </c>
      <c r="D100" s="32" t="s">
        <v>259</v>
      </c>
      <c r="E100" s="33">
        <v>500</v>
      </c>
    </row>
    <row r="101" spans="1:5" ht="21" customHeight="1" outlineLevel="2">
      <c r="A101" s="30">
        <v>4</v>
      </c>
      <c r="B101" s="31" t="s">
        <v>253</v>
      </c>
      <c r="C101" s="31" t="s">
        <v>260</v>
      </c>
      <c r="D101" s="32" t="s">
        <v>261</v>
      </c>
      <c r="E101" s="33">
        <v>2000</v>
      </c>
    </row>
    <row r="102" spans="1:5" ht="21" customHeight="1" outlineLevel="2">
      <c r="A102" s="30">
        <v>5</v>
      </c>
      <c r="B102" s="31" t="s">
        <v>253</v>
      </c>
      <c r="C102" s="31" t="s">
        <v>260</v>
      </c>
      <c r="D102" s="32" t="s">
        <v>262</v>
      </c>
      <c r="E102" s="33">
        <v>500</v>
      </c>
    </row>
    <row r="103" spans="1:5" ht="21" customHeight="1" outlineLevel="2">
      <c r="A103" s="30">
        <v>6</v>
      </c>
      <c r="B103" s="31" t="s">
        <v>253</v>
      </c>
      <c r="C103" s="31" t="s">
        <v>263</v>
      </c>
      <c r="D103" s="32" t="s">
        <v>264</v>
      </c>
      <c r="E103" s="33">
        <v>600</v>
      </c>
    </row>
    <row r="104" spans="1:5" ht="21" customHeight="1" outlineLevel="2">
      <c r="A104" s="30">
        <v>7</v>
      </c>
      <c r="B104" s="31" t="s">
        <v>253</v>
      </c>
      <c r="C104" s="31" t="s">
        <v>265</v>
      </c>
      <c r="D104" s="32" t="s">
        <v>266</v>
      </c>
      <c r="E104" s="33">
        <v>6500</v>
      </c>
    </row>
    <row r="105" spans="1:5" ht="21" customHeight="1" outlineLevel="2">
      <c r="A105" s="30">
        <v>8</v>
      </c>
      <c r="B105" s="31" t="s">
        <v>253</v>
      </c>
      <c r="C105" s="31" t="s">
        <v>267</v>
      </c>
      <c r="D105" s="32" t="s">
        <v>268</v>
      </c>
      <c r="E105" s="33">
        <v>1000</v>
      </c>
    </row>
    <row r="106" spans="1:5" ht="21" customHeight="1" outlineLevel="2">
      <c r="A106" s="30">
        <v>9</v>
      </c>
      <c r="B106" s="31" t="s">
        <v>253</v>
      </c>
      <c r="C106" s="31" t="s">
        <v>269</v>
      </c>
      <c r="D106" s="32" t="s">
        <v>270</v>
      </c>
      <c r="E106" s="33">
        <v>2000</v>
      </c>
    </row>
    <row r="107" spans="1:5" ht="21" customHeight="1" outlineLevel="2">
      <c r="A107" s="30">
        <v>10</v>
      </c>
      <c r="B107" s="26" t="s">
        <v>253</v>
      </c>
      <c r="C107" s="26" t="s">
        <v>271</v>
      </c>
      <c r="D107" s="27" t="s">
        <v>272</v>
      </c>
      <c r="E107" s="28">
        <v>1500</v>
      </c>
    </row>
    <row r="108" spans="1:5" ht="21" customHeight="1" outlineLevel="1">
      <c r="A108" s="12"/>
      <c r="B108" s="13" t="s">
        <v>273</v>
      </c>
      <c r="C108" s="13"/>
      <c r="D108" s="14"/>
      <c r="E108" s="15">
        <f>SUBTOTAL(9,E98:E107)</f>
        <v>20600</v>
      </c>
    </row>
    <row r="109" spans="1:5" ht="21" customHeight="1" outlineLevel="2">
      <c r="A109" s="21">
        <v>1</v>
      </c>
      <c r="B109" s="22" t="s">
        <v>274</v>
      </c>
      <c r="C109" s="22" t="s">
        <v>275</v>
      </c>
      <c r="D109" s="23" t="s">
        <v>276</v>
      </c>
      <c r="E109" s="24">
        <v>1500</v>
      </c>
    </row>
    <row r="110" spans="1:5" ht="21" customHeight="1" outlineLevel="2">
      <c r="A110" s="30">
        <v>2</v>
      </c>
      <c r="B110" s="31" t="s">
        <v>274</v>
      </c>
      <c r="C110" s="31" t="s">
        <v>277</v>
      </c>
      <c r="D110" s="32" t="s">
        <v>278</v>
      </c>
      <c r="E110" s="33">
        <v>3000</v>
      </c>
    </row>
    <row r="111" spans="1:5" ht="21" customHeight="1" outlineLevel="2">
      <c r="A111" s="25">
        <v>3</v>
      </c>
      <c r="B111" s="26" t="s">
        <v>274</v>
      </c>
      <c r="C111" s="26" t="s">
        <v>279</v>
      </c>
      <c r="D111" s="27" t="s">
        <v>280</v>
      </c>
      <c r="E111" s="28">
        <v>6000</v>
      </c>
    </row>
    <row r="112" spans="1:5" ht="21" customHeight="1" outlineLevel="1">
      <c r="A112" s="12"/>
      <c r="B112" s="13" t="s">
        <v>281</v>
      </c>
      <c r="C112" s="13"/>
      <c r="D112" s="14"/>
      <c r="E112" s="15">
        <f>SUBTOTAL(9,E109:E111)</f>
        <v>10500</v>
      </c>
    </row>
    <row r="113" spans="1:5" ht="21" customHeight="1" outlineLevel="2">
      <c r="A113" s="21">
        <v>1</v>
      </c>
      <c r="B113" s="22" t="s">
        <v>43</v>
      </c>
      <c r="C113" s="22" t="s">
        <v>44</v>
      </c>
      <c r="D113" s="23" t="s">
        <v>282</v>
      </c>
      <c r="E113" s="24">
        <v>1000</v>
      </c>
    </row>
    <row r="114" spans="1:5" ht="21" customHeight="1" outlineLevel="2">
      <c r="A114" s="30">
        <v>2</v>
      </c>
      <c r="B114" s="31" t="s">
        <v>43</v>
      </c>
      <c r="C114" s="31" t="s">
        <v>283</v>
      </c>
      <c r="D114" s="32" t="s">
        <v>284</v>
      </c>
      <c r="E114" s="33">
        <v>4000</v>
      </c>
    </row>
    <row r="115" spans="1:5" ht="21" customHeight="1" outlineLevel="2">
      <c r="A115" s="25">
        <v>3</v>
      </c>
      <c r="B115" s="26" t="s">
        <v>43</v>
      </c>
      <c r="C115" s="26" t="s">
        <v>285</v>
      </c>
      <c r="D115" s="27" t="s">
        <v>286</v>
      </c>
      <c r="E115" s="28">
        <v>1500</v>
      </c>
    </row>
    <row r="116" spans="1:5" ht="21" customHeight="1" outlineLevel="1">
      <c r="A116" s="12"/>
      <c r="B116" s="13" t="s">
        <v>46</v>
      </c>
      <c r="C116" s="13"/>
      <c r="D116" s="14"/>
      <c r="E116" s="15">
        <f>SUBTOTAL(9,E113:E115)</f>
        <v>6500</v>
      </c>
    </row>
    <row r="117" spans="1:5" ht="21" customHeight="1" outlineLevel="2">
      <c r="A117" s="21">
        <v>1</v>
      </c>
      <c r="B117" s="22" t="s">
        <v>287</v>
      </c>
      <c r="C117" s="22" t="s">
        <v>288</v>
      </c>
      <c r="D117" s="23" t="s">
        <v>289</v>
      </c>
      <c r="E117" s="24">
        <v>500</v>
      </c>
    </row>
    <row r="118" spans="1:5" ht="21" customHeight="1" outlineLevel="2">
      <c r="A118" s="25">
        <v>2</v>
      </c>
      <c r="B118" s="26" t="s">
        <v>287</v>
      </c>
      <c r="C118" s="26" t="s">
        <v>290</v>
      </c>
      <c r="D118" s="27" t="s">
        <v>291</v>
      </c>
      <c r="E118" s="28">
        <v>500</v>
      </c>
    </row>
    <row r="119" spans="1:5" ht="21" customHeight="1" outlineLevel="1">
      <c r="A119" s="12"/>
      <c r="B119" s="13" t="s">
        <v>292</v>
      </c>
      <c r="C119" s="13"/>
      <c r="D119" s="14"/>
      <c r="E119" s="15">
        <f>SUBTOTAL(9,E117:E118)</f>
        <v>1000</v>
      </c>
    </row>
    <row r="120" spans="1:5" ht="21" customHeight="1" outlineLevel="2">
      <c r="A120" s="21">
        <v>1</v>
      </c>
      <c r="B120" s="22" t="s">
        <v>293</v>
      </c>
      <c r="C120" s="22" t="s">
        <v>294</v>
      </c>
      <c r="D120" s="23" t="s">
        <v>295</v>
      </c>
      <c r="E120" s="24">
        <v>3500</v>
      </c>
    </row>
    <row r="121" spans="1:5" ht="21" customHeight="1" outlineLevel="2">
      <c r="A121" s="25">
        <v>2</v>
      </c>
      <c r="B121" s="26" t="s">
        <v>293</v>
      </c>
      <c r="C121" s="26" t="s">
        <v>296</v>
      </c>
      <c r="D121" s="27" t="s">
        <v>297</v>
      </c>
      <c r="E121" s="28">
        <v>12000</v>
      </c>
    </row>
    <row r="122" spans="1:5" ht="21" customHeight="1" outlineLevel="1">
      <c r="A122" s="12"/>
      <c r="B122" s="13" t="s">
        <v>298</v>
      </c>
      <c r="C122" s="13"/>
      <c r="D122" s="14"/>
      <c r="E122" s="15">
        <f>SUBTOTAL(9,E120:E121)</f>
        <v>15500</v>
      </c>
    </row>
    <row r="123" spans="1:5" ht="21" customHeight="1" outlineLevel="2">
      <c r="A123" s="21">
        <v>1</v>
      </c>
      <c r="B123" s="22" t="s">
        <v>299</v>
      </c>
      <c r="C123" s="22" t="s">
        <v>300</v>
      </c>
      <c r="D123" s="23" t="s">
        <v>301</v>
      </c>
      <c r="E123" s="24">
        <v>5000</v>
      </c>
    </row>
    <row r="124" spans="1:5" ht="21" customHeight="1" outlineLevel="2">
      <c r="A124" s="25">
        <v>2</v>
      </c>
      <c r="B124" s="26" t="s">
        <v>299</v>
      </c>
      <c r="C124" s="26" t="s">
        <v>300</v>
      </c>
      <c r="D124" s="27" t="s">
        <v>302</v>
      </c>
      <c r="E124" s="28">
        <v>1500</v>
      </c>
    </row>
    <row r="125" spans="1:5" ht="21" customHeight="1" outlineLevel="1">
      <c r="A125" s="12"/>
      <c r="B125" s="13" t="s">
        <v>303</v>
      </c>
      <c r="C125" s="13"/>
      <c r="D125" s="14"/>
      <c r="E125" s="15">
        <f>SUBTOTAL(9,E123:E124)</f>
        <v>6500</v>
      </c>
    </row>
    <row r="126" spans="1:5" ht="21" customHeight="1" outlineLevel="2">
      <c r="A126" s="16">
        <v>1</v>
      </c>
      <c r="B126" s="17" t="s">
        <v>304</v>
      </c>
      <c r="C126" s="17" t="s">
        <v>305</v>
      </c>
      <c r="D126" s="18" t="s">
        <v>306</v>
      </c>
      <c r="E126" s="19">
        <v>6000</v>
      </c>
    </row>
    <row r="127" spans="1:5" ht="21" customHeight="1" outlineLevel="1">
      <c r="A127" s="12"/>
      <c r="B127" s="13" t="s">
        <v>307</v>
      </c>
      <c r="C127" s="13"/>
      <c r="D127" s="14"/>
      <c r="E127" s="15">
        <f>SUBTOTAL(9,E126:E126)</f>
        <v>6000</v>
      </c>
    </row>
    <row r="128" spans="1:5" ht="21" customHeight="1" outlineLevel="2">
      <c r="A128" s="21">
        <v>1</v>
      </c>
      <c r="B128" s="22" t="s">
        <v>308</v>
      </c>
      <c r="C128" s="22" t="s">
        <v>309</v>
      </c>
      <c r="D128" s="23" t="s">
        <v>310</v>
      </c>
      <c r="E128" s="24">
        <v>8000</v>
      </c>
    </row>
    <row r="129" spans="1:5" ht="21" customHeight="1" outlineLevel="2">
      <c r="A129" s="30">
        <v>2</v>
      </c>
      <c r="B129" s="31" t="s">
        <v>308</v>
      </c>
      <c r="C129" s="31" t="s">
        <v>311</v>
      </c>
      <c r="D129" s="32" t="s">
        <v>312</v>
      </c>
      <c r="E129" s="33">
        <v>1000</v>
      </c>
    </row>
    <row r="130" spans="1:5" ht="21" customHeight="1" outlineLevel="2">
      <c r="A130" s="30">
        <v>3</v>
      </c>
      <c r="B130" s="31" t="s">
        <v>308</v>
      </c>
      <c r="C130" s="31" t="s">
        <v>311</v>
      </c>
      <c r="D130" s="32" t="s">
        <v>313</v>
      </c>
      <c r="E130" s="33">
        <v>500</v>
      </c>
    </row>
    <row r="131" spans="1:5" ht="21" customHeight="1" outlineLevel="2">
      <c r="A131" s="30">
        <v>4</v>
      </c>
      <c r="B131" s="31" t="s">
        <v>308</v>
      </c>
      <c r="C131" s="31" t="s">
        <v>314</v>
      </c>
      <c r="D131" s="32" t="s">
        <v>315</v>
      </c>
      <c r="E131" s="33">
        <v>5500</v>
      </c>
    </row>
    <row r="132" spans="1:5" ht="21" customHeight="1" outlineLevel="2">
      <c r="A132" s="30">
        <v>5</v>
      </c>
      <c r="B132" s="31" t="s">
        <v>308</v>
      </c>
      <c r="C132" s="31" t="s">
        <v>314</v>
      </c>
      <c r="D132" s="32" t="s">
        <v>316</v>
      </c>
      <c r="E132" s="33">
        <v>10000</v>
      </c>
    </row>
    <row r="133" spans="1:5" ht="21" customHeight="1" outlineLevel="2">
      <c r="A133" s="30">
        <v>6</v>
      </c>
      <c r="B133" s="31" t="s">
        <v>308</v>
      </c>
      <c r="C133" s="31" t="s">
        <v>317</v>
      </c>
      <c r="D133" s="32" t="s">
        <v>318</v>
      </c>
      <c r="E133" s="33">
        <v>500</v>
      </c>
    </row>
    <row r="134" spans="1:5" ht="21" customHeight="1" outlineLevel="2">
      <c r="A134" s="30">
        <v>7</v>
      </c>
      <c r="B134" s="31" t="s">
        <v>308</v>
      </c>
      <c r="C134" s="31" t="s">
        <v>319</v>
      </c>
      <c r="D134" s="32" t="s">
        <v>320</v>
      </c>
      <c r="E134" s="33">
        <v>6000</v>
      </c>
    </row>
    <row r="135" spans="1:5" ht="21" customHeight="1" outlineLevel="2">
      <c r="A135" s="30">
        <v>8</v>
      </c>
      <c r="B135" s="31" t="s">
        <v>308</v>
      </c>
      <c r="C135" s="31" t="s">
        <v>321</v>
      </c>
      <c r="D135" s="32" t="s">
        <v>322</v>
      </c>
      <c r="E135" s="33">
        <v>1500</v>
      </c>
    </row>
    <row r="136" spans="1:5" ht="21" customHeight="1" outlineLevel="2">
      <c r="A136" s="30">
        <v>9</v>
      </c>
      <c r="B136" s="26" t="s">
        <v>308</v>
      </c>
      <c r="C136" s="26" t="s">
        <v>323</v>
      </c>
      <c r="D136" s="27" t="s">
        <v>324</v>
      </c>
      <c r="E136" s="28">
        <v>1000</v>
      </c>
    </row>
    <row r="137" spans="1:5" ht="21" customHeight="1" outlineLevel="1">
      <c r="A137" s="12"/>
      <c r="B137" s="13" t="s">
        <v>325</v>
      </c>
      <c r="C137" s="13"/>
      <c r="D137" s="14"/>
      <c r="E137" s="15">
        <f>SUBTOTAL(9,E128:E136)</f>
        <v>34000</v>
      </c>
    </row>
    <row r="138" spans="1:5" ht="21" customHeight="1" outlineLevel="2">
      <c r="A138" s="21">
        <v>1</v>
      </c>
      <c r="B138" s="22" t="s">
        <v>326</v>
      </c>
      <c r="C138" s="22" t="s">
        <v>327</v>
      </c>
      <c r="D138" s="23" t="s">
        <v>328</v>
      </c>
      <c r="E138" s="24">
        <v>1500</v>
      </c>
    </row>
    <row r="139" spans="1:5" ht="21" customHeight="1" outlineLevel="2">
      <c r="A139" s="30">
        <v>2</v>
      </c>
      <c r="B139" s="31" t="s">
        <v>326</v>
      </c>
      <c r="C139" s="31" t="s">
        <v>329</v>
      </c>
      <c r="D139" s="32" t="s">
        <v>330</v>
      </c>
      <c r="E139" s="33">
        <v>1000</v>
      </c>
    </row>
    <row r="140" spans="1:5" ht="21" customHeight="1" outlineLevel="2">
      <c r="A140" s="25">
        <v>3</v>
      </c>
      <c r="B140" s="26" t="s">
        <v>326</v>
      </c>
      <c r="C140" s="26" t="s">
        <v>331</v>
      </c>
      <c r="D140" s="27" t="s">
        <v>332</v>
      </c>
      <c r="E140" s="28">
        <v>28000</v>
      </c>
    </row>
    <row r="141" spans="1:5" ht="21" customHeight="1" outlineLevel="1">
      <c r="A141" s="12"/>
      <c r="B141" s="13" t="s">
        <v>333</v>
      </c>
      <c r="C141" s="13"/>
      <c r="D141" s="14"/>
      <c r="E141" s="15">
        <f>SUBTOTAL(9,E138:E140)</f>
        <v>30500</v>
      </c>
    </row>
    <row r="142" spans="1:5" ht="21" customHeight="1" outlineLevel="2">
      <c r="A142" s="16">
        <v>1</v>
      </c>
      <c r="B142" s="17" t="s">
        <v>334</v>
      </c>
      <c r="C142" s="17" t="s">
        <v>335</v>
      </c>
      <c r="D142" s="18" t="s">
        <v>336</v>
      </c>
      <c r="E142" s="19">
        <v>4000</v>
      </c>
    </row>
    <row r="143" spans="1:5" ht="21" customHeight="1" outlineLevel="1">
      <c r="A143" s="12"/>
      <c r="B143" s="13" t="s">
        <v>337</v>
      </c>
      <c r="C143" s="13"/>
      <c r="D143" s="14"/>
      <c r="E143" s="15">
        <f>SUBTOTAL(9,E142:E142)</f>
        <v>4000</v>
      </c>
    </row>
    <row r="144" spans="1:5" ht="21" customHeight="1" outlineLevel="2">
      <c r="A144" s="21">
        <v>1</v>
      </c>
      <c r="B144" s="22" t="s">
        <v>338</v>
      </c>
      <c r="C144" s="22" t="s">
        <v>339</v>
      </c>
      <c r="D144" s="23" t="s">
        <v>340</v>
      </c>
      <c r="E144" s="24">
        <v>5000</v>
      </c>
    </row>
    <row r="145" spans="1:5" ht="21" customHeight="1" outlineLevel="2">
      <c r="A145" s="25">
        <v>2</v>
      </c>
      <c r="B145" s="26" t="s">
        <v>338</v>
      </c>
      <c r="C145" s="26" t="s">
        <v>341</v>
      </c>
      <c r="D145" s="27" t="s">
        <v>342</v>
      </c>
      <c r="E145" s="28">
        <v>1000</v>
      </c>
    </row>
    <row r="146" spans="1:5" ht="21" customHeight="1" outlineLevel="1">
      <c r="A146" s="12"/>
      <c r="B146" s="13" t="s">
        <v>343</v>
      </c>
      <c r="C146" s="13"/>
      <c r="D146" s="14"/>
      <c r="E146" s="15">
        <f>SUBTOTAL(9,E144:E145)</f>
        <v>6000</v>
      </c>
    </row>
    <row r="147" spans="1:5" ht="21" customHeight="1" outlineLevel="2">
      <c r="A147" s="16">
        <v>1</v>
      </c>
      <c r="B147" s="17" t="s">
        <v>344</v>
      </c>
      <c r="C147" s="17" t="s">
        <v>345</v>
      </c>
      <c r="D147" s="18" t="s">
        <v>346</v>
      </c>
      <c r="E147" s="19">
        <v>1200</v>
      </c>
    </row>
    <row r="148" spans="1:5" ht="21" customHeight="1" outlineLevel="1">
      <c r="A148" s="12"/>
      <c r="B148" s="13" t="s">
        <v>347</v>
      </c>
      <c r="C148" s="13"/>
      <c r="D148" s="14"/>
      <c r="E148" s="15">
        <f>SUBTOTAL(9,E147:E147)</f>
        <v>1200</v>
      </c>
    </row>
    <row r="149" spans="1:5" ht="21" customHeight="1" outlineLevel="2">
      <c r="A149" s="21">
        <v>1</v>
      </c>
      <c r="B149" s="22" t="s">
        <v>47</v>
      </c>
      <c r="C149" s="22" t="s">
        <v>348</v>
      </c>
      <c r="D149" s="23" t="s">
        <v>349</v>
      </c>
      <c r="E149" s="24">
        <v>3500</v>
      </c>
    </row>
    <row r="150" spans="1:5" ht="21" customHeight="1" outlineLevel="2">
      <c r="A150" s="30">
        <v>2</v>
      </c>
      <c r="B150" s="31" t="s">
        <v>47</v>
      </c>
      <c r="C150" s="31" t="s">
        <v>48</v>
      </c>
      <c r="D150" s="32" t="s">
        <v>49</v>
      </c>
      <c r="E150" s="33">
        <v>1500</v>
      </c>
    </row>
    <row r="151" spans="1:5" ht="21" customHeight="1" outlineLevel="2">
      <c r="A151" s="30">
        <v>3</v>
      </c>
      <c r="B151" s="31" t="s">
        <v>47</v>
      </c>
      <c r="C151" s="31" t="s">
        <v>48</v>
      </c>
      <c r="D151" s="32" t="s">
        <v>350</v>
      </c>
      <c r="E151" s="33">
        <v>5000</v>
      </c>
    </row>
    <row r="152" spans="1:5" ht="21" customHeight="1" outlineLevel="2">
      <c r="A152" s="30">
        <v>4</v>
      </c>
      <c r="B152" s="31" t="s">
        <v>47</v>
      </c>
      <c r="C152" s="31" t="s">
        <v>351</v>
      </c>
      <c r="D152" s="32" t="s">
        <v>352</v>
      </c>
      <c r="E152" s="33">
        <v>1500</v>
      </c>
    </row>
    <row r="153" spans="1:5" ht="21" customHeight="1" outlineLevel="2">
      <c r="A153" s="30">
        <v>5</v>
      </c>
      <c r="B153" s="26" t="s">
        <v>47</v>
      </c>
      <c r="C153" s="26" t="s">
        <v>348</v>
      </c>
      <c r="D153" s="27" t="s">
        <v>353</v>
      </c>
      <c r="E153" s="28">
        <v>2500</v>
      </c>
    </row>
    <row r="154" spans="1:5" ht="21" customHeight="1" outlineLevel="1">
      <c r="A154" s="12"/>
      <c r="B154" s="13" t="s">
        <v>50</v>
      </c>
      <c r="C154" s="13"/>
      <c r="D154" s="14"/>
      <c r="E154" s="15">
        <f>SUBTOTAL(9,E149:E153)</f>
        <v>14000</v>
      </c>
    </row>
    <row r="155" spans="1:5" ht="21" customHeight="1" outlineLevel="2">
      <c r="A155" s="21">
        <v>1</v>
      </c>
      <c r="B155" s="22" t="s">
        <v>354</v>
      </c>
      <c r="C155" s="22" t="s">
        <v>355</v>
      </c>
      <c r="D155" s="23" t="s">
        <v>356</v>
      </c>
      <c r="E155" s="24">
        <v>14500</v>
      </c>
    </row>
    <row r="156" spans="1:5" ht="21" customHeight="1" outlineLevel="2">
      <c r="A156" s="30">
        <v>2</v>
      </c>
      <c r="B156" s="31" t="s">
        <v>354</v>
      </c>
      <c r="C156" s="31" t="s">
        <v>357</v>
      </c>
      <c r="D156" s="32" t="s">
        <v>185</v>
      </c>
      <c r="E156" s="33">
        <v>1000</v>
      </c>
    </row>
    <row r="157" spans="1:5" ht="21" customHeight="1" outlineLevel="2">
      <c r="A157" s="30">
        <v>3</v>
      </c>
      <c r="B157" s="31" t="s">
        <v>354</v>
      </c>
      <c r="C157" s="31" t="s">
        <v>358</v>
      </c>
      <c r="D157" s="32" t="s">
        <v>359</v>
      </c>
      <c r="E157" s="33">
        <v>15000</v>
      </c>
    </row>
    <row r="158" spans="1:5" ht="21" customHeight="1" outlineLevel="2">
      <c r="A158" s="30">
        <v>4</v>
      </c>
      <c r="B158" s="31" t="s">
        <v>354</v>
      </c>
      <c r="C158" s="31" t="s">
        <v>360</v>
      </c>
      <c r="D158" s="32" t="s">
        <v>257</v>
      </c>
      <c r="E158" s="33">
        <v>1500</v>
      </c>
    </row>
    <row r="159" spans="1:5" ht="21" customHeight="1" outlineLevel="2">
      <c r="A159" s="30">
        <v>5</v>
      </c>
      <c r="B159" s="31" t="s">
        <v>354</v>
      </c>
      <c r="C159" s="31" t="s">
        <v>361</v>
      </c>
      <c r="D159" s="32" t="s">
        <v>362</v>
      </c>
      <c r="E159" s="33">
        <v>3000</v>
      </c>
    </row>
    <row r="160" spans="1:5" ht="21" customHeight="1" outlineLevel="2">
      <c r="A160" s="30">
        <v>6</v>
      </c>
      <c r="B160" s="26" t="s">
        <v>354</v>
      </c>
      <c r="C160" s="26" t="s">
        <v>363</v>
      </c>
      <c r="D160" s="27" t="s">
        <v>364</v>
      </c>
      <c r="E160" s="28">
        <v>1500</v>
      </c>
    </row>
    <row r="161" spans="1:5" ht="21" customHeight="1" outlineLevel="1">
      <c r="A161" s="12"/>
      <c r="B161" s="13" t="s">
        <v>365</v>
      </c>
      <c r="C161" s="13"/>
      <c r="D161" s="14"/>
      <c r="E161" s="15">
        <f>SUBTOTAL(9,E155:E160)</f>
        <v>36500</v>
      </c>
    </row>
    <row r="162" spans="1:5" ht="21" customHeight="1" outlineLevel="2">
      <c r="A162" s="16">
        <v>1</v>
      </c>
      <c r="B162" s="17" t="s">
        <v>366</v>
      </c>
      <c r="C162" s="17" t="s">
        <v>367</v>
      </c>
      <c r="D162" s="18" t="s">
        <v>368</v>
      </c>
      <c r="E162" s="19">
        <v>4000</v>
      </c>
    </row>
    <row r="163" spans="1:5" ht="21" customHeight="1" outlineLevel="1">
      <c r="A163" s="12"/>
      <c r="B163" s="13" t="s">
        <v>369</v>
      </c>
      <c r="C163" s="13"/>
      <c r="D163" s="14"/>
      <c r="E163" s="15">
        <f>SUBTOTAL(9,E162:E162)</f>
        <v>4000</v>
      </c>
    </row>
    <row r="164" spans="1:5" ht="21" customHeight="1" outlineLevel="2">
      <c r="A164" s="21">
        <v>1</v>
      </c>
      <c r="B164" s="22" t="s">
        <v>370</v>
      </c>
      <c r="C164" s="22" t="s">
        <v>371</v>
      </c>
      <c r="D164" s="23" t="s">
        <v>372</v>
      </c>
      <c r="E164" s="24">
        <v>1000</v>
      </c>
    </row>
    <row r="165" spans="1:5" ht="21" customHeight="1" outlineLevel="2">
      <c r="A165" s="30">
        <v>2</v>
      </c>
      <c r="B165" s="31" t="s">
        <v>370</v>
      </c>
      <c r="C165" s="31" t="s">
        <v>373</v>
      </c>
      <c r="D165" s="32" t="s">
        <v>372</v>
      </c>
      <c r="E165" s="33">
        <v>1500</v>
      </c>
    </row>
    <row r="166" spans="1:5" ht="21" customHeight="1" outlineLevel="2">
      <c r="A166" s="30">
        <v>3</v>
      </c>
      <c r="B166" s="31" t="s">
        <v>370</v>
      </c>
      <c r="C166" s="31" t="s">
        <v>371</v>
      </c>
      <c r="D166" s="32" t="s">
        <v>374</v>
      </c>
      <c r="E166" s="33">
        <v>3000</v>
      </c>
    </row>
    <row r="167" spans="1:5" ht="21" customHeight="1" outlineLevel="2">
      <c r="A167" s="25">
        <v>4</v>
      </c>
      <c r="B167" s="26" t="s">
        <v>370</v>
      </c>
      <c r="C167" s="26" t="s">
        <v>375</v>
      </c>
      <c r="D167" s="27" t="s">
        <v>376</v>
      </c>
      <c r="E167" s="28">
        <v>1500</v>
      </c>
    </row>
    <row r="168" spans="1:5" ht="21" customHeight="1" outlineLevel="1">
      <c r="A168" s="12"/>
      <c r="B168" s="13" t="s">
        <v>377</v>
      </c>
      <c r="C168" s="13"/>
      <c r="D168" s="14"/>
      <c r="E168" s="15">
        <f>SUBTOTAL(9,E164:E167)</f>
        <v>7000</v>
      </c>
    </row>
    <row r="169" spans="1:5" ht="21" customHeight="1" outlineLevel="2">
      <c r="A169" s="21">
        <v>1</v>
      </c>
      <c r="B169" s="22" t="s">
        <v>378</v>
      </c>
      <c r="C169" s="22" t="s">
        <v>379</v>
      </c>
      <c r="D169" s="23" t="s">
        <v>380</v>
      </c>
      <c r="E169" s="24">
        <v>2500</v>
      </c>
    </row>
    <row r="170" spans="1:5" ht="21" customHeight="1" outlineLevel="2">
      <c r="A170" s="30">
        <v>2</v>
      </c>
      <c r="B170" s="31" t="s">
        <v>378</v>
      </c>
      <c r="C170" s="31" t="s">
        <v>381</v>
      </c>
      <c r="D170" s="32" t="s">
        <v>382</v>
      </c>
      <c r="E170" s="33">
        <v>1500</v>
      </c>
    </row>
    <row r="171" spans="1:5" ht="21" customHeight="1" outlineLevel="2">
      <c r="A171" s="30">
        <v>3</v>
      </c>
      <c r="B171" s="31" t="s">
        <v>378</v>
      </c>
      <c r="C171" s="31" t="s">
        <v>383</v>
      </c>
      <c r="D171" s="32" t="s">
        <v>384</v>
      </c>
      <c r="E171" s="33">
        <v>1500</v>
      </c>
    </row>
    <row r="172" spans="1:5" ht="21" customHeight="1" outlineLevel="2">
      <c r="A172" s="25">
        <v>4</v>
      </c>
      <c r="B172" s="26" t="s">
        <v>378</v>
      </c>
      <c r="C172" s="26" t="s">
        <v>385</v>
      </c>
      <c r="D172" s="27" t="s">
        <v>386</v>
      </c>
      <c r="E172" s="28">
        <v>5500</v>
      </c>
    </row>
    <row r="173" spans="1:5" ht="21" customHeight="1" outlineLevel="1">
      <c r="A173" s="12"/>
      <c r="B173" s="13" t="s">
        <v>387</v>
      </c>
      <c r="C173" s="13"/>
      <c r="D173" s="14"/>
      <c r="E173" s="15">
        <f>SUBTOTAL(9,E169:E172)</f>
        <v>11000</v>
      </c>
    </row>
    <row r="174" spans="1:5" ht="21" customHeight="1" outlineLevel="2">
      <c r="A174" s="21">
        <v>1</v>
      </c>
      <c r="B174" s="22" t="s">
        <v>388</v>
      </c>
      <c r="C174" s="22" t="s">
        <v>389</v>
      </c>
      <c r="D174" s="23" t="s">
        <v>390</v>
      </c>
      <c r="E174" s="24">
        <v>500</v>
      </c>
    </row>
    <row r="175" spans="1:5" ht="21" customHeight="1" outlineLevel="2">
      <c r="A175" s="30">
        <v>2</v>
      </c>
      <c r="B175" s="31" t="s">
        <v>388</v>
      </c>
      <c r="C175" s="31" t="s">
        <v>391</v>
      </c>
      <c r="D175" s="32" t="s">
        <v>392</v>
      </c>
      <c r="E175" s="33">
        <v>5500</v>
      </c>
    </row>
    <row r="176" spans="1:5" ht="21" customHeight="1" outlineLevel="2">
      <c r="A176" s="30">
        <v>3</v>
      </c>
      <c r="B176" s="31" t="s">
        <v>388</v>
      </c>
      <c r="C176" s="31" t="s">
        <v>393</v>
      </c>
      <c r="D176" s="32" t="s">
        <v>394</v>
      </c>
      <c r="E176" s="33">
        <v>1500</v>
      </c>
    </row>
    <row r="177" spans="1:5" ht="21" customHeight="1" outlineLevel="2">
      <c r="A177" s="25">
        <v>4</v>
      </c>
      <c r="B177" s="26" t="s">
        <v>388</v>
      </c>
      <c r="C177" s="26" t="s">
        <v>395</v>
      </c>
      <c r="D177" s="27" t="s">
        <v>396</v>
      </c>
      <c r="E177" s="28">
        <v>2500</v>
      </c>
    </row>
    <row r="178" spans="1:5" ht="21" customHeight="1" outlineLevel="1">
      <c r="A178" s="12"/>
      <c r="B178" s="13" t="s">
        <v>397</v>
      </c>
      <c r="C178" s="13"/>
      <c r="D178" s="14"/>
      <c r="E178" s="15">
        <f>SUBTOTAL(9,E174:E177)</f>
        <v>10000</v>
      </c>
    </row>
    <row r="179" spans="1:5" ht="21" customHeight="1" outlineLevel="2">
      <c r="A179" s="16">
        <v>1</v>
      </c>
      <c r="B179" s="17" t="s">
        <v>398</v>
      </c>
      <c r="C179" s="17" t="s">
        <v>399</v>
      </c>
      <c r="D179" s="18" t="s">
        <v>400</v>
      </c>
      <c r="E179" s="19">
        <v>2500</v>
      </c>
    </row>
    <row r="180" spans="1:5" ht="21" customHeight="1" outlineLevel="1">
      <c r="A180" s="12"/>
      <c r="B180" s="13" t="s">
        <v>401</v>
      </c>
      <c r="C180" s="13"/>
      <c r="D180" s="14"/>
      <c r="E180" s="15">
        <f>SUBTOTAL(9,E179:E179)</f>
        <v>2500</v>
      </c>
    </row>
    <row r="181" spans="1:5" ht="21" customHeight="1" outlineLevel="2">
      <c r="A181" s="21">
        <v>1</v>
      </c>
      <c r="B181" s="22" t="s">
        <v>10</v>
      </c>
      <c r="C181" s="22" t="s">
        <v>402</v>
      </c>
      <c r="D181" s="23" t="s">
        <v>403</v>
      </c>
      <c r="E181" s="24">
        <v>3000</v>
      </c>
    </row>
    <row r="182" spans="1:5" ht="21" customHeight="1" outlineLevel="2">
      <c r="A182" s="30">
        <v>2</v>
      </c>
      <c r="B182" s="31" t="s">
        <v>10</v>
      </c>
      <c r="C182" s="31" t="s">
        <v>404</v>
      </c>
      <c r="D182" s="32" t="s">
        <v>405</v>
      </c>
      <c r="E182" s="33">
        <v>2500</v>
      </c>
    </row>
    <row r="183" spans="1:5" ht="21" customHeight="1" outlineLevel="2">
      <c r="A183" s="30">
        <v>3</v>
      </c>
      <c r="B183" s="31" t="s">
        <v>10</v>
      </c>
      <c r="C183" s="31" t="s">
        <v>406</v>
      </c>
      <c r="D183" s="32" t="s">
        <v>407</v>
      </c>
      <c r="E183" s="33">
        <v>6000</v>
      </c>
    </row>
    <row r="184" spans="1:5" ht="21" customHeight="1" outlineLevel="2">
      <c r="A184" s="30">
        <v>4</v>
      </c>
      <c r="B184" s="31" t="s">
        <v>10</v>
      </c>
      <c r="C184" s="31" t="s">
        <v>408</v>
      </c>
      <c r="D184" s="32" t="s">
        <v>409</v>
      </c>
      <c r="E184" s="33">
        <v>1000</v>
      </c>
    </row>
    <row r="185" spans="1:5" ht="21" customHeight="1" outlineLevel="2">
      <c r="A185" s="30">
        <v>5</v>
      </c>
      <c r="B185" s="31" t="s">
        <v>10</v>
      </c>
      <c r="C185" s="31" t="s">
        <v>410</v>
      </c>
      <c r="D185" s="32" t="s">
        <v>411</v>
      </c>
      <c r="E185" s="33">
        <v>1000</v>
      </c>
    </row>
    <row r="186" spans="1:5" ht="21" customHeight="1" outlineLevel="2">
      <c r="A186" s="30">
        <v>6</v>
      </c>
      <c r="B186" s="31" t="s">
        <v>10</v>
      </c>
      <c r="C186" s="31" t="s">
        <v>402</v>
      </c>
      <c r="D186" s="32" t="s">
        <v>412</v>
      </c>
      <c r="E186" s="33">
        <v>1500</v>
      </c>
    </row>
    <row r="187" spans="1:5" ht="21" customHeight="1" outlineLevel="2">
      <c r="A187" s="30">
        <v>7</v>
      </c>
      <c r="B187" s="31" t="s">
        <v>10</v>
      </c>
      <c r="C187" s="31" t="s">
        <v>413</v>
      </c>
      <c r="D187" s="32" t="s">
        <v>414</v>
      </c>
      <c r="E187" s="33">
        <v>5000</v>
      </c>
    </row>
    <row r="188" spans="1:5" ht="21" customHeight="1" outlineLevel="2">
      <c r="A188" s="30">
        <v>8</v>
      </c>
      <c r="B188" s="26" t="s">
        <v>10</v>
      </c>
      <c r="C188" s="26" t="s">
        <v>415</v>
      </c>
      <c r="D188" s="27" t="s">
        <v>416</v>
      </c>
      <c r="E188" s="28">
        <v>2000</v>
      </c>
    </row>
    <row r="189" spans="1:5" ht="21" customHeight="1" outlineLevel="1">
      <c r="A189" s="12"/>
      <c r="B189" s="13" t="s">
        <v>13</v>
      </c>
      <c r="C189" s="13"/>
      <c r="D189" s="14"/>
      <c r="E189" s="15">
        <f>SUBTOTAL(9,E181:E188)</f>
        <v>22000</v>
      </c>
    </row>
    <row r="190" spans="1:5" ht="21" customHeight="1" outlineLevel="2">
      <c r="A190" s="16">
        <v>1</v>
      </c>
      <c r="B190" s="17" t="s">
        <v>417</v>
      </c>
      <c r="C190" s="17" t="s">
        <v>418</v>
      </c>
      <c r="D190" s="18" t="s">
        <v>419</v>
      </c>
      <c r="E190" s="19">
        <v>18000</v>
      </c>
    </row>
    <row r="191" spans="1:5" ht="21" customHeight="1" outlineLevel="1">
      <c r="A191" s="12"/>
      <c r="B191" s="13" t="s">
        <v>420</v>
      </c>
      <c r="C191" s="13"/>
      <c r="D191" s="14"/>
      <c r="E191" s="15">
        <f>SUBTOTAL(9,E190:E190)</f>
        <v>18000</v>
      </c>
    </row>
    <row r="192" spans="1:5" ht="21" customHeight="1" outlineLevel="2">
      <c r="A192" s="21">
        <v>1</v>
      </c>
      <c r="B192" s="22" t="s">
        <v>51</v>
      </c>
      <c r="C192" s="22" t="s">
        <v>421</v>
      </c>
      <c r="D192" s="23" t="s">
        <v>422</v>
      </c>
      <c r="E192" s="24">
        <v>6000</v>
      </c>
    </row>
    <row r="193" spans="1:5" ht="21" customHeight="1" outlineLevel="2">
      <c r="A193" s="30">
        <v>2</v>
      </c>
      <c r="B193" s="31" t="s">
        <v>51</v>
      </c>
      <c r="C193" s="31" t="s">
        <v>423</v>
      </c>
      <c r="D193" s="32" t="s">
        <v>424</v>
      </c>
      <c r="E193" s="33">
        <v>1500</v>
      </c>
    </row>
    <row r="194" spans="1:5" ht="21" customHeight="1" outlineLevel="2">
      <c r="A194" s="30">
        <v>3</v>
      </c>
      <c r="B194" s="31" t="s">
        <v>51</v>
      </c>
      <c r="C194" s="31" t="s">
        <v>425</v>
      </c>
      <c r="D194" s="32" t="s">
        <v>426</v>
      </c>
      <c r="E194" s="33">
        <v>5500</v>
      </c>
    </row>
    <row r="195" spans="1:5" ht="21" customHeight="1" outlineLevel="2">
      <c r="A195" s="30">
        <v>4</v>
      </c>
      <c r="B195" s="31" t="s">
        <v>51</v>
      </c>
      <c r="C195" s="31" t="s">
        <v>427</v>
      </c>
      <c r="D195" s="32" t="s">
        <v>428</v>
      </c>
      <c r="E195" s="33">
        <v>800</v>
      </c>
    </row>
    <row r="196" spans="1:5" ht="21" customHeight="1" outlineLevel="2">
      <c r="A196" s="25">
        <v>5</v>
      </c>
      <c r="B196" s="26" t="s">
        <v>51</v>
      </c>
      <c r="C196" s="26" t="s">
        <v>429</v>
      </c>
      <c r="D196" s="27" t="s">
        <v>430</v>
      </c>
      <c r="E196" s="28">
        <v>2000</v>
      </c>
    </row>
    <row r="197" spans="1:5" ht="21" customHeight="1" outlineLevel="1">
      <c r="A197" s="12"/>
      <c r="B197" s="13" t="s">
        <v>54</v>
      </c>
      <c r="C197" s="13"/>
      <c r="D197" s="14"/>
      <c r="E197" s="15">
        <f>SUBTOTAL(9,E192:E196)</f>
        <v>15800</v>
      </c>
    </row>
    <row r="198" spans="1:5" ht="21" customHeight="1" outlineLevel="2">
      <c r="A198" s="16">
        <v>1</v>
      </c>
      <c r="B198" s="17" t="s">
        <v>431</v>
      </c>
      <c r="C198" s="17" t="s">
        <v>432</v>
      </c>
      <c r="D198" s="18" t="s">
        <v>160</v>
      </c>
      <c r="E198" s="19">
        <v>1000</v>
      </c>
    </row>
    <row r="199" spans="1:5" ht="21" customHeight="1" outlineLevel="1">
      <c r="A199" s="12"/>
      <c r="B199" s="13" t="s">
        <v>433</v>
      </c>
      <c r="C199" s="13"/>
      <c r="D199" s="14"/>
      <c r="E199" s="15">
        <f>SUBTOTAL(9,E198:E198)</f>
        <v>1000</v>
      </c>
    </row>
    <row r="200" spans="1:5" ht="21" customHeight="1" outlineLevel="2">
      <c r="A200" s="21">
        <v>1</v>
      </c>
      <c r="B200" s="22" t="s">
        <v>434</v>
      </c>
      <c r="C200" s="22" t="s">
        <v>435</v>
      </c>
      <c r="D200" s="23" t="s">
        <v>436</v>
      </c>
      <c r="E200" s="24">
        <v>1500</v>
      </c>
    </row>
    <row r="201" spans="1:5" ht="21" customHeight="1" outlineLevel="2">
      <c r="A201" s="30">
        <v>2</v>
      </c>
      <c r="B201" s="31" t="s">
        <v>434</v>
      </c>
      <c r="C201" s="31" t="s">
        <v>437</v>
      </c>
      <c r="D201" s="32" t="s">
        <v>438</v>
      </c>
      <c r="E201" s="33">
        <v>6000</v>
      </c>
    </row>
    <row r="202" spans="1:5" ht="21" customHeight="1" outlineLevel="2">
      <c r="A202" s="25">
        <v>3</v>
      </c>
      <c r="B202" s="26" t="s">
        <v>434</v>
      </c>
      <c r="C202" s="26" t="s">
        <v>437</v>
      </c>
      <c r="D202" s="27" t="s">
        <v>439</v>
      </c>
      <c r="E202" s="28">
        <v>6000</v>
      </c>
    </row>
    <row r="203" spans="1:5" ht="21" customHeight="1" outlineLevel="1">
      <c r="A203" s="12"/>
      <c r="B203" s="13" t="s">
        <v>440</v>
      </c>
      <c r="C203" s="13"/>
      <c r="D203" s="14"/>
      <c r="E203" s="15">
        <f>SUBTOTAL(9,E200:E202)</f>
        <v>13500</v>
      </c>
    </row>
    <row r="204" spans="1:5" ht="21" customHeight="1" outlineLevel="2">
      <c r="A204" s="16">
        <v>1</v>
      </c>
      <c r="B204" s="17" t="s">
        <v>441</v>
      </c>
      <c r="C204" s="17" t="s">
        <v>442</v>
      </c>
      <c r="D204" s="18" t="s">
        <v>443</v>
      </c>
      <c r="E204" s="19">
        <v>1600</v>
      </c>
    </row>
    <row r="205" spans="1:5" ht="21" customHeight="1" outlineLevel="1">
      <c r="A205" s="12"/>
      <c r="B205" s="13" t="s">
        <v>444</v>
      </c>
      <c r="C205" s="13"/>
      <c r="D205" s="14"/>
      <c r="E205" s="15">
        <f>SUBTOTAL(9,E204:E204)</f>
        <v>1600</v>
      </c>
    </row>
    <row r="206" spans="1:5" ht="21" customHeight="1" outlineLevel="2">
      <c r="A206" s="21">
        <v>1</v>
      </c>
      <c r="B206" s="22" t="s">
        <v>14</v>
      </c>
      <c r="C206" s="22" t="s">
        <v>445</v>
      </c>
      <c r="D206" s="23" t="s">
        <v>446</v>
      </c>
      <c r="E206" s="24">
        <v>5000</v>
      </c>
    </row>
    <row r="207" spans="1:5" ht="21" customHeight="1" outlineLevel="2">
      <c r="A207" s="30">
        <v>2</v>
      </c>
      <c r="B207" s="31" t="s">
        <v>14</v>
      </c>
      <c r="C207" s="31" t="s">
        <v>57</v>
      </c>
      <c r="D207" s="32" t="s">
        <v>447</v>
      </c>
      <c r="E207" s="33">
        <v>500</v>
      </c>
    </row>
    <row r="208" spans="1:5" ht="21" customHeight="1" outlineLevel="2">
      <c r="A208" s="30">
        <v>3</v>
      </c>
      <c r="B208" s="31" t="s">
        <v>14</v>
      </c>
      <c r="C208" s="31" t="s">
        <v>57</v>
      </c>
      <c r="D208" s="32" t="s">
        <v>448</v>
      </c>
      <c r="E208" s="33">
        <v>500</v>
      </c>
    </row>
    <row r="209" spans="1:5" ht="21" customHeight="1" outlineLevel="2">
      <c r="A209" s="30">
        <v>4</v>
      </c>
      <c r="B209" s="31" t="s">
        <v>14</v>
      </c>
      <c r="C209" s="31" t="s">
        <v>445</v>
      </c>
      <c r="D209" s="32" t="s">
        <v>449</v>
      </c>
      <c r="E209" s="33">
        <v>1000</v>
      </c>
    </row>
    <row r="210" spans="1:5" ht="21" customHeight="1" outlineLevel="2">
      <c r="A210" s="30">
        <v>5</v>
      </c>
      <c r="B210" s="31" t="s">
        <v>14</v>
      </c>
      <c r="C210" s="31" t="s">
        <v>57</v>
      </c>
      <c r="D210" s="32" t="s">
        <v>58</v>
      </c>
      <c r="E210" s="33">
        <v>12000</v>
      </c>
    </row>
    <row r="211" spans="1:5" ht="21" customHeight="1" outlineLevel="2">
      <c r="A211" s="30">
        <v>6</v>
      </c>
      <c r="B211" s="26" t="s">
        <v>14</v>
      </c>
      <c r="C211" s="26" t="s">
        <v>450</v>
      </c>
      <c r="D211" s="27" t="s">
        <v>451</v>
      </c>
      <c r="E211" s="28">
        <v>1500</v>
      </c>
    </row>
    <row r="212" spans="1:5" ht="21" customHeight="1" outlineLevel="1">
      <c r="A212" s="12"/>
      <c r="B212" s="13" t="s">
        <v>17</v>
      </c>
      <c r="C212" s="13"/>
      <c r="D212" s="14"/>
      <c r="E212" s="15">
        <f>SUBTOTAL(9,E206:E211)</f>
        <v>20500</v>
      </c>
    </row>
    <row r="213" spans="1:5" ht="21" customHeight="1" outlineLevel="2">
      <c r="A213" s="21">
        <v>1</v>
      </c>
      <c r="B213" s="22" t="s">
        <v>452</v>
      </c>
      <c r="C213" s="22" t="s">
        <v>453</v>
      </c>
      <c r="D213" s="23" t="s">
        <v>454</v>
      </c>
      <c r="E213" s="24">
        <v>1500</v>
      </c>
    </row>
    <row r="214" spans="1:5" ht="21" customHeight="1" outlineLevel="2">
      <c r="A214" s="25">
        <v>2</v>
      </c>
      <c r="B214" s="26" t="s">
        <v>452</v>
      </c>
      <c r="C214" s="26" t="s">
        <v>455</v>
      </c>
      <c r="D214" s="27" t="s">
        <v>456</v>
      </c>
      <c r="E214" s="28">
        <v>2000</v>
      </c>
    </row>
    <row r="215" spans="1:5" ht="21" customHeight="1" outlineLevel="1">
      <c r="A215" s="12"/>
      <c r="B215" s="13" t="s">
        <v>457</v>
      </c>
      <c r="C215" s="13"/>
      <c r="D215" s="14"/>
      <c r="E215" s="15">
        <f>SUBTOTAL(9,E213:E214)</f>
        <v>3500</v>
      </c>
    </row>
    <row r="216" spans="1:5" ht="21" customHeight="1" outlineLevel="2">
      <c r="A216" s="21">
        <v>1</v>
      </c>
      <c r="B216" s="22" t="s">
        <v>59</v>
      </c>
      <c r="C216" s="22" t="s">
        <v>458</v>
      </c>
      <c r="D216" s="23" t="s">
        <v>459</v>
      </c>
      <c r="E216" s="24">
        <v>2500</v>
      </c>
    </row>
    <row r="217" spans="1:5" ht="21" customHeight="1" outlineLevel="2">
      <c r="A217" s="30">
        <v>2</v>
      </c>
      <c r="B217" s="31" t="s">
        <v>59</v>
      </c>
      <c r="C217" s="31" t="s">
        <v>60</v>
      </c>
      <c r="D217" s="32" t="s">
        <v>61</v>
      </c>
      <c r="E217" s="33">
        <v>500</v>
      </c>
    </row>
    <row r="218" spans="1:5" ht="21" customHeight="1" outlineLevel="2">
      <c r="A218" s="30">
        <v>3</v>
      </c>
      <c r="B218" s="31" t="s">
        <v>59</v>
      </c>
      <c r="C218" s="31" t="s">
        <v>60</v>
      </c>
      <c r="D218" s="32" t="s">
        <v>460</v>
      </c>
      <c r="E218" s="33">
        <v>500</v>
      </c>
    </row>
    <row r="219" spans="1:5" ht="21" customHeight="1" outlineLevel="2">
      <c r="A219" s="30">
        <v>4</v>
      </c>
      <c r="B219" s="31" t="s">
        <v>59</v>
      </c>
      <c r="C219" s="31" t="s">
        <v>60</v>
      </c>
      <c r="D219" s="32" t="s">
        <v>461</v>
      </c>
      <c r="E219" s="33">
        <v>6000</v>
      </c>
    </row>
    <row r="220" spans="1:5" ht="21" customHeight="1" outlineLevel="2">
      <c r="A220" s="30">
        <v>5</v>
      </c>
      <c r="B220" s="26" t="s">
        <v>59</v>
      </c>
      <c r="C220" s="26" t="s">
        <v>462</v>
      </c>
      <c r="D220" s="27" t="s">
        <v>463</v>
      </c>
      <c r="E220" s="28">
        <v>1500</v>
      </c>
    </row>
    <row r="221" spans="1:5" ht="21" customHeight="1" outlineLevel="1">
      <c r="A221" s="12"/>
      <c r="B221" s="13" t="s">
        <v>62</v>
      </c>
      <c r="C221" s="13"/>
      <c r="D221" s="14"/>
      <c r="E221" s="15">
        <f>SUBTOTAL(9,E216:E220)</f>
        <v>11000</v>
      </c>
    </row>
    <row r="222" spans="1:5" ht="21" customHeight="1" outlineLevel="2">
      <c r="A222" s="21">
        <v>1</v>
      </c>
      <c r="B222" s="22" t="s">
        <v>464</v>
      </c>
      <c r="C222" s="22" t="s">
        <v>465</v>
      </c>
      <c r="D222" s="23" t="s">
        <v>466</v>
      </c>
      <c r="E222" s="24">
        <v>1500</v>
      </c>
    </row>
    <row r="223" spans="1:5" ht="21" customHeight="1" outlineLevel="2">
      <c r="A223" s="25">
        <v>2</v>
      </c>
      <c r="B223" s="26" t="s">
        <v>464</v>
      </c>
      <c r="C223" s="26" t="s">
        <v>465</v>
      </c>
      <c r="D223" s="27" t="s">
        <v>467</v>
      </c>
      <c r="E223" s="28">
        <v>5000</v>
      </c>
    </row>
    <row r="224" spans="1:5" ht="21" customHeight="1" outlineLevel="1">
      <c r="A224" s="12"/>
      <c r="B224" s="13" t="s">
        <v>468</v>
      </c>
      <c r="C224" s="13"/>
      <c r="D224" s="14"/>
      <c r="E224" s="15">
        <f>SUBTOTAL(9,E222:E223)</f>
        <v>6500</v>
      </c>
    </row>
    <row r="225" spans="1:5" ht="21" customHeight="1" outlineLevel="2">
      <c r="A225" s="21">
        <v>1</v>
      </c>
      <c r="B225" s="22" t="s">
        <v>469</v>
      </c>
      <c r="C225" s="22" t="s">
        <v>470</v>
      </c>
      <c r="D225" s="23" t="s">
        <v>471</v>
      </c>
      <c r="E225" s="24">
        <v>1500</v>
      </c>
    </row>
    <row r="226" spans="1:5" ht="21" customHeight="1" outlineLevel="2">
      <c r="A226" s="30">
        <v>2</v>
      </c>
      <c r="B226" s="31" t="s">
        <v>469</v>
      </c>
      <c r="C226" s="31" t="s">
        <v>472</v>
      </c>
      <c r="D226" s="32" t="s">
        <v>473</v>
      </c>
      <c r="E226" s="33">
        <v>1500</v>
      </c>
    </row>
    <row r="227" spans="1:5" ht="21" customHeight="1" outlineLevel="2">
      <c r="A227" s="25">
        <v>3</v>
      </c>
      <c r="B227" s="26" t="s">
        <v>469</v>
      </c>
      <c r="C227" s="26" t="s">
        <v>474</v>
      </c>
      <c r="D227" s="27" t="s">
        <v>342</v>
      </c>
      <c r="E227" s="28">
        <v>3000</v>
      </c>
    </row>
    <row r="228" spans="1:5" ht="21" customHeight="1" outlineLevel="1">
      <c r="A228" s="12"/>
      <c r="B228" s="13" t="s">
        <v>475</v>
      </c>
      <c r="C228" s="13"/>
      <c r="D228" s="14"/>
      <c r="E228" s="15">
        <f>SUBTOTAL(9,E225:E227)</f>
        <v>6000</v>
      </c>
    </row>
    <row r="229" spans="1:5" ht="21" customHeight="1" outlineLevel="2">
      <c r="A229" s="21">
        <v>1</v>
      </c>
      <c r="B229" s="22" t="s">
        <v>63</v>
      </c>
      <c r="C229" s="22" t="s">
        <v>476</v>
      </c>
      <c r="D229" s="23" t="s">
        <v>477</v>
      </c>
      <c r="E229" s="24">
        <v>1000</v>
      </c>
    </row>
    <row r="230" spans="1:5" ht="21" customHeight="1" outlineLevel="2">
      <c r="A230" s="30">
        <v>2</v>
      </c>
      <c r="B230" s="31" t="s">
        <v>63</v>
      </c>
      <c r="C230" s="31" t="s">
        <v>478</v>
      </c>
      <c r="D230" s="32" t="s">
        <v>479</v>
      </c>
      <c r="E230" s="33">
        <v>1500</v>
      </c>
    </row>
    <row r="231" spans="1:5" ht="21" customHeight="1" outlineLevel="2">
      <c r="A231" s="30">
        <v>3</v>
      </c>
      <c r="B231" s="31" t="s">
        <v>63</v>
      </c>
      <c r="C231" s="31" t="s">
        <v>480</v>
      </c>
      <c r="D231" s="32" t="s">
        <v>481</v>
      </c>
      <c r="E231" s="33">
        <v>5500</v>
      </c>
    </row>
    <row r="232" spans="1:5" ht="21" customHeight="1" outlineLevel="2">
      <c r="A232" s="30">
        <v>4</v>
      </c>
      <c r="B232" s="31" t="s">
        <v>63</v>
      </c>
      <c r="C232" s="31" t="s">
        <v>482</v>
      </c>
      <c r="D232" s="32" t="s">
        <v>483</v>
      </c>
      <c r="E232" s="33">
        <v>1500</v>
      </c>
    </row>
    <row r="233" spans="1:5" ht="21" customHeight="1" outlineLevel="2">
      <c r="A233" s="30">
        <v>5</v>
      </c>
      <c r="B233" s="31" t="s">
        <v>63</v>
      </c>
      <c r="C233" s="31" t="s">
        <v>482</v>
      </c>
      <c r="D233" s="32" t="s">
        <v>484</v>
      </c>
      <c r="E233" s="33">
        <v>1500</v>
      </c>
    </row>
    <row r="234" spans="1:5" ht="21" customHeight="1" outlineLevel="2">
      <c r="A234" s="25">
        <v>6</v>
      </c>
      <c r="B234" s="26" t="s">
        <v>63</v>
      </c>
      <c r="C234" s="26" t="s">
        <v>485</v>
      </c>
      <c r="D234" s="27" t="s">
        <v>486</v>
      </c>
      <c r="E234" s="28">
        <v>3000</v>
      </c>
    </row>
    <row r="235" spans="1:5" ht="21" customHeight="1" outlineLevel="1">
      <c r="A235" s="12"/>
      <c r="B235" s="13" t="s">
        <v>66</v>
      </c>
      <c r="C235" s="13"/>
      <c r="D235" s="14"/>
      <c r="E235" s="15">
        <f>SUBTOTAL(9,E229:E234)</f>
        <v>14000</v>
      </c>
    </row>
    <row r="236" spans="1:5" ht="21" customHeight="1" outlineLevel="2">
      <c r="A236" s="16">
        <v>1</v>
      </c>
      <c r="B236" s="17" t="s">
        <v>487</v>
      </c>
      <c r="C236" s="17" t="s">
        <v>488</v>
      </c>
      <c r="D236" s="18" t="s">
        <v>489</v>
      </c>
      <c r="E236" s="19">
        <v>1000</v>
      </c>
    </row>
    <row r="237" spans="1:5" ht="21" customHeight="1" outlineLevel="1">
      <c r="A237" s="12"/>
      <c r="B237" s="13" t="s">
        <v>490</v>
      </c>
      <c r="C237" s="13"/>
      <c r="D237" s="14"/>
      <c r="E237" s="15">
        <f>SUBTOTAL(9,E236:E236)</f>
        <v>1000</v>
      </c>
    </row>
    <row r="238" spans="1:5" ht="21" customHeight="1" outlineLevel="2">
      <c r="A238" s="21">
        <v>1</v>
      </c>
      <c r="B238" s="22" t="s">
        <v>491</v>
      </c>
      <c r="C238" s="22" t="s">
        <v>492</v>
      </c>
      <c r="D238" s="23" t="s">
        <v>493</v>
      </c>
      <c r="E238" s="24">
        <v>2000</v>
      </c>
    </row>
    <row r="239" spans="1:5" ht="21" customHeight="1" outlineLevel="2">
      <c r="A239" s="30">
        <v>2</v>
      </c>
      <c r="B239" s="31" t="s">
        <v>491</v>
      </c>
      <c r="C239" s="31" t="s">
        <v>494</v>
      </c>
      <c r="D239" s="32" t="s">
        <v>495</v>
      </c>
      <c r="E239" s="33">
        <v>1500</v>
      </c>
    </row>
    <row r="240" spans="1:5" ht="21" customHeight="1" outlineLevel="2">
      <c r="A240" s="30">
        <v>3</v>
      </c>
      <c r="B240" s="31" t="s">
        <v>491</v>
      </c>
      <c r="C240" s="31" t="s">
        <v>496</v>
      </c>
      <c r="D240" s="32" t="s">
        <v>497</v>
      </c>
      <c r="E240" s="33">
        <v>1000</v>
      </c>
    </row>
    <row r="241" spans="1:5" ht="21" customHeight="1" outlineLevel="2">
      <c r="A241" s="25">
        <v>4</v>
      </c>
      <c r="B241" s="26" t="s">
        <v>491</v>
      </c>
      <c r="C241" s="26" t="s">
        <v>498</v>
      </c>
      <c r="D241" s="27" t="s">
        <v>499</v>
      </c>
      <c r="E241" s="28">
        <v>500</v>
      </c>
    </row>
    <row r="242" spans="1:5" ht="21" customHeight="1" outlineLevel="1">
      <c r="A242" s="12"/>
      <c r="B242" s="13" t="s">
        <v>500</v>
      </c>
      <c r="C242" s="13"/>
      <c r="D242" s="14"/>
      <c r="E242" s="15">
        <f>SUBTOTAL(9,E238:E241)</f>
        <v>5000</v>
      </c>
    </row>
    <row r="243" spans="1:5" ht="21" customHeight="1" outlineLevel="2">
      <c r="A243" s="21">
        <v>1</v>
      </c>
      <c r="B243" s="22" t="s">
        <v>501</v>
      </c>
      <c r="C243" s="22" t="s">
        <v>502</v>
      </c>
      <c r="D243" s="23" t="s">
        <v>503</v>
      </c>
      <c r="E243" s="24">
        <v>1500</v>
      </c>
    </row>
    <row r="244" spans="1:5" ht="21" customHeight="1" outlineLevel="2">
      <c r="A244" s="30">
        <v>2</v>
      </c>
      <c r="B244" s="31" t="s">
        <v>501</v>
      </c>
      <c r="C244" s="31" t="s">
        <v>502</v>
      </c>
      <c r="D244" s="32" t="s">
        <v>504</v>
      </c>
      <c r="E244" s="33">
        <v>1000</v>
      </c>
    </row>
    <row r="245" spans="1:5" ht="21" customHeight="1" outlineLevel="2">
      <c r="A245" s="30">
        <v>3</v>
      </c>
      <c r="B245" s="31" t="s">
        <v>501</v>
      </c>
      <c r="C245" s="31" t="s">
        <v>505</v>
      </c>
      <c r="D245" s="32" t="s">
        <v>506</v>
      </c>
      <c r="E245" s="33">
        <v>2000</v>
      </c>
    </row>
    <row r="246" spans="1:5" ht="21" customHeight="1" outlineLevel="2">
      <c r="A246" s="30">
        <v>4</v>
      </c>
      <c r="B246" s="31" t="s">
        <v>501</v>
      </c>
      <c r="C246" s="31" t="s">
        <v>505</v>
      </c>
      <c r="D246" s="32" t="s">
        <v>507</v>
      </c>
      <c r="E246" s="33">
        <v>2500</v>
      </c>
    </row>
    <row r="247" spans="1:5" ht="21" customHeight="1" outlineLevel="2">
      <c r="A247" s="30">
        <v>5</v>
      </c>
      <c r="B247" s="31" t="s">
        <v>501</v>
      </c>
      <c r="C247" s="31" t="s">
        <v>508</v>
      </c>
      <c r="D247" s="32" t="s">
        <v>509</v>
      </c>
      <c r="E247" s="33">
        <v>3000</v>
      </c>
    </row>
    <row r="248" spans="1:5" ht="21" customHeight="1" outlineLevel="2">
      <c r="A248" s="30">
        <v>6</v>
      </c>
      <c r="B248" s="31" t="s">
        <v>501</v>
      </c>
      <c r="C248" s="31" t="s">
        <v>510</v>
      </c>
      <c r="D248" s="32" t="s">
        <v>511</v>
      </c>
      <c r="E248" s="33">
        <v>1500</v>
      </c>
    </row>
    <row r="249" spans="1:5" ht="21" customHeight="1" outlineLevel="2">
      <c r="A249" s="30">
        <v>7</v>
      </c>
      <c r="B249" s="31" t="s">
        <v>501</v>
      </c>
      <c r="C249" s="31" t="s">
        <v>510</v>
      </c>
      <c r="D249" s="32" t="s">
        <v>512</v>
      </c>
      <c r="E249" s="33">
        <v>1500</v>
      </c>
    </row>
    <row r="250" spans="1:5" ht="21" customHeight="1" outlineLevel="2">
      <c r="A250" s="30">
        <v>8</v>
      </c>
      <c r="B250" s="31" t="s">
        <v>501</v>
      </c>
      <c r="C250" s="31" t="s">
        <v>513</v>
      </c>
      <c r="D250" s="32" t="s">
        <v>514</v>
      </c>
      <c r="E250" s="33">
        <v>1500</v>
      </c>
    </row>
    <row r="251" spans="1:5" ht="21" customHeight="1" outlineLevel="2">
      <c r="A251" s="30">
        <v>9</v>
      </c>
      <c r="B251" s="26" t="s">
        <v>501</v>
      </c>
      <c r="C251" s="26" t="s">
        <v>515</v>
      </c>
      <c r="D251" s="27" t="s">
        <v>516</v>
      </c>
      <c r="E251" s="28">
        <v>15000</v>
      </c>
    </row>
    <row r="252" spans="1:5" ht="21" customHeight="1" outlineLevel="1">
      <c r="A252" s="12"/>
      <c r="B252" s="13" t="s">
        <v>517</v>
      </c>
      <c r="C252" s="13"/>
      <c r="D252" s="14"/>
      <c r="E252" s="15">
        <f>SUBTOTAL(9,E243:E251)</f>
        <v>29500</v>
      </c>
    </row>
    <row r="253" spans="1:5" ht="21" customHeight="1" outlineLevel="2">
      <c r="A253" s="21">
        <v>1</v>
      </c>
      <c r="B253" s="22" t="s">
        <v>518</v>
      </c>
      <c r="C253" s="22" t="s">
        <v>519</v>
      </c>
      <c r="D253" s="23" t="s">
        <v>520</v>
      </c>
      <c r="E253" s="24">
        <v>4500</v>
      </c>
    </row>
    <row r="254" spans="1:5" ht="21" customHeight="1" outlineLevel="2">
      <c r="A254" s="30">
        <v>2</v>
      </c>
      <c r="B254" s="31" t="s">
        <v>518</v>
      </c>
      <c r="C254" s="31" t="s">
        <v>521</v>
      </c>
      <c r="D254" s="32" t="s">
        <v>522</v>
      </c>
      <c r="E254" s="33">
        <v>1000</v>
      </c>
    </row>
    <row r="255" spans="1:5" ht="21" customHeight="1" outlineLevel="2">
      <c r="A255" s="25">
        <v>3</v>
      </c>
      <c r="B255" s="26" t="s">
        <v>518</v>
      </c>
      <c r="C255" s="26" t="s">
        <v>523</v>
      </c>
      <c r="D255" s="27" t="s">
        <v>524</v>
      </c>
      <c r="E255" s="28">
        <v>3000</v>
      </c>
    </row>
    <row r="256" spans="1:5" ht="21" customHeight="1" outlineLevel="1">
      <c r="A256" s="12"/>
      <c r="B256" s="13" t="s">
        <v>525</v>
      </c>
      <c r="C256" s="13"/>
      <c r="D256" s="14"/>
      <c r="E256" s="15">
        <f>SUBTOTAL(9,E253:E255)</f>
        <v>8500</v>
      </c>
    </row>
    <row r="257" spans="1:5" ht="21" customHeight="1" outlineLevel="2">
      <c r="A257" s="21">
        <v>1</v>
      </c>
      <c r="B257" s="22" t="s">
        <v>526</v>
      </c>
      <c r="C257" s="22" t="s">
        <v>527</v>
      </c>
      <c r="D257" s="23" t="s">
        <v>528</v>
      </c>
      <c r="E257" s="24">
        <v>1000</v>
      </c>
    </row>
    <row r="258" spans="1:5" ht="21" customHeight="1" outlineLevel="2">
      <c r="A258" s="25">
        <v>2</v>
      </c>
      <c r="B258" s="26" t="s">
        <v>526</v>
      </c>
      <c r="C258" s="26" t="s">
        <v>527</v>
      </c>
      <c r="D258" s="27" t="s">
        <v>529</v>
      </c>
      <c r="E258" s="28">
        <v>1000</v>
      </c>
    </row>
    <row r="259" spans="1:5" ht="21" customHeight="1" outlineLevel="1">
      <c r="A259" s="12"/>
      <c r="B259" s="13" t="s">
        <v>530</v>
      </c>
      <c r="C259" s="13"/>
      <c r="D259" s="14"/>
      <c r="E259" s="15">
        <f>SUBTOTAL(9,E257:E258)</f>
        <v>2000</v>
      </c>
    </row>
    <row r="260" spans="1:5" ht="21" customHeight="1" outlineLevel="2">
      <c r="A260" s="21">
        <v>1</v>
      </c>
      <c r="B260" s="22" t="s">
        <v>531</v>
      </c>
      <c r="C260" s="22" t="s">
        <v>532</v>
      </c>
      <c r="D260" s="23" t="s">
        <v>533</v>
      </c>
      <c r="E260" s="24">
        <v>3600</v>
      </c>
    </row>
    <row r="261" spans="1:5" ht="21" customHeight="1" outlineLevel="2">
      <c r="A261" s="30">
        <v>2</v>
      </c>
      <c r="B261" s="31" t="s">
        <v>531</v>
      </c>
      <c r="C261" s="31" t="s">
        <v>532</v>
      </c>
      <c r="D261" s="32" t="s">
        <v>534</v>
      </c>
      <c r="E261" s="33">
        <v>1500</v>
      </c>
    </row>
    <row r="262" spans="1:5" ht="21" customHeight="1" outlineLevel="2">
      <c r="A262" s="25">
        <v>3</v>
      </c>
      <c r="B262" s="26" t="s">
        <v>531</v>
      </c>
      <c r="C262" s="26" t="s">
        <v>532</v>
      </c>
      <c r="D262" s="27" t="s">
        <v>535</v>
      </c>
      <c r="E262" s="28">
        <v>2000</v>
      </c>
    </row>
    <row r="263" spans="1:5" ht="21" customHeight="1" outlineLevel="1">
      <c r="A263" s="12"/>
      <c r="B263" s="13" t="s">
        <v>536</v>
      </c>
      <c r="C263" s="13"/>
      <c r="D263" s="14"/>
      <c r="E263" s="15">
        <f>SUBTOTAL(9,E260:E262)</f>
        <v>7100</v>
      </c>
    </row>
    <row r="264" spans="1:5" ht="21" customHeight="1" outlineLevel="2">
      <c r="A264" s="16">
        <v>1</v>
      </c>
      <c r="B264" s="17" t="s">
        <v>537</v>
      </c>
      <c r="C264" s="17" t="s">
        <v>538</v>
      </c>
      <c r="D264" s="18" t="s">
        <v>539</v>
      </c>
      <c r="E264" s="19">
        <v>1500</v>
      </c>
    </row>
    <row r="265" spans="1:5" ht="21" customHeight="1" outlineLevel="1">
      <c r="A265" s="12"/>
      <c r="B265" s="13" t="s">
        <v>540</v>
      </c>
      <c r="C265" s="13"/>
      <c r="D265" s="14"/>
      <c r="E265" s="15">
        <f>SUBTOTAL(9,E264:E264)</f>
        <v>1500</v>
      </c>
    </row>
    <row r="266" spans="1:5" ht="21" customHeight="1" outlineLevel="2">
      <c r="A266" s="21">
        <v>1</v>
      </c>
      <c r="B266" s="22" t="s">
        <v>71</v>
      </c>
      <c r="C266" s="22" t="s">
        <v>541</v>
      </c>
      <c r="D266" s="23" t="s">
        <v>542</v>
      </c>
      <c r="E266" s="24">
        <v>17000</v>
      </c>
    </row>
    <row r="267" spans="1:5" ht="21" customHeight="1" outlineLevel="2">
      <c r="A267" s="25">
        <v>2</v>
      </c>
      <c r="B267" s="26" t="s">
        <v>71</v>
      </c>
      <c r="C267" s="26" t="s">
        <v>543</v>
      </c>
      <c r="D267" s="27" t="s">
        <v>544</v>
      </c>
      <c r="E267" s="28">
        <v>2000</v>
      </c>
    </row>
    <row r="268" spans="1:5" ht="21" customHeight="1" outlineLevel="1">
      <c r="A268" s="12"/>
      <c r="B268" s="13" t="s">
        <v>74</v>
      </c>
      <c r="C268" s="13"/>
      <c r="D268" s="14"/>
      <c r="E268" s="15">
        <f>SUBTOTAL(9,E266:E267)</f>
        <v>19000</v>
      </c>
    </row>
    <row r="269" spans="1:5" ht="21" customHeight="1" outlineLevel="2">
      <c r="A269" s="21">
        <v>1</v>
      </c>
      <c r="B269" s="22" t="s">
        <v>545</v>
      </c>
      <c r="C269" s="22" t="s">
        <v>546</v>
      </c>
      <c r="D269" s="23" t="s">
        <v>547</v>
      </c>
      <c r="E269" s="24">
        <v>6000</v>
      </c>
    </row>
    <row r="270" spans="1:5" ht="21" customHeight="1" outlineLevel="2">
      <c r="A270" s="30">
        <v>2</v>
      </c>
      <c r="B270" s="31" t="s">
        <v>545</v>
      </c>
      <c r="C270" s="31" t="s">
        <v>546</v>
      </c>
      <c r="D270" s="32" t="s">
        <v>548</v>
      </c>
      <c r="E270" s="33">
        <v>6000</v>
      </c>
    </row>
    <row r="271" spans="1:5" ht="21" customHeight="1" outlineLevel="2">
      <c r="A271" s="30">
        <v>3</v>
      </c>
      <c r="B271" s="31" t="s">
        <v>545</v>
      </c>
      <c r="C271" s="31" t="s">
        <v>549</v>
      </c>
      <c r="D271" s="32" t="s">
        <v>550</v>
      </c>
      <c r="E271" s="33">
        <v>3000</v>
      </c>
    </row>
    <row r="272" spans="1:5" ht="21" customHeight="1" outlineLevel="2">
      <c r="A272" s="30">
        <v>4</v>
      </c>
      <c r="B272" s="31" t="s">
        <v>545</v>
      </c>
      <c r="C272" s="31" t="s">
        <v>551</v>
      </c>
      <c r="D272" s="32" t="s">
        <v>552</v>
      </c>
      <c r="E272" s="33">
        <v>2000</v>
      </c>
    </row>
    <row r="273" spans="1:5" ht="21" customHeight="1" outlineLevel="2">
      <c r="A273" s="30">
        <v>5</v>
      </c>
      <c r="B273" s="26" t="s">
        <v>545</v>
      </c>
      <c r="C273" s="26" t="s">
        <v>553</v>
      </c>
      <c r="D273" s="27" t="s">
        <v>554</v>
      </c>
      <c r="E273" s="28">
        <v>1500</v>
      </c>
    </row>
    <row r="274" spans="1:5" ht="21" customHeight="1" outlineLevel="1">
      <c r="A274" s="12"/>
      <c r="B274" s="13" t="s">
        <v>555</v>
      </c>
      <c r="C274" s="13"/>
      <c r="D274" s="14"/>
      <c r="E274" s="15">
        <f>SUBTOTAL(9,E269:E273)</f>
        <v>18500</v>
      </c>
    </row>
    <row r="275" spans="1:5" ht="21" customHeight="1" outlineLevel="2">
      <c r="A275" s="21">
        <v>1</v>
      </c>
      <c r="B275" s="22" t="s">
        <v>556</v>
      </c>
      <c r="C275" s="22" t="s">
        <v>557</v>
      </c>
      <c r="D275" s="23" t="s">
        <v>558</v>
      </c>
      <c r="E275" s="24">
        <v>5000</v>
      </c>
    </row>
    <row r="276" spans="1:5" ht="21" customHeight="1" outlineLevel="2">
      <c r="A276" s="30">
        <v>2</v>
      </c>
      <c r="B276" s="31" t="s">
        <v>556</v>
      </c>
      <c r="C276" s="31" t="s">
        <v>557</v>
      </c>
      <c r="D276" s="32" t="s">
        <v>559</v>
      </c>
      <c r="E276" s="33">
        <v>4500</v>
      </c>
    </row>
    <row r="277" spans="1:5" ht="21" customHeight="1" outlineLevel="2">
      <c r="A277" s="30">
        <v>3</v>
      </c>
      <c r="B277" s="31" t="s">
        <v>556</v>
      </c>
      <c r="C277" s="31" t="s">
        <v>560</v>
      </c>
      <c r="D277" s="32" t="s">
        <v>561</v>
      </c>
      <c r="E277" s="33">
        <v>500</v>
      </c>
    </row>
    <row r="278" spans="1:5" ht="21" customHeight="1" outlineLevel="2">
      <c r="A278" s="30">
        <v>4</v>
      </c>
      <c r="B278" s="31" t="s">
        <v>556</v>
      </c>
      <c r="C278" s="31" t="s">
        <v>560</v>
      </c>
      <c r="D278" s="32" t="s">
        <v>562</v>
      </c>
      <c r="E278" s="33">
        <v>3000</v>
      </c>
    </row>
    <row r="279" spans="1:5" ht="21" customHeight="1" outlineLevel="2">
      <c r="A279" s="25">
        <v>5</v>
      </c>
      <c r="B279" s="26" t="s">
        <v>556</v>
      </c>
      <c r="C279" s="26" t="s">
        <v>563</v>
      </c>
      <c r="D279" s="27" t="s">
        <v>564</v>
      </c>
      <c r="E279" s="28">
        <v>1000</v>
      </c>
    </row>
    <row r="280" spans="1:5" ht="21" customHeight="1" outlineLevel="1">
      <c r="A280" s="12"/>
      <c r="B280" s="13" t="s">
        <v>565</v>
      </c>
      <c r="C280" s="13"/>
      <c r="D280" s="14"/>
      <c r="E280" s="15">
        <f>SUBTOTAL(9,E275:E279)</f>
        <v>14000</v>
      </c>
    </row>
    <row r="281" spans="1:5" ht="21" customHeight="1" outlineLevel="2">
      <c r="A281" s="21">
        <v>1</v>
      </c>
      <c r="B281" s="22" t="s">
        <v>566</v>
      </c>
      <c r="C281" s="22" t="s">
        <v>567</v>
      </c>
      <c r="D281" s="23" t="s">
        <v>568</v>
      </c>
      <c r="E281" s="24">
        <v>1500</v>
      </c>
    </row>
    <row r="282" spans="1:5" ht="21" customHeight="1" outlineLevel="2">
      <c r="A282" s="30">
        <v>2</v>
      </c>
      <c r="B282" s="31" t="s">
        <v>566</v>
      </c>
      <c r="C282" s="31" t="s">
        <v>569</v>
      </c>
      <c r="D282" s="32" t="s">
        <v>570</v>
      </c>
      <c r="E282" s="33">
        <v>500</v>
      </c>
    </row>
    <row r="283" spans="1:5" ht="21" customHeight="1" outlineLevel="2">
      <c r="A283" s="25">
        <v>3</v>
      </c>
      <c r="B283" s="26" t="s">
        <v>566</v>
      </c>
      <c r="C283" s="26" t="s">
        <v>571</v>
      </c>
      <c r="D283" s="27" t="s">
        <v>572</v>
      </c>
      <c r="E283" s="28">
        <v>9000</v>
      </c>
    </row>
    <row r="284" spans="1:5" ht="21" customHeight="1" outlineLevel="1">
      <c r="A284" s="12"/>
      <c r="B284" s="13" t="s">
        <v>573</v>
      </c>
      <c r="C284" s="13"/>
      <c r="D284" s="14"/>
      <c r="E284" s="15">
        <f>SUBTOTAL(9,E281:E283)</f>
        <v>11000</v>
      </c>
    </row>
    <row r="285" spans="1:5" ht="21" customHeight="1" outlineLevel="2">
      <c r="A285" s="21">
        <v>1</v>
      </c>
      <c r="B285" s="22" t="s">
        <v>574</v>
      </c>
      <c r="C285" s="22" t="s">
        <v>575</v>
      </c>
      <c r="D285" s="23" t="s">
        <v>576</v>
      </c>
      <c r="E285" s="24">
        <v>4000</v>
      </c>
    </row>
    <row r="286" spans="1:5" ht="21" customHeight="1" outlineLevel="2">
      <c r="A286" s="25">
        <v>2</v>
      </c>
      <c r="B286" s="26" t="s">
        <v>574</v>
      </c>
      <c r="C286" s="26" t="s">
        <v>577</v>
      </c>
      <c r="D286" s="27" t="s">
        <v>578</v>
      </c>
      <c r="E286" s="28">
        <v>1500</v>
      </c>
    </row>
    <row r="287" spans="1:5" ht="21" customHeight="1" outlineLevel="1">
      <c r="A287" s="12"/>
      <c r="B287" s="13" t="s">
        <v>579</v>
      </c>
      <c r="C287" s="13"/>
      <c r="D287" s="14"/>
      <c r="E287" s="15">
        <f>SUBTOTAL(9,E285:E286)</f>
        <v>5500</v>
      </c>
    </row>
    <row r="288" spans="1:5" ht="21" customHeight="1" outlineLevel="2">
      <c r="A288" s="21">
        <v>1</v>
      </c>
      <c r="B288" s="22" t="s">
        <v>580</v>
      </c>
      <c r="C288" s="22" t="s">
        <v>581</v>
      </c>
      <c r="D288" s="23" t="s">
        <v>582</v>
      </c>
      <c r="E288" s="24">
        <v>500</v>
      </c>
    </row>
    <row r="289" spans="1:5" ht="21" customHeight="1" outlineLevel="2">
      <c r="A289" s="30">
        <v>2</v>
      </c>
      <c r="B289" s="31" t="s">
        <v>580</v>
      </c>
      <c r="C289" s="31" t="s">
        <v>583</v>
      </c>
      <c r="D289" s="32" t="s">
        <v>584</v>
      </c>
      <c r="E289" s="33">
        <v>500</v>
      </c>
    </row>
    <row r="290" spans="1:5" ht="21" customHeight="1" outlineLevel="2">
      <c r="A290" s="30">
        <v>3</v>
      </c>
      <c r="B290" s="31" t="s">
        <v>580</v>
      </c>
      <c r="C290" s="31" t="s">
        <v>585</v>
      </c>
      <c r="D290" s="32" t="s">
        <v>586</v>
      </c>
      <c r="E290" s="33">
        <v>500</v>
      </c>
    </row>
    <row r="291" spans="1:5" ht="21" customHeight="1" outlineLevel="2">
      <c r="A291" s="30">
        <v>4</v>
      </c>
      <c r="B291" s="31" t="s">
        <v>580</v>
      </c>
      <c r="C291" s="31" t="s">
        <v>585</v>
      </c>
      <c r="D291" s="32" t="s">
        <v>587</v>
      </c>
      <c r="E291" s="33">
        <v>500</v>
      </c>
    </row>
    <row r="292" spans="1:5" ht="21" customHeight="1" outlineLevel="2">
      <c r="A292" s="30">
        <v>5</v>
      </c>
      <c r="B292" s="31" t="s">
        <v>580</v>
      </c>
      <c r="C292" s="31" t="s">
        <v>588</v>
      </c>
      <c r="D292" s="32" t="s">
        <v>589</v>
      </c>
      <c r="E292" s="33">
        <v>1500</v>
      </c>
    </row>
    <row r="293" spans="1:5" ht="21" customHeight="1" outlineLevel="2">
      <c r="A293" s="30">
        <v>6</v>
      </c>
      <c r="B293" s="31" t="s">
        <v>580</v>
      </c>
      <c r="C293" s="31" t="s">
        <v>590</v>
      </c>
      <c r="D293" s="32" t="s">
        <v>591</v>
      </c>
      <c r="E293" s="33">
        <v>4500</v>
      </c>
    </row>
    <row r="294" spans="1:5" ht="21" customHeight="1" outlineLevel="2">
      <c r="A294" s="30">
        <v>7</v>
      </c>
      <c r="B294" s="31" t="s">
        <v>580</v>
      </c>
      <c r="C294" s="31" t="s">
        <v>592</v>
      </c>
      <c r="D294" s="32" t="s">
        <v>593</v>
      </c>
      <c r="E294" s="33">
        <v>6000</v>
      </c>
    </row>
    <row r="295" spans="1:5" ht="21" customHeight="1" outlineLevel="2">
      <c r="A295" s="30">
        <v>8</v>
      </c>
      <c r="B295" s="26" t="s">
        <v>580</v>
      </c>
      <c r="C295" s="26" t="s">
        <v>594</v>
      </c>
      <c r="D295" s="27" t="s">
        <v>595</v>
      </c>
      <c r="E295" s="28">
        <v>8000</v>
      </c>
    </row>
    <row r="296" spans="1:5" ht="21" customHeight="1" outlineLevel="1">
      <c r="A296" s="12"/>
      <c r="B296" s="13" t="s">
        <v>596</v>
      </c>
      <c r="C296" s="13"/>
      <c r="D296" s="14"/>
      <c r="E296" s="15">
        <f>SUBTOTAL(9,E288:E295)</f>
        <v>22000</v>
      </c>
    </row>
    <row r="297" spans="1:5" ht="21" customHeight="1" outlineLevel="2">
      <c r="A297" s="16">
        <v>1</v>
      </c>
      <c r="B297" s="17" t="s">
        <v>18</v>
      </c>
      <c r="C297" s="17" t="s">
        <v>597</v>
      </c>
      <c r="D297" s="18" t="s">
        <v>598</v>
      </c>
      <c r="E297" s="19">
        <v>1500</v>
      </c>
    </row>
    <row r="298" spans="1:5" ht="21" customHeight="1" outlineLevel="1">
      <c r="A298" s="12"/>
      <c r="B298" s="13" t="s">
        <v>23</v>
      </c>
      <c r="C298" s="13"/>
      <c r="D298" s="14"/>
      <c r="E298" s="15">
        <f>SUBTOTAL(9,E297:E297)</f>
        <v>1500</v>
      </c>
    </row>
    <row r="299" spans="1:5" ht="21" customHeight="1" outlineLevel="2">
      <c r="A299" s="16">
        <v>1</v>
      </c>
      <c r="B299" s="17" t="s">
        <v>77</v>
      </c>
      <c r="C299" s="17" t="s">
        <v>78</v>
      </c>
      <c r="D299" s="18" t="s">
        <v>599</v>
      </c>
      <c r="E299" s="19">
        <v>33000</v>
      </c>
    </row>
    <row r="300" spans="1:5" ht="21" customHeight="1" outlineLevel="1">
      <c r="A300" s="12"/>
      <c r="B300" s="13" t="s">
        <v>82</v>
      </c>
      <c r="C300" s="13"/>
      <c r="D300" s="14"/>
      <c r="E300" s="15">
        <f>SUBTOTAL(9,E299:E299)</f>
        <v>33000</v>
      </c>
    </row>
    <row r="301" spans="1:5" ht="21" customHeight="1" outlineLevel="2">
      <c r="A301" s="21">
        <v>1</v>
      </c>
      <c r="B301" s="22" t="s">
        <v>600</v>
      </c>
      <c r="C301" s="22" t="s">
        <v>601</v>
      </c>
      <c r="D301" s="23" t="s">
        <v>602</v>
      </c>
      <c r="E301" s="24">
        <v>1000</v>
      </c>
    </row>
    <row r="302" spans="1:5" ht="21" customHeight="1" outlineLevel="2">
      <c r="A302" s="25">
        <v>2</v>
      </c>
      <c r="B302" s="26" t="s">
        <v>600</v>
      </c>
      <c r="C302" s="26" t="s">
        <v>603</v>
      </c>
      <c r="D302" s="27" t="s">
        <v>604</v>
      </c>
      <c r="E302" s="28">
        <v>2000</v>
      </c>
    </row>
    <row r="303" spans="1:5" ht="21" customHeight="1" outlineLevel="1">
      <c r="A303" s="12"/>
      <c r="B303" s="13" t="s">
        <v>605</v>
      </c>
      <c r="C303" s="13"/>
      <c r="D303" s="14"/>
      <c r="E303" s="15">
        <f>SUBTOTAL(9,E301:E302)</f>
        <v>3000</v>
      </c>
    </row>
    <row r="304" spans="1:5" ht="21" customHeight="1" outlineLevel="2">
      <c r="A304" s="16">
        <v>1</v>
      </c>
      <c r="B304" s="17" t="s">
        <v>606</v>
      </c>
      <c r="C304" s="17" t="s">
        <v>607</v>
      </c>
      <c r="D304" s="18" t="s">
        <v>608</v>
      </c>
      <c r="E304" s="19">
        <v>3500</v>
      </c>
    </row>
    <row r="305" spans="1:5" ht="21" customHeight="1" outlineLevel="1">
      <c r="A305" s="12"/>
      <c r="B305" s="13" t="s">
        <v>609</v>
      </c>
      <c r="C305" s="13"/>
      <c r="D305" s="14"/>
      <c r="E305" s="15">
        <f>SUBTOTAL(9,E304:E304)</f>
        <v>3500</v>
      </c>
    </row>
    <row r="306" spans="1:5" ht="21" customHeight="1" outlineLevel="2">
      <c r="A306" s="21">
        <v>1</v>
      </c>
      <c r="B306" s="22" t="s">
        <v>83</v>
      </c>
      <c r="C306" s="22" t="s">
        <v>610</v>
      </c>
      <c r="D306" s="23" t="s">
        <v>611</v>
      </c>
      <c r="E306" s="24">
        <v>1500</v>
      </c>
    </row>
    <row r="307" spans="1:5" ht="21" customHeight="1" outlineLevel="2">
      <c r="A307" s="30">
        <v>2</v>
      </c>
      <c r="B307" s="31" t="s">
        <v>83</v>
      </c>
      <c r="C307" s="31" t="s">
        <v>612</v>
      </c>
      <c r="D307" s="32" t="s">
        <v>613</v>
      </c>
      <c r="E307" s="33">
        <v>500</v>
      </c>
    </row>
    <row r="308" spans="1:5" ht="21" customHeight="1" outlineLevel="2">
      <c r="A308" s="30">
        <v>3</v>
      </c>
      <c r="B308" s="31" t="s">
        <v>83</v>
      </c>
      <c r="C308" s="31" t="s">
        <v>614</v>
      </c>
      <c r="D308" s="32" t="s">
        <v>615</v>
      </c>
      <c r="E308" s="33">
        <v>20200</v>
      </c>
    </row>
    <row r="309" spans="1:5" ht="21" customHeight="1" outlineLevel="2">
      <c r="A309" s="25">
        <v>4</v>
      </c>
      <c r="B309" s="26" t="s">
        <v>83</v>
      </c>
      <c r="C309" s="26" t="s">
        <v>616</v>
      </c>
      <c r="D309" s="27" t="s">
        <v>516</v>
      </c>
      <c r="E309" s="28">
        <v>7500</v>
      </c>
    </row>
    <row r="310" spans="1:5" ht="21" customHeight="1" outlineLevel="1">
      <c r="A310" s="12"/>
      <c r="B310" s="13" t="s">
        <v>86</v>
      </c>
      <c r="C310" s="13"/>
      <c r="D310" s="14"/>
      <c r="E310" s="15">
        <f>SUBTOTAL(9,E306:E309)</f>
        <v>29700</v>
      </c>
    </row>
    <row r="311" spans="1:5" ht="21" customHeight="1" outlineLevel="2">
      <c r="A311" s="21">
        <v>1</v>
      </c>
      <c r="B311" s="22" t="s">
        <v>87</v>
      </c>
      <c r="C311" s="22" t="s">
        <v>617</v>
      </c>
      <c r="D311" s="23" t="s">
        <v>618</v>
      </c>
      <c r="E311" s="24">
        <v>1500</v>
      </c>
    </row>
    <row r="312" spans="1:5" ht="21" customHeight="1" outlineLevel="2">
      <c r="A312" s="30">
        <v>2</v>
      </c>
      <c r="B312" s="31" t="s">
        <v>87</v>
      </c>
      <c r="C312" s="31" t="s">
        <v>617</v>
      </c>
      <c r="D312" s="32" t="s">
        <v>619</v>
      </c>
      <c r="E312" s="33">
        <v>1000</v>
      </c>
    </row>
    <row r="313" spans="1:5" ht="21" customHeight="1" outlineLevel="2">
      <c r="A313" s="25">
        <v>3</v>
      </c>
      <c r="B313" s="26" t="s">
        <v>87</v>
      </c>
      <c r="C313" s="26" t="s">
        <v>620</v>
      </c>
      <c r="D313" s="27" t="s">
        <v>621</v>
      </c>
      <c r="E313" s="28">
        <v>4500</v>
      </c>
    </row>
    <row r="314" spans="1:5" ht="21" customHeight="1" outlineLevel="1">
      <c r="A314" s="12"/>
      <c r="B314" s="13" t="s">
        <v>90</v>
      </c>
      <c r="C314" s="13"/>
      <c r="D314" s="14"/>
      <c r="E314" s="15">
        <f>SUBTOTAL(9,E311:E313)</f>
        <v>7000</v>
      </c>
    </row>
    <row r="315" spans="1:5" ht="21" customHeight="1" outlineLevel="2">
      <c r="A315" s="16">
        <v>1</v>
      </c>
      <c r="B315" s="17" t="s">
        <v>622</v>
      </c>
      <c r="C315" s="17" t="s">
        <v>623</v>
      </c>
      <c r="D315" s="18" t="s">
        <v>624</v>
      </c>
      <c r="E315" s="19">
        <v>3500</v>
      </c>
    </row>
    <row r="316" spans="1:5" ht="21" customHeight="1" outlineLevel="1">
      <c r="A316" s="12"/>
      <c r="B316" s="13" t="s">
        <v>625</v>
      </c>
      <c r="C316" s="13"/>
      <c r="D316" s="14"/>
      <c r="E316" s="15">
        <f>SUBTOTAL(9,E315:E315)</f>
        <v>3500</v>
      </c>
    </row>
    <row r="317" spans="1:5" ht="21" customHeight="1" outlineLevel="2">
      <c r="A317" s="21">
        <v>1</v>
      </c>
      <c r="B317" s="22" t="s">
        <v>626</v>
      </c>
      <c r="C317" s="22" t="s">
        <v>627</v>
      </c>
      <c r="D317" s="23" t="s">
        <v>628</v>
      </c>
      <c r="E317" s="24">
        <v>1500</v>
      </c>
    </row>
    <row r="318" spans="1:5" ht="21" customHeight="1" outlineLevel="2">
      <c r="A318" s="25">
        <v>2</v>
      </c>
      <c r="B318" s="26" t="s">
        <v>626</v>
      </c>
      <c r="C318" s="26" t="s">
        <v>629</v>
      </c>
      <c r="D318" s="27" t="s">
        <v>630</v>
      </c>
      <c r="E318" s="28">
        <v>500</v>
      </c>
    </row>
    <row r="319" spans="1:5" ht="21" customHeight="1" outlineLevel="1">
      <c r="A319" s="12"/>
      <c r="B319" s="13" t="s">
        <v>631</v>
      </c>
      <c r="C319" s="13"/>
      <c r="D319" s="14"/>
      <c r="E319" s="15">
        <f>SUBTOTAL(9,E317:E318)</f>
        <v>2000</v>
      </c>
    </row>
    <row r="320" spans="1:5" ht="21" customHeight="1">
      <c r="A320" s="12"/>
      <c r="B320" s="13" t="s">
        <v>24</v>
      </c>
      <c r="C320" s="13"/>
      <c r="D320" s="14"/>
      <c r="E320" s="15">
        <f>SUBTOTAL(9,E7:E318)</f>
        <v>938000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47244094488188981" bottom="1.8110236220472442" header="0.23622047244094491" footer="0.55118110236220474"/>
  <pageSetup paperSize="9" scale="90" orientation="landscape" r:id="rId1"/>
  <headerFooter>
    <oddHeader>&amp;R&amp;"TH SarabunPSK,ธรรมดา"&amp;16หน้าที่  &amp;P</oddHeader>
  </headerFooter>
  <rowBreaks count="70" manualBreakCount="70">
    <brk id="8" max="16383" man="1"/>
    <brk id="11" max="16383" man="1"/>
    <brk id="20" max="16383" man="1"/>
    <brk id="25" max="16383" man="1"/>
    <brk id="28" max="16383" man="1"/>
    <brk id="35" max="16383" man="1"/>
    <brk id="40" max="16383" man="1"/>
    <brk id="42" max="16383" man="1"/>
    <brk id="56" max="16383" man="1"/>
    <brk id="58" max="16383" man="1"/>
    <brk id="65" max="16383" man="1"/>
    <brk id="71" max="16383" man="1"/>
    <brk id="73" max="16383" man="1"/>
    <brk id="77" max="16383" man="1"/>
    <brk id="84" max="16383" man="1"/>
    <brk id="86" max="16383" man="1"/>
    <brk id="90" max="4" man="1"/>
    <brk id="97" max="16383" man="1"/>
    <brk id="108" max="16383" man="1"/>
    <brk id="112" max="16383" man="1"/>
    <brk id="116" max="16383" man="1"/>
    <brk id="119" max="16383" man="1"/>
    <brk id="122" max="16383" man="1"/>
    <brk id="125" max="16383" man="1"/>
    <brk id="127" max="16383" man="1"/>
    <brk id="137" max="16383" man="1"/>
    <brk id="141" max="16383" man="1"/>
    <brk id="143" max="16383" man="1"/>
    <brk id="146" max="16383" man="1"/>
    <brk id="148" max="16383" man="1"/>
    <brk id="154" max="16383" man="1"/>
    <brk id="161" max="16383" man="1"/>
    <brk id="163" max="16383" man="1"/>
    <brk id="168" max="16383" man="1"/>
    <brk id="173" max="16383" man="1"/>
    <brk id="178" max="16383" man="1"/>
    <brk id="180" max="16383" man="1"/>
    <brk id="189" max="16383" man="1"/>
    <brk id="191" max="16383" man="1"/>
    <brk id="197" max="16383" man="1"/>
    <brk id="199" max="16383" man="1"/>
    <brk id="203" max="16383" man="1"/>
    <brk id="205" max="16383" man="1"/>
    <brk id="212" max="16383" man="1"/>
    <brk id="215" max="16383" man="1"/>
    <brk id="221" max="16383" man="1"/>
    <brk id="224" max="16383" man="1"/>
    <brk id="228" max="16383" man="1"/>
    <brk id="235" max="16383" man="1"/>
    <brk id="237" max="16383" man="1"/>
    <brk id="242" max="16383" man="1"/>
    <brk id="252" max="16383" man="1"/>
    <brk id="256" max="16383" man="1"/>
    <brk id="259" max="16383" man="1"/>
    <brk id="263" max="16383" man="1"/>
    <brk id="265" max="16383" man="1"/>
    <brk id="268" max="16383" man="1"/>
    <brk id="274" max="16383" man="1"/>
    <brk id="280" max="16383" man="1"/>
    <brk id="284" max="16383" man="1"/>
    <brk id="287" max="16383" man="1"/>
    <brk id="296" max="16383" man="1"/>
    <brk id="298" max="16383" man="1"/>
    <brk id="300" max="16383" man="1"/>
    <brk id="303" max="16383" man="1"/>
    <brk id="305" max="16383" man="1"/>
    <brk id="310" max="16383" man="1"/>
    <brk id="314" max="16383" man="1"/>
    <brk id="316" max="16383" man="1"/>
    <brk id="31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01D4D-47B4-4AD4-A0B0-02588A16E2DD}">
  <dimension ref="A1:E78"/>
  <sheetViews>
    <sheetView tabSelected="1" view="pageBreakPreview" zoomScaleNormal="100" zoomScaleSheetLayoutView="100" workbookViewId="0">
      <selection activeCell="E7" sqref="E7"/>
    </sheetView>
  </sheetViews>
  <sheetFormatPr defaultRowHeight="21"/>
  <cols>
    <col min="1" max="1" width="6" style="34" bestFit="1" customWidth="1"/>
    <col min="2" max="2" width="29.875" style="34" customWidth="1"/>
    <col min="3" max="3" width="19.5" style="46" customWidth="1"/>
    <col min="4" max="4" width="19.625" style="46" customWidth="1"/>
    <col min="5" max="5" width="23.625" style="46" customWidth="1"/>
    <col min="6" max="16384" width="9" style="34"/>
  </cols>
  <sheetData>
    <row r="1" spans="1:5">
      <c r="A1" s="60" t="s">
        <v>0</v>
      </c>
      <c r="B1" s="60"/>
      <c r="C1" s="60"/>
      <c r="D1" s="60"/>
      <c r="E1" s="60"/>
    </row>
    <row r="2" spans="1:5">
      <c r="A2" s="60" t="s">
        <v>1</v>
      </c>
      <c r="B2" s="60"/>
      <c r="C2" s="60"/>
      <c r="D2" s="60"/>
      <c r="E2" s="60"/>
    </row>
    <row r="3" spans="1:5">
      <c r="A3" s="60" t="s">
        <v>91</v>
      </c>
      <c r="B3" s="60"/>
      <c r="C3" s="60"/>
      <c r="D3" s="60"/>
      <c r="E3" s="60"/>
    </row>
    <row r="4" spans="1:5">
      <c r="A4" s="60" t="s">
        <v>632</v>
      </c>
      <c r="B4" s="60"/>
      <c r="C4" s="60"/>
      <c r="D4" s="60"/>
      <c r="E4" s="60"/>
    </row>
    <row r="5" spans="1:5" s="35" customFormat="1">
      <c r="A5" s="60" t="s">
        <v>633</v>
      </c>
      <c r="B5" s="60"/>
      <c r="C5" s="60"/>
      <c r="D5" s="60"/>
      <c r="E5" s="60"/>
    </row>
    <row r="6" spans="1:5" s="38" customFormat="1" ht="21" customHeight="1">
      <c r="A6" s="36" t="s">
        <v>634</v>
      </c>
      <c r="B6" s="36" t="s">
        <v>6</v>
      </c>
      <c r="C6" s="37" t="s">
        <v>635</v>
      </c>
      <c r="D6" s="37" t="s">
        <v>636</v>
      </c>
      <c r="E6" s="37" t="s">
        <v>9</v>
      </c>
    </row>
    <row r="7" spans="1:5" s="43" customFormat="1" ht="24" customHeight="1">
      <c r="A7" s="51">
        <v>1</v>
      </c>
      <c r="B7" s="52" t="s">
        <v>93</v>
      </c>
      <c r="C7" s="53">
        <v>14</v>
      </c>
      <c r="D7" s="53">
        <v>1</v>
      </c>
      <c r="E7" s="54">
        <v>7000</v>
      </c>
    </row>
    <row r="8" spans="1:5" s="43" customFormat="1" ht="24" customHeight="1">
      <c r="A8" s="39">
        <v>2</v>
      </c>
      <c r="B8" s="40" t="s">
        <v>97</v>
      </c>
      <c r="C8" s="48">
        <v>11</v>
      </c>
      <c r="D8" s="48">
        <v>2</v>
      </c>
      <c r="E8" s="42">
        <v>5500</v>
      </c>
    </row>
    <row r="9" spans="1:5" s="43" customFormat="1" ht="24" customHeight="1">
      <c r="A9" s="39">
        <v>3</v>
      </c>
      <c r="B9" s="40" t="s">
        <v>27</v>
      </c>
      <c r="C9" s="48">
        <v>38</v>
      </c>
      <c r="D9" s="48">
        <v>8</v>
      </c>
      <c r="E9" s="42">
        <v>19000</v>
      </c>
    </row>
    <row r="10" spans="1:5" s="43" customFormat="1" ht="24" customHeight="1">
      <c r="A10" s="39">
        <v>4</v>
      </c>
      <c r="B10" s="40" t="s">
        <v>116</v>
      </c>
      <c r="C10" s="48">
        <v>24</v>
      </c>
      <c r="D10" s="48">
        <v>4</v>
      </c>
      <c r="E10" s="42">
        <v>12000</v>
      </c>
    </row>
    <row r="11" spans="1:5" s="43" customFormat="1" ht="24" customHeight="1">
      <c r="A11" s="39">
        <v>5</v>
      </c>
      <c r="B11" s="40" t="s">
        <v>31</v>
      </c>
      <c r="C11" s="48">
        <v>4</v>
      </c>
      <c r="D11" s="48">
        <v>2</v>
      </c>
      <c r="E11" s="42">
        <v>2000</v>
      </c>
    </row>
    <row r="12" spans="1:5" s="43" customFormat="1" ht="24" customHeight="1">
      <c r="A12" s="39">
        <v>6</v>
      </c>
      <c r="B12" s="40" t="s">
        <v>130</v>
      </c>
      <c r="C12" s="48">
        <v>81</v>
      </c>
      <c r="D12" s="48">
        <v>6</v>
      </c>
      <c r="E12" s="42">
        <v>40500</v>
      </c>
    </row>
    <row r="13" spans="1:5" s="43" customFormat="1" ht="24" customHeight="1">
      <c r="A13" s="39">
        <v>7</v>
      </c>
      <c r="B13" s="40" t="s">
        <v>143</v>
      </c>
      <c r="C13" s="48">
        <v>36</v>
      </c>
      <c r="D13" s="48">
        <v>4</v>
      </c>
      <c r="E13" s="42">
        <v>18000</v>
      </c>
    </row>
    <row r="14" spans="1:5" s="43" customFormat="1" ht="24" customHeight="1">
      <c r="A14" s="39">
        <v>8</v>
      </c>
      <c r="B14" s="40" t="s">
        <v>153</v>
      </c>
      <c r="C14" s="48">
        <v>72</v>
      </c>
      <c r="D14" s="48">
        <v>1</v>
      </c>
      <c r="E14" s="42">
        <v>36000</v>
      </c>
    </row>
    <row r="15" spans="1:5" s="43" customFormat="1" ht="24" customHeight="1">
      <c r="A15" s="39">
        <v>9</v>
      </c>
      <c r="B15" s="40" t="s">
        <v>157</v>
      </c>
      <c r="C15" s="48">
        <v>145</v>
      </c>
      <c r="D15" s="48">
        <v>13</v>
      </c>
      <c r="E15" s="42">
        <v>72500</v>
      </c>
    </row>
    <row r="16" spans="1:5" s="43" customFormat="1" ht="24" customHeight="1">
      <c r="A16" s="39">
        <v>10</v>
      </c>
      <c r="B16" s="40" t="s">
        <v>180</v>
      </c>
      <c r="C16" s="48">
        <v>3</v>
      </c>
      <c r="D16" s="48">
        <v>1</v>
      </c>
      <c r="E16" s="42">
        <v>1500</v>
      </c>
    </row>
    <row r="17" spans="1:5" s="43" customFormat="1" ht="24" customHeight="1">
      <c r="A17" s="39">
        <v>11</v>
      </c>
      <c r="B17" s="40" t="s">
        <v>35</v>
      </c>
      <c r="C17" s="48">
        <v>105</v>
      </c>
      <c r="D17" s="48">
        <v>6</v>
      </c>
      <c r="E17" s="42">
        <v>52500</v>
      </c>
    </row>
    <row r="18" spans="1:5" s="43" customFormat="1" ht="24" customHeight="1">
      <c r="A18" s="39">
        <v>12</v>
      </c>
      <c r="B18" s="40" t="s">
        <v>193</v>
      </c>
      <c r="C18" s="48">
        <v>22</v>
      </c>
      <c r="D18" s="48">
        <v>5</v>
      </c>
      <c r="E18" s="42">
        <v>11000</v>
      </c>
    </row>
    <row r="19" spans="1:5" s="43" customFormat="1" ht="24" customHeight="1">
      <c r="A19" s="39">
        <v>13</v>
      </c>
      <c r="B19" s="40" t="s">
        <v>205</v>
      </c>
      <c r="C19" s="48">
        <v>1</v>
      </c>
      <c r="D19" s="48">
        <v>1</v>
      </c>
      <c r="E19" s="42">
        <v>500</v>
      </c>
    </row>
    <row r="20" spans="1:5" s="43" customFormat="1" ht="24" customHeight="1">
      <c r="A20" s="39">
        <v>14</v>
      </c>
      <c r="B20" s="40" t="s">
        <v>209</v>
      </c>
      <c r="C20" s="48">
        <v>51</v>
      </c>
      <c r="D20" s="48">
        <v>3</v>
      </c>
      <c r="E20" s="42">
        <v>25500</v>
      </c>
    </row>
    <row r="21" spans="1:5" s="43" customFormat="1" ht="24" customHeight="1">
      <c r="A21" s="39">
        <v>15</v>
      </c>
      <c r="B21" s="40" t="s">
        <v>217</v>
      </c>
      <c r="C21" s="48">
        <v>56</v>
      </c>
      <c r="D21" s="48">
        <v>6</v>
      </c>
      <c r="E21" s="42">
        <v>28000</v>
      </c>
    </row>
    <row r="22" spans="1:5" s="43" customFormat="1" ht="24" customHeight="1">
      <c r="A22" s="39">
        <v>16</v>
      </c>
      <c r="B22" s="40" t="s">
        <v>230</v>
      </c>
      <c r="C22" s="48">
        <v>6</v>
      </c>
      <c r="D22" s="48">
        <v>1</v>
      </c>
      <c r="E22" s="42">
        <v>3000</v>
      </c>
    </row>
    <row r="23" spans="1:5" s="43" customFormat="1" ht="24" customHeight="1">
      <c r="A23" s="39">
        <v>17</v>
      </c>
      <c r="B23" s="40" t="s">
        <v>234</v>
      </c>
      <c r="C23" s="48">
        <v>6</v>
      </c>
      <c r="D23" s="48">
        <v>3</v>
      </c>
      <c r="E23" s="42">
        <v>3000</v>
      </c>
    </row>
    <row r="24" spans="1:5" s="43" customFormat="1" ht="24" customHeight="1">
      <c r="A24" s="39">
        <v>18</v>
      </c>
      <c r="B24" s="40" t="s">
        <v>39</v>
      </c>
      <c r="C24" s="48">
        <v>24</v>
      </c>
      <c r="D24" s="48">
        <v>6</v>
      </c>
      <c r="E24" s="42">
        <v>12000</v>
      </c>
    </row>
    <row r="25" spans="1:5" s="43" customFormat="1" ht="24" customHeight="1">
      <c r="A25" s="39">
        <v>19</v>
      </c>
      <c r="B25" s="40" t="s">
        <v>253</v>
      </c>
      <c r="C25" s="48">
        <v>42</v>
      </c>
      <c r="D25" s="48">
        <v>10</v>
      </c>
      <c r="E25" s="42">
        <v>20600</v>
      </c>
    </row>
    <row r="26" spans="1:5" s="43" customFormat="1" ht="24" customHeight="1">
      <c r="A26" s="39">
        <v>20</v>
      </c>
      <c r="B26" s="40" t="s">
        <v>274</v>
      </c>
      <c r="C26" s="48">
        <v>21</v>
      </c>
      <c r="D26" s="48">
        <v>3</v>
      </c>
      <c r="E26" s="42">
        <v>10500</v>
      </c>
    </row>
    <row r="27" spans="1:5" s="43" customFormat="1" ht="24" customHeight="1">
      <c r="A27" s="39">
        <v>21</v>
      </c>
      <c r="B27" s="40" t="s">
        <v>43</v>
      </c>
      <c r="C27" s="48">
        <v>13</v>
      </c>
      <c r="D27" s="48">
        <v>3</v>
      </c>
      <c r="E27" s="42">
        <v>6500</v>
      </c>
    </row>
    <row r="28" spans="1:5" s="43" customFormat="1" ht="24" customHeight="1">
      <c r="A28" s="39">
        <v>22</v>
      </c>
      <c r="B28" s="40" t="s">
        <v>287</v>
      </c>
      <c r="C28" s="48">
        <v>2</v>
      </c>
      <c r="D28" s="48">
        <v>2</v>
      </c>
      <c r="E28" s="42">
        <v>1000</v>
      </c>
    </row>
    <row r="29" spans="1:5" s="43" customFormat="1" ht="24" customHeight="1">
      <c r="A29" s="39">
        <v>23</v>
      </c>
      <c r="B29" s="40" t="s">
        <v>293</v>
      </c>
      <c r="C29" s="48">
        <v>31</v>
      </c>
      <c r="D29" s="48">
        <v>2</v>
      </c>
      <c r="E29" s="42">
        <v>15500</v>
      </c>
    </row>
    <row r="30" spans="1:5" s="43" customFormat="1" ht="24" customHeight="1">
      <c r="A30" s="39">
        <v>24</v>
      </c>
      <c r="B30" s="40" t="s">
        <v>299</v>
      </c>
      <c r="C30" s="48">
        <v>13</v>
      </c>
      <c r="D30" s="48">
        <v>2</v>
      </c>
      <c r="E30" s="42">
        <v>6500</v>
      </c>
    </row>
    <row r="31" spans="1:5" s="43" customFormat="1" ht="24" customHeight="1">
      <c r="A31" s="39">
        <v>25</v>
      </c>
      <c r="B31" s="40" t="s">
        <v>304</v>
      </c>
      <c r="C31" s="48">
        <v>12</v>
      </c>
      <c r="D31" s="48">
        <v>1</v>
      </c>
      <c r="E31" s="42">
        <v>6000</v>
      </c>
    </row>
    <row r="32" spans="1:5" s="43" customFormat="1" ht="24" customHeight="1">
      <c r="A32" s="39">
        <v>26</v>
      </c>
      <c r="B32" s="40" t="s">
        <v>308</v>
      </c>
      <c r="C32" s="48">
        <v>68</v>
      </c>
      <c r="D32" s="48">
        <v>9</v>
      </c>
      <c r="E32" s="42">
        <v>34000</v>
      </c>
    </row>
    <row r="33" spans="1:5" s="43" customFormat="1" ht="24" customHeight="1">
      <c r="A33" s="39">
        <v>27</v>
      </c>
      <c r="B33" s="40" t="s">
        <v>326</v>
      </c>
      <c r="C33" s="48">
        <v>61</v>
      </c>
      <c r="D33" s="48">
        <v>3</v>
      </c>
      <c r="E33" s="42">
        <v>30500</v>
      </c>
    </row>
    <row r="34" spans="1:5" s="43" customFormat="1" ht="24" customHeight="1">
      <c r="A34" s="39">
        <v>28</v>
      </c>
      <c r="B34" s="40" t="s">
        <v>334</v>
      </c>
      <c r="C34" s="48">
        <v>8</v>
      </c>
      <c r="D34" s="48">
        <v>1</v>
      </c>
      <c r="E34" s="42">
        <v>4000</v>
      </c>
    </row>
    <row r="35" spans="1:5" s="43" customFormat="1" ht="24" customHeight="1">
      <c r="A35" s="39">
        <v>29</v>
      </c>
      <c r="B35" s="40" t="s">
        <v>338</v>
      </c>
      <c r="C35" s="48">
        <v>12</v>
      </c>
      <c r="D35" s="48">
        <v>2</v>
      </c>
      <c r="E35" s="42">
        <v>6000</v>
      </c>
    </row>
    <row r="36" spans="1:5" s="43" customFormat="1" ht="24" customHeight="1">
      <c r="A36" s="39">
        <v>30</v>
      </c>
      <c r="B36" s="40" t="s">
        <v>344</v>
      </c>
      <c r="C36" s="48">
        <v>3</v>
      </c>
      <c r="D36" s="48">
        <v>1</v>
      </c>
      <c r="E36" s="42">
        <v>1200</v>
      </c>
    </row>
    <row r="37" spans="1:5" s="43" customFormat="1" ht="24" customHeight="1">
      <c r="A37" s="39">
        <v>31</v>
      </c>
      <c r="B37" s="40" t="s">
        <v>47</v>
      </c>
      <c r="C37" s="49">
        <v>28</v>
      </c>
      <c r="D37" s="49">
        <v>5</v>
      </c>
      <c r="E37" s="42">
        <v>14000</v>
      </c>
    </row>
    <row r="38" spans="1:5" s="43" customFormat="1" ht="24" customHeight="1">
      <c r="A38" s="39">
        <v>32</v>
      </c>
      <c r="B38" s="40" t="s">
        <v>354</v>
      </c>
      <c r="C38" s="49">
        <v>73</v>
      </c>
      <c r="D38" s="49">
        <v>6</v>
      </c>
      <c r="E38" s="42">
        <v>36500</v>
      </c>
    </row>
    <row r="39" spans="1:5" s="43" customFormat="1" ht="24" customHeight="1">
      <c r="A39" s="39">
        <v>33</v>
      </c>
      <c r="B39" s="40" t="s">
        <v>366</v>
      </c>
      <c r="C39" s="49">
        <v>8</v>
      </c>
      <c r="D39" s="49">
        <v>1</v>
      </c>
      <c r="E39" s="42">
        <v>4000</v>
      </c>
    </row>
    <row r="40" spans="1:5" s="43" customFormat="1" ht="24" customHeight="1">
      <c r="A40" s="39">
        <v>34</v>
      </c>
      <c r="B40" s="40" t="s">
        <v>370</v>
      </c>
      <c r="C40" s="49">
        <v>14</v>
      </c>
      <c r="D40" s="49">
        <v>4</v>
      </c>
      <c r="E40" s="42">
        <v>7000</v>
      </c>
    </row>
    <row r="41" spans="1:5" s="43" customFormat="1" ht="24" customHeight="1">
      <c r="A41" s="39">
        <v>35</v>
      </c>
      <c r="B41" s="40" t="s">
        <v>378</v>
      </c>
      <c r="C41" s="49">
        <v>22</v>
      </c>
      <c r="D41" s="49">
        <v>4</v>
      </c>
      <c r="E41" s="42">
        <v>11000</v>
      </c>
    </row>
    <row r="42" spans="1:5" s="43" customFormat="1" ht="24" customHeight="1">
      <c r="A42" s="39">
        <v>36</v>
      </c>
      <c r="B42" s="40" t="s">
        <v>388</v>
      </c>
      <c r="C42" s="49">
        <v>20</v>
      </c>
      <c r="D42" s="49">
        <v>4</v>
      </c>
      <c r="E42" s="42">
        <v>10000</v>
      </c>
    </row>
    <row r="43" spans="1:5" s="43" customFormat="1" ht="24" customHeight="1">
      <c r="A43" s="39">
        <v>37</v>
      </c>
      <c r="B43" s="40" t="s">
        <v>398</v>
      </c>
      <c r="C43" s="49">
        <v>5</v>
      </c>
      <c r="D43" s="49">
        <v>1</v>
      </c>
      <c r="E43" s="42">
        <v>2500</v>
      </c>
    </row>
    <row r="44" spans="1:5" s="43" customFormat="1" ht="24" customHeight="1">
      <c r="A44" s="39">
        <v>38</v>
      </c>
      <c r="B44" s="40" t="s">
        <v>10</v>
      </c>
      <c r="C44" s="49">
        <v>44</v>
      </c>
      <c r="D44" s="49">
        <v>8</v>
      </c>
      <c r="E44" s="42">
        <v>22000</v>
      </c>
    </row>
    <row r="45" spans="1:5" s="43" customFormat="1" ht="24" customHeight="1">
      <c r="A45" s="39">
        <v>39</v>
      </c>
      <c r="B45" s="40" t="s">
        <v>417</v>
      </c>
      <c r="C45" s="49">
        <v>36</v>
      </c>
      <c r="D45" s="49">
        <v>1</v>
      </c>
      <c r="E45" s="42">
        <v>18000</v>
      </c>
    </row>
    <row r="46" spans="1:5" s="43" customFormat="1" ht="24" customHeight="1">
      <c r="A46" s="39">
        <v>40</v>
      </c>
      <c r="B46" s="40" t="s">
        <v>51</v>
      </c>
      <c r="C46" s="49">
        <v>32</v>
      </c>
      <c r="D46" s="49">
        <v>5</v>
      </c>
      <c r="E46" s="42">
        <v>15800</v>
      </c>
    </row>
    <row r="47" spans="1:5" s="43" customFormat="1" ht="24" customHeight="1">
      <c r="A47" s="39">
        <v>41</v>
      </c>
      <c r="B47" s="40" t="s">
        <v>431</v>
      </c>
      <c r="C47" s="49">
        <v>2</v>
      </c>
      <c r="D47" s="49">
        <v>1</v>
      </c>
      <c r="E47" s="42">
        <v>1000</v>
      </c>
    </row>
    <row r="48" spans="1:5" s="43" customFormat="1" ht="24" customHeight="1">
      <c r="A48" s="39">
        <v>42</v>
      </c>
      <c r="B48" s="40" t="s">
        <v>434</v>
      </c>
      <c r="C48" s="49">
        <v>27</v>
      </c>
      <c r="D48" s="49">
        <v>3</v>
      </c>
      <c r="E48" s="42">
        <v>13500</v>
      </c>
    </row>
    <row r="49" spans="1:5" s="43" customFormat="1" ht="24" customHeight="1">
      <c r="A49" s="39">
        <v>43</v>
      </c>
      <c r="B49" s="40" t="s">
        <v>441</v>
      </c>
      <c r="C49" s="49">
        <v>4</v>
      </c>
      <c r="D49" s="49">
        <v>1</v>
      </c>
      <c r="E49" s="42">
        <v>1600</v>
      </c>
    </row>
    <row r="50" spans="1:5" s="43" customFormat="1" ht="24" customHeight="1">
      <c r="A50" s="39">
        <v>44</v>
      </c>
      <c r="B50" s="40" t="s">
        <v>14</v>
      </c>
      <c r="C50" s="49">
        <v>41</v>
      </c>
      <c r="D50" s="49">
        <v>6</v>
      </c>
      <c r="E50" s="42">
        <v>20500</v>
      </c>
    </row>
    <row r="51" spans="1:5" s="43" customFormat="1" ht="24" customHeight="1">
      <c r="A51" s="39">
        <v>45</v>
      </c>
      <c r="B51" s="40" t="s">
        <v>452</v>
      </c>
      <c r="C51" s="49">
        <v>7</v>
      </c>
      <c r="D51" s="49">
        <v>2</v>
      </c>
      <c r="E51" s="42">
        <v>3500</v>
      </c>
    </row>
    <row r="52" spans="1:5" s="43" customFormat="1" ht="24" customHeight="1">
      <c r="A52" s="39">
        <v>46</v>
      </c>
      <c r="B52" s="40" t="s">
        <v>59</v>
      </c>
      <c r="C52" s="49">
        <v>22</v>
      </c>
      <c r="D52" s="49">
        <v>5</v>
      </c>
      <c r="E52" s="42">
        <v>11000</v>
      </c>
    </row>
    <row r="53" spans="1:5" s="43" customFormat="1" ht="24" customHeight="1">
      <c r="A53" s="39">
        <v>47</v>
      </c>
      <c r="B53" s="40" t="s">
        <v>464</v>
      </c>
      <c r="C53" s="49">
        <v>13</v>
      </c>
      <c r="D53" s="49">
        <v>2</v>
      </c>
      <c r="E53" s="42">
        <v>6500</v>
      </c>
    </row>
    <row r="54" spans="1:5" s="43" customFormat="1" ht="24" customHeight="1">
      <c r="A54" s="39">
        <v>48</v>
      </c>
      <c r="B54" s="40" t="s">
        <v>469</v>
      </c>
      <c r="C54" s="49">
        <v>12</v>
      </c>
      <c r="D54" s="49">
        <v>3</v>
      </c>
      <c r="E54" s="42">
        <v>6000</v>
      </c>
    </row>
    <row r="55" spans="1:5" s="43" customFormat="1" ht="24" customHeight="1">
      <c r="A55" s="39">
        <v>49</v>
      </c>
      <c r="B55" s="40" t="s">
        <v>63</v>
      </c>
      <c r="C55" s="49">
        <v>28</v>
      </c>
      <c r="D55" s="49">
        <v>6</v>
      </c>
      <c r="E55" s="42">
        <v>14000</v>
      </c>
    </row>
    <row r="56" spans="1:5" s="43" customFormat="1" ht="24" customHeight="1">
      <c r="A56" s="39">
        <v>50</v>
      </c>
      <c r="B56" s="40" t="s">
        <v>487</v>
      </c>
      <c r="C56" s="49">
        <v>2</v>
      </c>
      <c r="D56" s="49">
        <v>1</v>
      </c>
      <c r="E56" s="42">
        <v>1000</v>
      </c>
    </row>
    <row r="57" spans="1:5" s="43" customFormat="1" ht="24" customHeight="1">
      <c r="A57" s="39">
        <v>51</v>
      </c>
      <c r="B57" s="40" t="s">
        <v>491</v>
      </c>
      <c r="C57" s="49">
        <v>10</v>
      </c>
      <c r="D57" s="49">
        <v>4</v>
      </c>
      <c r="E57" s="42">
        <v>5000</v>
      </c>
    </row>
    <row r="58" spans="1:5" s="43" customFormat="1" ht="24" customHeight="1">
      <c r="A58" s="39">
        <v>52</v>
      </c>
      <c r="B58" s="40" t="s">
        <v>501</v>
      </c>
      <c r="C58" s="49">
        <v>59</v>
      </c>
      <c r="D58" s="49">
        <v>9</v>
      </c>
      <c r="E58" s="42">
        <v>29500</v>
      </c>
    </row>
    <row r="59" spans="1:5" s="43" customFormat="1" ht="24" customHeight="1">
      <c r="A59" s="39">
        <v>53</v>
      </c>
      <c r="B59" s="40" t="s">
        <v>518</v>
      </c>
      <c r="C59" s="49">
        <v>17</v>
      </c>
      <c r="D59" s="49">
        <v>3</v>
      </c>
      <c r="E59" s="42">
        <v>8500</v>
      </c>
    </row>
    <row r="60" spans="1:5" s="43" customFormat="1" ht="24" customHeight="1">
      <c r="A60" s="39">
        <v>54</v>
      </c>
      <c r="B60" s="40" t="s">
        <v>526</v>
      </c>
      <c r="C60" s="49">
        <v>4</v>
      </c>
      <c r="D60" s="49">
        <v>2</v>
      </c>
      <c r="E60" s="42">
        <v>2000</v>
      </c>
    </row>
    <row r="61" spans="1:5" s="43" customFormat="1" ht="24" customHeight="1">
      <c r="A61" s="39">
        <v>55</v>
      </c>
      <c r="B61" s="40" t="s">
        <v>531</v>
      </c>
      <c r="C61" s="49">
        <v>15</v>
      </c>
      <c r="D61" s="49">
        <v>3</v>
      </c>
      <c r="E61" s="42">
        <v>7100</v>
      </c>
    </row>
    <row r="62" spans="1:5" s="43" customFormat="1" ht="24" customHeight="1">
      <c r="A62" s="39">
        <v>56</v>
      </c>
      <c r="B62" s="40" t="s">
        <v>537</v>
      </c>
      <c r="C62" s="49">
        <v>3</v>
      </c>
      <c r="D62" s="49">
        <v>1</v>
      </c>
      <c r="E62" s="42">
        <v>1500</v>
      </c>
    </row>
    <row r="63" spans="1:5" s="43" customFormat="1" ht="24" customHeight="1">
      <c r="A63" s="39">
        <v>57</v>
      </c>
      <c r="B63" s="40" t="s">
        <v>71</v>
      </c>
      <c r="C63" s="49">
        <v>38</v>
      </c>
      <c r="D63" s="49">
        <v>2</v>
      </c>
      <c r="E63" s="42">
        <v>19000</v>
      </c>
    </row>
    <row r="64" spans="1:5" s="43" customFormat="1" ht="24" customHeight="1">
      <c r="A64" s="39">
        <v>58</v>
      </c>
      <c r="B64" s="40" t="s">
        <v>545</v>
      </c>
      <c r="C64" s="49">
        <v>37</v>
      </c>
      <c r="D64" s="49">
        <v>5</v>
      </c>
      <c r="E64" s="42">
        <v>18500</v>
      </c>
    </row>
    <row r="65" spans="1:5" s="43" customFormat="1" ht="24" customHeight="1">
      <c r="A65" s="39">
        <v>59</v>
      </c>
      <c r="B65" s="40" t="s">
        <v>556</v>
      </c>
      <c r="C65" s="49">
        <v>28</v>
      </c>
      <c r="D65" s="49">
        <v>5</v>
      </c>
      <c r="E65" s="42">
        <v>14000</v>
      </c>
    </row>
    <row r="66" spans="1:5" s="43" customFormat="1" ht="24" customHeight="1">
      <c r="A66" s="39">
        <v>60</v>
      </c>
      <c r="B66" s="40" t="s">
        <v>566</v>
      </c>
      <c r="C66" s="49">
        <v>22</v>
      </c>
      <c r="D66" s="49">
        <v>3</v>
      </c>
      <c r="E66" s="42">
        <v>11000</v>
      </c>
    </row>
    <row r="67" spans="1:5" s="43" customFormat="1" ht="24" customHeight="1">
      <c r="A67" s="39">
        <v>61</v>
      </c>
      <c r="B67" s="40" t="s">
        <v>574</v>
      </c>
      <c r="C67" s="49">
        <v>11</v>
      </c>
      <c r="D67" s="49">
        <v>2</v>
      </c>
      <c r="E67" s="42">
        <v>5500</v>
      </c>
    </row>
    <row r="68" spans="1:5" s="43" customFormat="1" ht="24" customHeight="1">
      <c r="A68" s="39">
        <v>62</v>
      </c>
      <c r="B68" s="40" t="s">
        <v>580</v>
      </c>
      <c r="C68" s="49">
        <v>44</v>
      </c>
      <c r="D68" s="49">
        <v>8</v>
      </c>
      <c r="E68" s="42">
        <v>22000</v>
      </c>
    </row>
    <row r="69" spans="1:5" s="43" customFormat="1" ht="24" customHeight="1">
      <c r="A69" s="39">
        <v>63</v>
      </c>
      <c r="B69" s="40" t="s">
        <v>18</v>
      </c>
      <c r="C69" s="49">
        <v>3</v>
      </c>
      <c r="D69" s="49">
        <v>1</v>
      </c>
      <c r="E69" s="42">
        <v>1500</v>
      </c>
    </row>
    <row r="70" spans="1:5" s="43" customFormat="1" ht="24" customHeight="1">
      <c r="A70" s="39">
        <v>64</v>
      </c>
      <c r="B70" s="40" t="s">
        <v>77</v>
      </c>
      <c r="C70" s="49">
        <v>66</v>
      </c>
      <c r="D70" s="49">
        <v>1</v>
      </c>
      <c r="E70" s="42">
        <v>33000</v>
      </c>
    </row>
    <row r="71" spans="1:5" s="43" customFormat="1" ht="24" customHeight="1">
      <c r="A71" s="39">
        <v>65</v>
      </c>
      <c r="B71" s="40" t="s">
        <v>600</v>
      </c>
      <c r="C71" s="49">
        <v>6</v>
      </c>
      <c r="D71" s="49">
        <v>2</v>
      </c>
      <c r="E71" s="42">
        <v>3000</v>
      </c>
    </row>
    <row r="72" spans="1:5" s="43" customFormat="1" ht="24" customHeight="1">
      <c r="A72" s="39">
        <v>66</v>
      </c>
      <c r="B72" s="40" t="s">
        <v>606</v>
      </c>
      <c r="C72" s="49">
        <v>7</v>
      </c>
      <c r="D72" s="49">
        <v>1</v>
      </c>
      <c r="E72" s="42">
        <v>3500</v>
      </c>
    </row>
    <row r="73" spans="1:5" s="43" customFormat="1" ht="24" customHeight="1">
      <c r="A73" s="39">
        <v>67</v>
      </c>
      <c r="B73" s="40" t="s">
        <v>83</v>
      </c>
      <c r="C73" s="49">
        <v>60</v>
      </c>
      <c r="D73" s="49">
        <v>4</v>
      </c>
      <c r="E73" s="42">
        <v>29700</v>
      </c>
    </row>
    <row r="74" spans="1:5" s="50" customFormat="1" ht="24" customHeight="1">
      <c r="A74" s="39">
        <v>68</v>
      </c>
      <c r="B74" s="40" t="s">
        <v>87</v>
      </c>
      <c r="C74" s="49">
        <v>14</v>
      </c>
      <c r="D74" s="49">
        <v>3</v>
      </c>
      <c r="E74" s="42">
        <v>7000</v>
      </c>
    </row>
    <row r="75" spans="1:5" s="50" customFormat="1" ht="24" customHeight="1">
      <c r="A75" s="39">
        <v>69</v>
      </c>
      <c r="B75" s="40" t="s">
        <v>622</v>
      </c>
      <c r="C75" s="49">
        <v>7</v>
      </c>
      <c r="D75" s="49">
        <v>1</v>
      </c>
      <c r="E75" s="42">
        <v>3500</v>
      </c>
    </row>
    <row r="76" spans="1:5" s="50" customFormat="1" ht="24" customHeight="1">
      <c r="A76" s="39">
        <v>70</v>
      </c>
      <c r="B76" s="55" t="s">
        <v>626</v>
      </c>
      <c r="C76" s="56">
        <v>4</v>
      </c>
      <c r="D76" s="56">
        <v>2</v>
      </c>
      <c r="E76" s="57">
        <v>2000</v>
      </c>
    </row>
    <row r="77" spans="1:5">
      <c r="A77" s="61" t="s">
        <v>24</v>
      </c>
      <c r="B77" s="62"/>
      <c r="C77" s="44">
        <f t="shared" ref="C77:E77" si="0">SUM(C7:C76)</f>
        <v>1880</v>
      </c>
      <c r="D77" s="44">
        <f t="shared" si="0"/>
        <v>243</v>
      </c>
      <c r="E77" s="45">
        <f t="shared" si="0"/>
        <v>938000</v>
      </c>
    </row>
    <row r="78" spans="1:5">
      <c r="D78" s="47"/>
    </row>
  </sheetData>
  <mergeCells count="6">
    <mergeCell ref="A77:B77"/>
    <mergeCell ref="A1:E1"/>
    <mergeCell ref="A2:E2"/>
    <mergeCell ref="A3:E3"/>
    <mergeCell ref="A4:E4"/>
    <mergeCell ref="A5:E5"/>
  </mergeCells>
  <pageMargins left="0.41" right="0.27559055118110237" top="0.41" bottom="0.22" header="0.2" footer="0.17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ผู้สูงอายุ</vt:lpstr>
      <vt:lpstr>สรุปผู้สูงอายุ</vt:lpstr>
      <vt:lpstr>คนพิการ</vt:lpstr>
      <vt:lpstr>สรุปคนพิการ</vt:lpstr>
      <vt:lpstr>เอดส์</vt:lpstr>
      <vt:lpstr>สรุปเอดส์</vt:lpstr>
      <vt:lpstr>คนพิการ!Print_Area</vt:lpstr>
      <vt:lpstr>ผู้สูงอายุ!Print_Area</vt:lpstr>
      <vt:lpstr>สรุปคนพิการ!Print_Area</vt:lpstr>
      <vt:lpstr>สรุปผู้สูงอายุ!Print_Area</vt:lpstr>
      <vt:lpstr>สรุปเอดส์!Print_Area</vt:lpstr>
      <vt:lpstr>เอดส์!Print_Area</vt:lpstr>
      <vt:lpstr>คนพิการ!Print_Titles</vt:lpstr>
      <vt:lpstr>ผู้สูงอายุ!Print_Titles</vt:lpstr>
      <vt:lpstr>สรุปคนพิการ!Print_Titles</vt:lpstr>
      <vt:lpstr>สรุปผู้สูงอายุ!Print_Titles</vt:lpstr>
      <vt:lpstr>สรุปเอดส์!Print_Titles</vt:lpstr>
      <vt:lpstr>เอดส์!Print_Titles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2022-09-28T03:02:35Z</dcterms:created>
  <dcterms:modified xsi:type="dcterms:W3CDTF">2022-09-28T03:52:07Z</dcterms:modified>
</cp:coreProperties>
</file>