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55" tabRatio="804" activeTab="0"/>
  </bookViews>
  <sheets>
    <sheet name="สรุป ทต.และอบต." sheetId="1" r:id="rId1"/>
    <sheet name="แจ้งจังหวัด" sheetId="2" r:id="rId2"/>
  </sheets>
  <definedNames>
    <definedName name="_xlnm.Print_Titles" localSheetId="1">'แจ้งจังหวัด'!$6:$7</definedName>
    <definedName name="_xlnm.Print_Titles" localSheetId="0">'สรุป ทต.และอบต.'!$8:$9</definedName>
  </definedNames>
  <calcPr fullCalcOnLoad="1"/>
</workbook>
</file>

<file path=xl/sharedStrings.xml><?xml version="1.0" encoding="utf-8"?>
<sst xmlns="http://schemas.openxmlformats.org/spreadsheetml/2006/main" count="1419" uniqueCount="417">
  <si>
    <t>หน่วยนับ</t>
  </si>
  <si>
    <t>งบประมาณ</t>
  </si>
  <si>
    <t>จังหวัด</t>
  </si>
  <si>
    <t>อำเภอ</t>
  </si>
  <si>
    <t>(บาท)</t>
  </si>
  <si>
    <t>คน</t>
  </si>
  <si>
    <t>นราธิวาส</t>
  </si>
  <si>
    <t>เมืองนราธิวาส</t>
  </si>
  <si>
    <t>ทต.กะลุวอเหนือ</t>
  </si>
  <si>
    <t>อบต.กะลุวอ</t>
  </si>
  <si>
    <t>อบต.โคกเคียน</t>
  </si>
  <si>
    <t>อบต.บางปอ</t>
  </si>
  <si>
    <t>อบต.มะนังตายอ</t>
  </si>
  <si>
    <t>อบต.ลำภู</t>
  </si>
  <si>
    <t>จะแนะ</t>
  </si>
  <si>
    <t>อบต.จะแนะ</t>
  </si>
  <si>
    <t>อบต.ช้างเผือก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</si>
  <si>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</si>
  <si>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</si>
  <si>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</si>
  <si>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</si>
  <si>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</si>
  <si>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</si>
  <si>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ตากใบ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</si>
  <si>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</si>
  <si>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</si>
  <si>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</si>
  <si>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</si>
  <si>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</si>
  <si>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</si>
  <si>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</si>
  <si>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บาเจาะ</t>
  </si>
  <si>
    <t>ทต.ต้นไทร</t>
  </si>
  <si>
    <t>ทต.บาเจาะ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</si>
  <si>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</si>
  <si>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</si>
  <si>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</si>
  <si>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</si>
  <si>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</si>
  <si>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</si>
  <si>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ยี่งอ</t>
  </si>
  <si>
    <t>ทต.ยี่งอ</t>
  </si>
  <si>
    <t>อบต.จอเบาะ</t>
  </si>
  <si>
    <t>อบต.ตะปอเยาะ</t>
  </si>
  <si>
    <t>อบต.ยี่งอ</t>
  </si>
  <si>
    <t>อบต.ละหาร</t>
  </si>
  <si>
    <t>อบต.ลุโบะบายะ</t>
  </si>
  <si>
    <t>อบต.ลุโบะบือซา</t>
  </si>
  <si>
    <t>ระแงะ</t>
  </si>
  <si>
    <t>ทต.ตันหยงมัส</t>
  </si>
  <si>
    <t>ทต.มะรือโบตก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</si>
  <si>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</si>
  <si>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</si>
  <si>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</si>
  <si>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</si>
  <si>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</si>
  <si>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</si>
  <si>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</si>
  <si>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รือเสาะ</t>
  </si>
  <si>
    <t>ทต.รือเสาะ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</si>
  <si>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</si>
  <si>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</si>
  <si>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</si>
  <si>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</si>
  <si>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</si>
  <si>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</si>
  <si>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อบต.สามัคคี</t>
  </si>
  <si>
    <t>อบต.สาวอ</t>
  </si>
  <si>
    <t>อบต.สุวารี</t>
  </si>
  <si>
    <t>แว้ง</t>
  </si>
  <si>
    <t>ทต.บูเก๊ะตา</t>
  </si>
  <si>
    <t>ทต.แว้ง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</si>
  <si>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</si>
  <si>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</si>
  <si>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</si>
  <si>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</si>
  <si>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</si>
  <si>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</si>
  <si>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ศรีสาคร</t>
  </si>
  <si>
    <t>ทต.ศรีสาคร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</si>
  <si>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</si>
  <si>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</si>
  <si>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</si>
  <si>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</si>
  <si>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</si>
  <si>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</si>
  <si>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สุคิริน</t>
  </si>
  <si>
    <t>ทต.สุคิริน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</si>
  <si>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</si>
  <si>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</si>
  <si>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</si>
  <si>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</si>
  <si>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</si>
  <si>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สุไหงโก-ลก</t>
  </si>
  <si>
    <t>ทต.ปาเสมัส</t>
  </si>
  <si>
    <t>อบต.ปูโยะ</t>
  </si>
  <si>
    <t>อบต.มูโนะ</t>
  </si>
  <si>
    <t>สุไหงปาดี</t>
  </si>
  <si>
    <t>ทต.ปะลุรู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</si>
  <si>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</si>
  <si>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</si>
  <si>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</si>
  <si>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</si>
  <si>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</si>
  <si>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</si>
  <si>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ปัตตานี</t>
  </si>
  <si>
    <t>เมืองปัตตานี</t>
  </si>
  <si>
    <t>ทต.รูสะมิแล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</si>
  <si>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</si>
  <si>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</si>
  <si>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</si>
  <si>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</si>
  <si>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</si>
  <si>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</si>
  <si>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</si>
  <si>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</si>
  <si>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</si>
  <si>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กะพ้อ</t>
  </si>
  <si>
    <t>อบต.กะรุบี</t>
  </si>
  <si>
    <t>อบต.ตะโละดือรามัน</t>
  </si>
  <si>
    <t>อบต.ปล่องหอย</t>
  </si>
  <si>
    <t>โคกโพธิ์</t>
  </si>
  <si>
    <t>ทต.โคกโพธิ์</t>
  </si>
  <si>
    <t>ทต.นาประดู่</t>
  </si>
  <si>
    <t>ทต.มะกรูด</t>
  </si>
  <si>
    <t>อบต.ควนโนรี</t>
  </si>
  <si>
    <t>อบต.โคกโพธิ์</t>
  </si>
  <si>
    <t>อบต.ช้างไห้ตก</t>
  </si>
  <si>
    <t>อบต.ทรายขาว</t>
  </si>
  <si>
    <t>อบต.ท่าเรือ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</si>
  <si>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</si>
  <si>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</si>
  <si>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</si>
  <si>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</si>
  <si>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</si>
  <si>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</si>
  <si>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</si>
  <si>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</si>
  <si>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</si>
  <si>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</si>
  <si>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</si>
  <si>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ปะนาเระ</t>
  </si>
  <si>
    <t>ทต.ปะนาเระ</t>
  </si>
  <si>
    <t>ทต.พ่อมิ่ง</t>
  </si>
  <si>
    <t>อบต.ควน</t>
  </si>
  <si>
    <t>อบต.คอกกระบือ</t>
  </si>
  <si>
    <t>อบต.ดอน</t>
  </si>
  <si>
    <t>อบต.ท่าข้าม</t>
  </si>
  <si>
    <t>อบต.ท่าน้ำ</t>
  </si>
  <si>
    <t>อบต.บ้านกลาง</t>
  </si>
  <si>
    <t>อบต.บ้านนอก</t>
  </si>
  <si>
    <t>อบต.บ้านน้ำบ่อ</t>
  </si>
  <si>
    <t>มายอ</t>
  </si>
  <si>
    <t>ทต.มายอ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</si>
  <si>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</si>
  <si>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</si>
  <si>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</si>
  <si>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</si>
  <si>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</si>
  <si>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</si>
  <si>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</si>
  <si>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</si>
  <si>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</si>
  <si>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</si>
  <si>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</si>
  <si>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</si>
  <si>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</si>
  <si>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</si>
  <si>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</si>
  <si>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อบต.ดอนทราย</t>
  </si>
  <si>
    <t>อบต.ตะโละไกรทอง</t>
  </si>
  <si>
    <t>อบต.ไทรทอง</t>
  </si>
  <si>
    <t>ยะรัง</t>
  </si>
  <si>
    <t>ทต.ยะรัง</t>
  </si>
  <si>
    <t>อบต.กระโด</t>
  </si>
  <si>
    <t>อบต.กอลำ</t>
  </si>
  <si>
    <t>อบต.เขาตูม</t>
  </si>
  <si>
    <t>อบต.คลองใหม่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</si>
  <si>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</si>
  <si>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</si>
  <si>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</si>
  <si>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</si>
  <si>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</si>
  <si>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</si>
  <si>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</si>
  <si>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</si>
  <si>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ยะหริ่ง</t>
  </si>
  <si>
    <t>ทต.ตอหลัง</t>
  </si>
  <si>
    <t>ทต.ตันหยง</t>
  </si>
  <si>
    <t>ทต.บางปู</t>
  </si>
  <si>
    <t>ทต.ยะหริ่ง</t>
  </si>
  <si>
    <t>อบต.จะรัง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</si>
  <si>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</si>
  <si>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</si>
  <si>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</si>
  <si>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</si>
  <si>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</si>
  <si>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</si>
  <si>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</si>
  <si>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</si>
  <si>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</si>
  <si>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</si>
  <si>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</si>
  <si>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</si>
  <si>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</si>
  <si>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สายบุรี</t>
  </si>
  <si>
    <t>ทต.เตราะบอน</t>
  </si>
  <si>
    <t>อบต.กะดุนง</t>
  </si>
  <si>
    <t>อบต.ตะบิ้ง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</si>
  <si>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</si>
  <si>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</si>
  <si>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</si>
  <si>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</si>
  <si>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</si>
  <si>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หนองจิก</t>
  </si>
  <si>
    <t>ทต.บ่อทอง</t>
  </si>
  <si>
    <t>ทต.หนองจิก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</si>
  <si>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</si>
  <si>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</si>
  <si>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</si>
  <si>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</si>
  <si>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</si>
  <si>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</si>
  <si>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</si>
  <si>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</si>
  <si>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</si>
  <si>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</si>
  <si>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</si>
  <si>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ยะลา</t>
  </si>
  <si>
    <t>เมืองยะลา</t>
  </si>
  <si>
    <t>ทต.ท่าสาป</t>
  </si>
  <si>
    <t>ทต.บุดี</t>
  </si>
  <si>
    <t>ทต.ยุโป</t>
  </si>
  <si>
    <t>ทต.ลำใหม่</t>
  </si>
  <si>
    <t>อบต.ตาเซะ</t>
  </si>
  <si>
    <t>อบต.บันนังสาเรง</t>
  </si>
  <si>
    <t>อบต.เปาะเส้ง</t>
  </si>
  <si>
    <t>อบต.ยะลา</t>
  </si>
  <si>
    <t>อบต.ลำพะยา</t>
  </si>
  <si>
    <t>อบต.ลำใหม่</t>
  </si>
  <si>
    <t>อบต.ลิดล</t>
  </si>
  <si>
    <t>อบต.หน้าถ้ำ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</si>
  <si>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</si>
  <si>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</si>
  <si>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</si>
  <si>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</si>
  <si>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</si>
  <si>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</si>
  <si>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</si>
  <si>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</si>
  <si>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ธารโต</t>
  </si>
  <si>
    <t>ทต.คอกช้าง</t>
  </si>
  <si>
    <t>อบต.คีรีเขต</t>
  </si>
  <si>
    <t>อบต.ธารโต</t>
  </si>
  <si>
    <t>อบต.บ้านแหร</t>
  </si>
  <si>
    <t>อบต.แม่หวาด</t>
  </si>
  <si>
    <t>บันนังสตา</t>
  </si>
  <si>
    <t>ทต.เขื่อนบางลาง</t>
  </si>
  <si>
    <t>ทต.บันนังสตา</t>
  </si>
  <si>
    <t>อบต.ตลิ่งชัน</t>
  </si>
  <si>
    <t>อบต.ตาเนาะปูเต๊ะ</t>
  </si>
  <si>
    <t>อบต.ถ้ำทะลุ</t>
  </si>
  <si>
    <t>อบต.บันนังสตา</t>
  </si>
  <si>
    <t>เบตง</t>
  </si>
  <si>
    <t>ทต.ธารน้ำทิพย์</t>
  </si>
  <si>
    <t>อบต.ตาเนาะแมเราะ</t>
  </si>
  <si>
    <t>อบต.ยะรม</t>
  </si>
  <si>
    <t>อบต.อัยเยอร์เวง</t>
  </si>
  <si>
    <t>ยะหา</t>
  </si>
  <si>
    <t>ทต.ปะแต</t>
  </si>
  <si>
    <t>ทต.ยะหา</t>
  </si>
  <si>
    <t>อบต.กาตอง</t>
  </si>
  <si>
    <t>อบต.ตาชี</t>
  </si>
  <si>
    <t>อบต.บาโงยซิแน</t>
  </si>
  <si>
    <t>อบต.บาโร๊ะ</t>
  </si>
  <si>
    <t>อบต.ยะหา</t>
  </si>
  <si>
    <t>อบต.ละแอ</t>
  </si>
  <si>
    <t>รามัน</t>
  </si>
  <si>
    <t>ทต.โกตาบารู</t>
  </si>
  <si>
    <t>ทต.บาลอ</t>
  </si>
  <si>
    <t>ทต.เมืองรามันห์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</si>
  <si>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</si>
  <si>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</si>
  <si>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</si>
  <si>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</si>
  <si>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</si>
  <si>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</si>
  <si>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</si>
  <si>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</si>
  <si>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</si>
  <si>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</si>
  <si>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อบต.บือมัง</t>
  </si>
  <si>
    <t>อบต.ยะต๊ะ</t>
  </si>
  <si>
    <t>อบต.วังพญา</t>
  </si>
  <si>
    <t>อบต.อาซ่อง</t>
  </si>
  <si>
    <t>สตูล</t>
  </si>
  <si>
    <t>เมืองสตูล</t>
  </si>
  <si>
    <t>ทต.ฉลุง</t>
  </si>
  <si>
    <t>ทต.เจ๊ะบิลัง</t>
  </si>
  <si>
    <t>ทต.คลองขุด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</si>
  <si>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</si>
  <si>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</si>
  <si>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</si>
  <si>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</si>
  <si>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</si>
  <si>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อบต.ฉลุง</t>
  </si>
  <si>
    <t>อบต.ตันหยงโป</t>
  </si>
  <si>
    <t>อบต.ตำมะลัง</t>
  </si>
  <si>
    <t>อบต.บ้านควน</t>
  </si>
  <si>
    <t>อบต.ปูยู</t>
  </si>
  <si>
    <t>ควนกาหลง</t>
  </si>
  <si>
    <t>อบต.ควนกาหลง</t>
  </si>
  <si>
    <t>อบต.ทุ่งนุ้ย</t>
  </si>
  <si>
    <t>อบต.อุใดเจริญ</t>
  </si>
  <si>
    <t>ควนโดน</t>
  </si>
  <si>
    <t>ทต.ควนโดน</t>
  </si>
  <si>
    <t>อบต.ควนโดน</t>
  </si>
  <si>
    <t>อบต.ควนสตอ</t>
  </si>
  <si>
    <t>อบต.ย่านซื่อ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</si>
  <si>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</si>
  <si>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</si>
  <si>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</si>
  <si>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</si>
  <si>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</si>
  <si>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ทุ่งหว้า</t>
  </si>
  <si>
    <t>ทต.ทุ่งหว้า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</si>
  <si>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</si>
  <si>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</si>
  <si>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</si>
  <si>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</si>
  <si>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</si>
  <si>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</si>
  <si>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อบต.นิคมพัฒนา</t>
  </si>
  <si>
    <t>อบต.ปาล์มพัฒนา</t>
  </si>
  <si>
    <t>ละงู</t>
  </si>
  <si>
    <t>ทต.กำแพง</t>
  </si>
  <si>
    <t>อบต.กำแพง</t>
  </si>
  <si>
    <t>อบต.เขาขาว</t>
  </si>
  <si>
    <t>อบต.น้ำผุด</t>
  </si>
  <si>
    <t>อบต.ปากน้ำ</t>
  </si>
  <si>
    <t>อบต.ละงู</t>
  </si>
  <si>
    <t>อบต.แหลมสน</t>
  </si>
  <si>
    <t>สงขลา</t>
  </si>
  <si>
    <t>จะนะ</t>
  </si>
  <si>
    <t>ทต.จะนะ</t>
  </si>
  <si>
    <t>ทต.นาทับ</t>
  </si>
  <si>
    <t>ทต.บ้านนา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</si>
  <si>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</si>
  <si>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</si>
  <si>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</si>
  <si>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</si>
  <si>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</si>
  <si>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</si>
  <si>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อบต.นาหว้า</t>
  </si>
  <si>
    <t>อบต.น้ำขาว</t>
  </si>
  <si>
    <t>อบต.ป่าชิง</t>
  </si>
  <si>
    <t>อบต.สะกอม</t>
  </si>
  <si>
    <t>อบต.สะพานไม้แก่น</t>
  </si>
  <si>
    <t>เทพา</t>
  </si>
  <si>
    <t>ทต.เทพา</t>
  </si>
  <si>
    <t>ทต.ลำไพล</t>
  </si>
  <si>
    <t>อบต.เกาะสะบ้า</t>
  </si>
  <si>
    <t>อบต.ท่าม่วง</t>
  </si>
  <si>
    <t>อบต.เทพา</t>
  </si>
  <si>
    <t>อบต.ปากบาง</t>
  </si>
  <si>
    <t>อบต.วังใหญ่</t>
  </si>
  <si>
    <t>นาทวี</t>
  </si>
  <si>
    <t>ทต.นาทวี</t>
  </si>
  <si>
    <t>ทต.นาทวีนอก</t>
  </si>
  <si>
    <t>อบต.คลองกวาง</t>
  </si>
  <si>
    <t>อบต.คลองทราย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</si>
  <si>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</si>
  <si>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</si>
  <si>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</si>
  <si>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</si>
  <si>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</si>
  <si>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</si>
  <si>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</si>
  <si>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สะบ้าย้อย</t>
  </si>
  <si>
    <t>ทต.ท่าพระยา</t>
  </si>
  <si>
    <t>ทต.สะบ้าย้อย</t>
  </si>
  <si>
    <t>อบต.เขาแดง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</si>
  <si>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</si>
  <si>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</si>
  <si>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</si>
  <si>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</si>
  <si>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</si>
  <si>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</si>
  <si>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</si>
  <si>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รวมทั้งสิ้น</t>
  </si>
  <si>
    <t>อปท.</t>
  </si>
  <si>
    <t>รวมจังหวัดนราธิวาส</t>
  </si>
  <si>
    <t>รวมจังหวัดปัตตานี</t>
  </si>
  <si>
    <t>รวมจังหวัดยะลา</t>
  </si>
  <si>
    <t>รวมจังหวัดสตูล</t>
  </si>
  <si>
    <t>งบเงินอุดหนุน</t>
  </si>
  <si>
    <t>ที่</t>
  </si>
  <si>
    <t>เป้าหมาย</t>
  </si>
  <si>
    <t>(ลงชื่อ)</t>
  </si>
  <si>
    <t>................................................................</t>
  </si>
  <si>
    <t xml:space="preserve">แผนงานยุทธศาสตร์ส่งเสริมการกระจายอำนาจให้แก่องค์กรปกครองส่วนท้องถิ่น </t>
  </si>
  <si>
    <t>ปริมาณงาน</t>
  </si>
  <si>
    <t>จำนวน</t>
  </si>
  <si>
    <t>หน่วยดำเนินการ</t>
  </si>
  <si>
    <t>ผู้ให้ข้อมูล</t>
  </si>
  <si>
    <t>(นางจิรพัฒน์  เธียรพานิช)</t>
  </si>
  <si>
    <t>ผอ.สน.คท.</t>
  </si>
  <si>
    <r>
      <t xml:space="preserve">สงขลา </t>
    </r>
    <r>
      <rPr>
        <sz val="14"/>
        <rFont val="TH SarabunPSK"/>
        <family val="2"/>
      </rPr>
      <t>(อำเภอจะนะ เทพา นาทวี สะบ้าย้อย)</t>
    </r>
  </si>
  <si>
    <r>
      <rPr>
        <u val="single"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ใช้ฐานข้อมูลอ้างอิงจำนวนประชากรจากการสำรวจของกรมส่งเสริมการปกครองท้องถิ่น ณ วันที่ 30 กันยายน 2564</t>
    </r>
  </si>
  <si>
    <t>เงินอุดหนุนสำหรับชดเชยรายได้ที่ลดลงจากเหตุการณ์ความไม่สงบในพื้นที่ 5 จังหวัดชายแดนภาคใต้  (เทศบาลตำบล และ อบต.)</t>
  </si>
  <si>
    <r>
      <t>รวมจังหวัดสงขลา(อำเภอ</t>
    </r>
    <r>
      <rPr>
        <b/>
        <sz val="16"/>
        <color indexed="10"/>
        <rFont val="TH SarabunPSK"/>
        <family val="2"/>
      </rPr>
      <t>จะนะ เทพา นาทวี และสะบ้าย้อย)</t>
    </r>
  </si>
  <si>
    <t xml:space="preserve">  ปรับลดลงตาม พ.ร.บ. ปี 2566</t>
  </si>
  <si>
    <t>ผลผลิตจัดสรรเงินอุดหนุนให้แก่องค์กรปกครองส่วนท้องถิ่น</t>
  </si>
  <si>
    <t>เงินอุดหนุนสำหรับชดเชยรายได้ที่ลดลงจากเหตุการณ์ความไม่สงบในพื้นที่ 5 จังหวัดชายแดนภาคใต้</t>
  </si>
  <si>
    <t>(เทศบาลตำบล และ อบต.)</t>
  </si>
  <si>
    <t>รายละเอียดการจัดสรรงบประมาณรายจ่ายประจำปีงบประมาณ พ.ศ. 2566</t>
  </si>
  <si>
    <t>สรุปการจัดสรรงบประมาณรายจ่ายประจำปีงบประมาณ พ.ศ. 2566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</si>
</sst>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0.00000"/>
    <numFmt numFmtId="194" formatCode="0.000000"/>
    <numFmt numFmtId="195" formatCode="0.0000000"/>
    <numFmt numFmtId="196" formatCode="0.0000"/>
    <numFmt numFmtId="197" formatCode="0.000"/>
    <numFmt numFmtId="198" formatCode="0.0"/>
    <numFmt numFmtId="199" formatCode="_-* #,##0.000_-;\-* #,##0.000_-;_-* &quot;-&quot;??_-;_-@_-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</numFmts>
  <fonts count="47">
    <font>
      <sz val="11"/>
      <color theme="1"/>
      <name val="Calibri"/>
      <family val="2"/>
    </font>
    <font>
      <sz val="16"/>
      <color indexed="8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u val="single"/>
      <sz val="14"/>
      <name val="TH SarabunPSK"/>
      <family val="2"/>
    </font>
    <font>
      <b/>
      <sz val="16"/>
      <color indexed="10"/>
      <name val="TH SarabunPSK"/>
      <family val="2"/>
    </font>
    <font>
      <sz val="11"/>
      <color indexed="8"/>
      <name val="Tahoma"/>
      <family val="2"/>
    </font>
    <font>
      <sz val="16"/>
      <color indexed="9"/>
      <name val="TH SarabunPSK"/>
      <family val="2"/>
    </font>
    <font>
      <sz val="16"/>
      <color indexed="20"/>
      <name val="TH SarabunPSK"/>
      <family val="2"/>
    </font>
    <font>
      <b/>
      <sz val="16"/>
      <color indexed="52"/>
      <name val="TH SarabunPSK"/>
      <family val="2"/>
    </font>
    <font>
      <b/>
      <sz val="16"/>
      <color indexed="9"/>
      <name val="TH SarabunPSK"/>
      <family val="2"/>
    </font>
    <font>
      <i/>
      <sz val="16"/>
      <color indexed="23"/>
      <name val="TH SarabunPSK"/>
      <family val="2"/>
    </font>
    <font>
      <u val="single"/>
      <sz val="11"/>
      <color indexed="20"/>
      <name val="Tahoma"/>
      <family val="2"/>
    </font>
    <font>
      <sz val="16"/>
      <color indexed="17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u val="single"/>
      <sz val="11"/>
      <color indexed="12"/>
      <name val="Tahoma"/>
      <family val="2"/>
    </font>
    <font>
      <sz val="16"/>
      <color indexed="62"/>
      <name val="TH SarabunPSK"/>
      <family val="2"/>
    </font>
    <font>
      <sz val="16"/>
      <color indexed="52"/>
      <name val="TH SarabunPSK"/>
      <family val="2"/>
    </font>
    <font>
      <sz val="16"/>
      <color indexed="60"/>
      <name val="TH SarabunPSK"/>
      <family val="2"/>
    </font>
    <font>
      <b/>
      <sz val="16"/>
      <color indexed="63"/>
      <name val="TH SarabunPSK"/>
      <family val="2"/>
    </font>
    <font>
      <b/>
      <sz val="18"/>
      <color indexed="56"/>
      <name val="Tahoma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6"/>
      <color rgb="FFFA7D00"/>
      <name val="TH SarabunPSK"/>
      <family val="2"/>
    </font>
    <font>
      <sz val="16"/>
      <color rgb="FFFF0000"/>
      <name val="TH SarabunPSK"/>
      <family val="2"/>
    </font>
    <font>
      <i/>
      <sz val="16"/>
      <color rgb="FF7F7F7F"/>
      <name val="TH SarabunPSK"/>
      <family val="2"/>
    </font>
    <font>
      <b/>
      <sz val="18"/>
      <color theme="3"/>
      <name val="Cambria"/>
      <family val="2"/>
    </font>
    <font>
      <b/>
      <sz val="16"/>
      <color theme="0"/>
      <name val="TH SarabunPSK"/>
      <family val="2"/>
    </font>
    <font>
      <sz val="16"/>
      <color rgb="FFFA7D00"/>
      <name val="TH SarabunPSK"/>
      <family val="2"/>
    </font>
    <font>
      <sz val="16"/>
      <color rgb="FF006100"/>
      <name val="TH SarabunPSK"/>
      <family val="2"/>
    </font>
    <font>
      <sz val="16"/>
      <color rgb="FF3F3F76"/>
      <name val="TH SarabunPSK"/>
      <family val="2"/>
    </font>
    <font>
      <sz val="16"/>
      <color rgb="FF9C6500"/>
      <name val="TH SarabunPSK"/>
      <family val="2"/>
    </font>
    <font>
      <b/>
      <sz val="16"/>
      <color theme="1"/>
      <name val="TH SarabunPSK"/>
      <family val="2"/>
    </font>
    <font>
      <sz val="16"/>
      <color rgb="FF9C0006"/>
      <name val="TH SarabunPSK"/>
      <family val="2"/>
    </font>
    <font>
      <b/>
      <sz val="16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b/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27" fillId="0" borderId="0" xfId="0" applyFont="1" applyAlignment="1">
      <alignment/>
    </xf>
    <xf numFmtId="41" fontId="3" fillId="0" borderId="10" xfId="39" applyNumberFormat="1" applyFont="1" applyBorder="1" applyAlignment="1">
      <alignment vertical="center"/>
      <protection/>
    </xf>
    <xf numFmtId="41" fontId="3" fillId="0" borderId="10" xfId="39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vertical="center"/>
    </xf>
    <xf numFmtId="0" fontId="40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41" fontId="46" fillId="13" borderId="11" xfId="38" applyNumberFormat="1" applyFont="1" applyFill="1" applyBorder="1" applyAlignment="1">
      <alignment vertical="center"/>
      <protection/>
    </xf>
    <xf numFmtId="41" fontId="46" fillId="13" borderId="12" xfId="39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10" borderId="12" xfId="39" applyFont="1" applyFill="1" applyBorder="1" applyAlignment="1">
      <alignment horizontal="center" vertical="center"/>
      <protection/>
    </xf>
    <xf numFmtId="41" fontId="4" fillId="10" borderId="12" xfId="39" applyNumberFormat="1" applyFont="1" applyFill="1" applyBorder="1" applyAlignment="1">
      <alignment horizontal="center" vertical="center"/>
      <protection/>
    </xf>
    <xf numFmtId="0" fontId="3" fillId="0" borderId="10" xfId="39" applyFont="1" applyBorder="1" applyAlignment="1">
      <alignment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1" xfId="38" applyFont="1" applyFill="1" applyBorder="1" applyAlignment="1">
      <alignment vertical="center"/>
      <protection/>
    </xf>
    <xf numFmtId="0" fontId="3" fillId="0" borderId="11" xfId="38" applyFont="1" applyFill="1" applyBorder="1" applyAlignment="1">
      <alignment horizontal="center" vertical="center" shrinkToFit="1"/>
      <protection/>
    </xf>
    <xf numFmtId="41" fontId="3" fillId="0" borderId="11" xfId="38" applyNumberFormat="1" applyFont="1" applyFill="1" applyBorder="1" applyAlignment="1">
      <alignment vertical="center"/>
      <protection/>
    </xf>
    <xf numFmtId="0" fontId="3" fillId="0" borderId="10" xfId="39" applyFont="1" applyFill="1" applyBorder="1" applyAlignment="1">
      <alignment vertical="center"/>
      <protection/>
    </xf>
    <xf numFmtId="0" fontId="3" fillId="0" borderId="10" xfId="39" applyFont="1" applyFill="1" applyBorder="1" applyAlignment="1">
      <alignment horizontal="center" vertical="center" shrinkToFit="1"/>
      <protection/>
    </xf>
    <xf numFmtId="41" fontId="3" fillId="0" borderId="10" xfId="39" applyNumberFormat="1" applyFont="1" applyFill="1" applyBorder="1" applyAlignment="1">
      <alignment vertical="center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10" xfId="39" applyFont="1" applyBorder="1" applyAlignment="1">
      <alignment horizontal="center" vertical="center"/>
      <protection/>
    </xf>
    <xf numFmtId="0" fontId="3" fillId="0" borderId="14" xfId="39" applyFont="1" applyBorder="1" applyAlignment="1">
      <alignment horizontal="center" vertical="center"/>
      <protection/>
    </xf>
    <xf numFmtId="0" fontId="3" fillId="0" borderId="14" xfId="39" applyFont="1" applyBorder="1" applyAlignment="1">
      <alignment vertical="center"/>
      <protection/>
    </xf>
    <xf numFmtId="41" fontId="3" fillId="0" borderId="14" xfId="39" applyNumberFormat="1" applyFont="1" applyBorder="1" applyAlignment="1">
      <alignment vertical="center"/>
      <protection/>
    </xf>
    <xf numFmtId="0" fontId="3" fillId="0" borderId="14" xfId="39" applyFont="1" applyFill="1" applyBorder="1" applyAlignment="1">
      <alignment horizontal="center" vertical="center" shrinkToFit="1"/>
      <protection/>
    </xf>
    <xf numFmtId="0" fontId="46" fillId="13" borderId="11" xfId="38" applyFont="1" applyFill="1" applyBorder="1" applyAlignment="1">
      <alignment horizontal="center" vertical="center" shrinkToFit="1"/>
      <protection/>
    </xf>
    <xf numFmtId="0" fontId="4" fillId="10" borderId="15" xfId="38" applyFont="1" applyFill="1" applyBorder="1" applyAlignment="1">
      <alignment horizontal="center" vertical="center"/>
      <protection/>
    </xf>
    <xf numFmtId="0" fontId="4" fillId="10" borderId="16" xfId="38" applyFont="1" applyFill="1" applyBorder="1" applyAlignment="1">
      <alignment horizontal="center" vertical="top"/>
      <protection/>
    </xf>
    <xf numFmtId="41" fontId="46" fillId="13" borderId="12" xfId="39" applyNumberFormat="1" applyFont="1" applyFill="1" applyBorder="1" applyAlignment="1">
      <alignment vertical="center"/>
      <protection/>
    </xf>
    <xf numFmtId="0" fontId="46" fillId="13" borderId="12" xfId="39" applyFont="1" applyFill="1" applyBorder="1" applyAlignment="1">
      <alignment horizontal="center" vertical="center" shrinkToFit="1"/>
      <protection/>
    </xf>
    <xf numFmtId="0" fontId="4" fillId="0" borderId="0" xfId="0" applyFont="1" applyFill="1" applyAlignment="1">
      <alignment horizontal="right"/>
    </xf>
    <xf numFmtId="0" fontId="4" fillId="10" borderId="15" xfId="0" applyFont="1" applyFill="1" applyBorder="1" applyAlignment="1">
      <alignment horizontal="center"/>
    </xf>
    <xf numFmtId="0" fontId="4" fillId="10" borderId="15" xfId="37" applyFont="1" applyFill="1" applyBorder="1" applyAlignment="1">
      <alignment horizontal="center"/>
      <protection/>
    </xf>
    <xf numFmtId="0" fontId="4" fillId="10" borderId="16" xfId="0" applyFont="1" applyFill="1" applyBorder="1" applyAlignment="1">
      <alignment horizontal="center"/>
    </xf>
    <xf numFmtId="0" fontId="4" fillId="10" borderId="12" xfId="37" applyFont="1" applyFill="1" applyBorder="1" applyAlignment="1">
      <alignment horizontal="center" vertical="top" wrapText="1"/>
      <protection/>
    </xf>
    <xf numFmtId="0" fontId="4" fillId="10" borderId="12" xfId="38" applyFont="1" applyFill="1" applyBorder="1" applyAlignment="1">
      <alignment horizontal="center" vertical="top" shrinkToFit="1"/>
      <protection/>
    </xf>
    <xf numFmtId="0" fontId="4" fillId="10" borderId="12" xfId="39" applyFont="1" applyFill="1" applyBorder="1" applyAlignment="1">
      <alignment vertical="center"/>
      <protection/>
    </xf>
    <xf numFmtId="3" fontId="27" fillId="0" borderId="0" xfId="0" applyNumberFormat="1" applyFont="1" applyBorder="1" applyAlignment="1">
      <alignment horizontal="center" vertical="top"/>
    </xf>
    <xf numFmtId="0" fontId="4" fillId="0" borderId="17" xfId="37" applyFont="1" applyFill="1" applyBorder="1" applyAlignment="1">
      <alignment horizontal="center"/>
      <protection/>
    </xf>
    <xf numFmtId="0" fontId="3" fillId="0" borderId="13" xfId="39" applyFont="1" applyFill="1" applyBorder="1" applyAlignment="1">
      <alignment horizontal="left" vertical="center" wrapText="1"/>
      <protection/>
    </xf>
    <xf numFmtId="0" fontId="4" fillId="0" borderId="0" xfId="37" applyFont="1" applyFill="1" applyBorder="1" applyAlignment="1">
      <alignment horizontal="center"/>
      <protection/>
    </xf>
    <xf numFmtId="0" fontId="3" fillId="0" borderId="18" xfId="39" applyFont="1" applyBorder="1" applyAlignment="1">
      <alignment horizontal="center" vertical="center"/>
      <protection/>
    </xf>
    <xf numFmtId="0" fontId="3" fillId="0" borderId="18" xfId="39" applyFont="1" applyBorder="1" applyAlignment="1">
      <alignment vertical="center"/>
      <protection/>
    </xf>
    <xf numFmtId="41" fontId="3" fillId="0" borderId="18" xfId="39" applyNumberFormat="1" applyFont="1" applyBorder="1" applyAlignment="1">
      <alignment vertical="center"/>
      <protection/>
    </xf>
    <xf numFmtId="0" fontId="3" fillId="0" borderId="18" xfId="39" applyFont="1" applyFill="1" applyBorder="1" applyAlignment="1">
      <alignment horizontal="center" vertical="center" shrinkToFit="1"/>
      <protection/>
    </xf>
    <xf numFmtId="41" fontId="46" fillId="13" borderId="16" xfId="39" applyNumberFormat="1" applyFont="1" applyFill="1" applyBorder="1" applyAlignment="1">
      <alignment vertical="center"/>
      <protection/>
    </xf>
    <xf numFmtId="0" fontId="46" fillId="13" borderId="16" xfId="39" applyFont="1" applyFill="1" applyBorder="1" applyAlignment="1">
      <alignment horizontal="center" vertical="center" shrinkToFit="1"/>
      <protection/>
    </xf>
    <xf numFmtId="0" fontId="46" fillId="13" borderId="16" xfId="39" applyFont="1" applyFill="1" applyBorder="1" applyAlignment="1">
      <alignment vertical="center"/>
      <protection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4" fillId="10" borderId="15" xfId="38" applyFont="1" applyFill="1" applyBorder="1" applyAlignment="1">
      <alignment horizontal="center" vertical="top"/>
      <protection/>
    </xf>
    <xf numFmtId="41" fontId="3" fillId="0" borderId="18" xfId="39" applyNumberFormat="1" applyFont="1" applyFill="1" applyBorder="1" applyAlignment="1">
      <alignment horizontal="center" vertical="center"/>
      <protection/>
    </xf>
    <xf numFmtId="41" fontId="3" fillId="0" borderId="14" xfId="39" applyNumberFormat="1" applyFont="1" applyFill="1" applyBorder="1" applyAlignment="1">
      <alignment horizontal="center" vertical="center"/>
      <protection/>
    </xf>
    <xf numFmtId="0" fontId="5" fillId="0" borderId="0" xfId="36" applyFont="1" applyFill="1" applyAlignment="1">
      <alignment vertical="top"/>
      <protection/>
    </xf>
    <xf numFmtId="0" fontId="46" fillId="13" borderId="12" xfId="39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4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37" applyFont="1" applyFill="1" applyAlignment="1">
      <alignment horizontal="center"/>
      <protection/>
    </xf>
    <xf numFmtId="0" fontId="4" fillId="0" borderId="0" xfId="37" applyFont="1" applyFill="1" applyBorder="1" applyAlignment="1">
      <alignment horizontal="center"/>
      <protection/>
    </xf>
    <xf numFmtId="3" fontId="28" fillId="0" borderId="0" xfId="0" applyNumberFormat="1" applyFont="1" applyBorder="1" applyAlignment="1">
      <alignment horizontal="center" vertical="top"/>
    </xf>
    <xf numFmtId="0" fontId="4" fillId="10" borderId="12" xfId="0" applyFont="1" applyFill="1" applyBorder="1" applyAlignment="1">
      <alignment horizontal="center"/>
    </xf>
    <xf numFmtId="0" fontId="46" fillId="13" borderId="11" xfId="38" applyFont="1" applyFill="1" applyBorder="1" applyAlignment="1">
      <alignment horizontal="center" vertical="center"/>
      <protection/>
    </xf>
    <xf numFmtId="0" fontId="46" fillId="13" borderId="12" xfId="39" applyFont="1" applyFill="1" applyBorder="1" applyAlignment="1">
      <alignment horizontal="center" vertical="center"/>
      <protection/>
    </xf>
    <xf numFmtId="0" fontId="4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37" applyFont="1" applyAlignment="1">
      <alignment horizontal="center"/>
      <protection/>
    </xf>
    <xf numFmtId="0" fontId="4" fillId="0" borderId="17" xfId="37" applyFont="1" applyBorder="1" applyAlignment="1">
      <alignment horizontal="center"/>
      <protection/>
    </xf>
    <xf numFmtId="0" fontId="40" fillId="10" borderId="19" xfId="0" applyFont="1" applyFill="1" applyBorder="1" applyAlignment="1">
      <alignment horizontal="center"/>
    </xf>
    <xf numFmtId="0" fontId="40" fillId="10" borderId="20" xfId="0" applyFont="1" applyFill="1" applyBorder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13" xfId="33"/>
    <cellStyle name="Followed Hyperlink" xfId="34"/>
    <cellStyle name="Hyperlink" xfId="35"/>
    <cellStyle name="Normal 11" xfId="36"/>
    <cellStyle name="Normal 7" xfId="37"/>
    <cellStyle name="Normal 8" xfId="38"/>
    <cellStyle name="Normal 9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เซลล์ตรวจสอบ" xfId="46"/>
    <cellStyle name="เซลล์ที่มีลิงก์" xfId="47"/>
    <cellStyle name="ดี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Currency" xfId="54"/>
    <cellStyle name="Currency [0]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27"/>
  <sheetViews>
    <sheetView tabSelected="1" view="pageBreakPreview" zoomScaleSheetLayoutView="100" zoomScalePageLayoutView="0" workbookViewId="0" topLeftCell="A1">
      <selection activeCell="A5" sqref="A5:E5"/>
    </sheetView>
  </sheetViews>
  <sheetFormatPr defaultColWidth="9.140625" defaultRowHeight="25.5" customHeight="1"/>
  <cols>
    <col min="1" max="1" width="5.8515625" style="11" customWidth="1"/>
    <col min="2" max="2" width="34.140625" style="11" customWidth="1"/>
    <col min="3" max="3" width="17.57421875" style="11" customWidth="1"/>
    <col min="4" max="4" width="9.57421875" style="11" customWidth="1"/>
    <col min="5" max="5" width="22.28125" style="11" customWidth="1"/>
    <col min="6" max="16384" width="9.00390625" style="11" customWidth="1"/>
  </cols>
  <sheetData>
    <row r="1" s="25" customFormat="1" ht="25.5" customHeight="1">
      <c r="E1" s="38" t="s">
        <v>395</v>
      </c>
    </row>
    <row r="2" spans="1:5" s="25" customFormat="1" ht="25.5" customHeight="1">
      <c r="A2" s="66" t="s">
        <v>416</v>
      </c>
      <c r="B2" s="66"/>
      <c r="C2" s="66"/>
      <c r="D2" s="66"/>
      <c r="E2" s="66"/>
    </row>
    <row r="3" spans="1:5" s="25" customFormat="1" ht="25.5" customHeight="1">
      <c r="A3" s="67" t="s">
        <v>400</v>
      </c>
      <c r="B3" s="67"/>
      <c r="C3" s="67"/>
      <c r="D3" s="67"/>
      <c r="E3" s="67"/>
    </row>
    <row r="4" spans="1:5" s="25" customFormat="1" ht="25.5" customHeight="1">
      <c r="A4" s="68" t="s">
        <v>412</v>
      </c>
      <c r="B4" s="68"/>
      <c r="C4" s="68"/>
      <c r="D4" s="68"/>
      <c r="E4" s="68"/>
    </row>
    <row r="5" spans="1:5" s="25" customFormat="1" ht="25.5" customHeight="1">
      <c r="A5" s="69" t="s">
        <v>413</v>
      </c>
      <c r="B5" s="69"/>
      <c r="C5" s="69"/>
      <c r="D5" s="69"/>
      <c r="E5" s="69"/>
    </row>
    <row r="6" spans="1:5" s="25" customFormat="1" ht="25.5" customHeight="1">
      <c r="A6" s="69" t="s">
        <v>414</v>
      </c>
      <c r="B6" s="69"/>
      <c r="C6" s="69"/>
      <c r="D6" s="69"/>
      <c r="E6" s="69"/>
    </row>
    <row r="7" spans="1:5" ht="25.5" customHeight="1">
      <c r="A7" s="48"/>
      <c r="B7" s="48"/>
      <c r="C7" s="46"/>
      <c r="D7" s="46"/>
      <c r="E7" s="48"/>
    </row>
    <row r="8" spans="1:5" s="27" customFormat="1" ht="25.5" customHeight="1">
      <c r="A8" s="39" t="s">
        <v>396</v>
      </c>
      <c r="B8" s="40" t="s">
        <v>2</v>
      </c>
      <c r="C8" s="71" t="s">
        <v>397</v>
      </c>
      <c r="D8" s="71"/>
      <c r="E8" s="34" t="s">
        <v>1</v>
      </c>
    </row>
    <row r="9" spans="1:5" s="27" customFormat="1" ht="25.5" customHeight="1">
      <c r="A9" s="41"/>
      <c r="B9" s="35"/>
      <c r="C9" s="42" t="s">
        <v>402</v>
      </c>
      <c r="D9" s="43" t="s">
        <v>0</v>
      </c>
      <c r="E9" s="35" t="s">
        <v>4</v>
      </c>
    </row>
    <row r="10" spans="1:5" s="13" customFormat="1" ht="25.5" customHeight="1">
      <c r="A10" s="12">
        <v>1</v>
      </c>
      <c r="B10" s="18" t="s">
        <v>6</v>
      </c>
      <c r="C10" s="20">
        <v>700127</v>
      </c>
      <c r="D10" s="19" t="s">
        <v>5</v>
      </c>
      <c r="E10" s="20">
        <v>280050800</v>
      </c>
    </row>
    <row r="11" spans="1:5" s="13" customFormat="1" ht="25.5" customHeight="1">
      <c r="A11" s="17">
        <v>2</v>
      </c>
      <c r="B11" s="21" t="s">
        <v>105</v>
      </c>
      <c r="C11" s="23">
        <v>661130</v>
      </c>
      <c r="D11" s="22" t="s">
        <v>5</v>
      </c>
      <c r="E11" s="23">
        <v>264452000</v>
      </c>
    </row>
    <row r="12" spans="1:5" s="13" customFormat="1" ht="25.5" customHeight="1">
      <c r="A12" s="17">
        <v>3</v>
      </c>
      <c r="B12" s="21" t="s">
        <v>228</v>
      </c>
      <c r="C12" s="23">
        <v>415530</v>
      </c>
      <c r="D12" s="22" t="s">
        <v>5</v>
      </c>
      <c r="E12" s="23">
        <v>166212000</v>
      </c>
    </row>
    <row r="13" spans="1:5" s="13" customFormat="1" ht="25.5" customHeight="1">
      <c r="A13" s="17">
        <v>4</v>
      </c>
      <c r="B13" s="21" t="s">
        <v>295</v>
      </c>
      <c r="C13" s="23">
        <v>298951</v>
      </c>
      <c r="D13" s="22" t="s">
        <v>5</v>
      </c>
      <c r="E13" s="23">
        <v>119580400</v>
      </c>
    </row>
    <row r="14" spans="1:5" s="13" customFormat="1" ht="25.5" customHeight="1">
      <c r="A14" s="24">
        <v>5</v>
      </c>
      <c r="B14" s="47" t="s">
        <v>407</v>
      </c>
      <c r="C14" s="23">
        <v>332040</v>
      </c>
      <c r="D14" s="22" t="s">
        <v>5</v>
      </c>
      <c r="E14" s="23">
        <v>132816000</v>
      </c>
    </row>
    <row r="15" spans="1:5" ht="25.5" customHeight="1">
      <c r="A15" s="44"/>
      <c r="B15" s="14" t="s">
        <v>389</v>
      </c>
      <c r="C15" s="15">
        <v>2407778</v>
      </c>
      <c r="D15" s="14" t="s">
        <v>5</v>
      </c>
      <c r="E15" s="15">
        <v>963111200</v>
      </c>
    </row>
    <row r="16" ht="25.5" customHeight="1">
      <c r="A16" s="63" t="s">
        <v>408</v>
      </c>
    </row>
    <row r="17" spans="1:2" ht="15" customHeight="1">
      <c r="A17" s="63"/>
      <c r="B17" s="65" t="s">
        <v>411</v>
      </c>
    </row>
    <row r="19" spans="2:5" ht="25.5" customHeight="1">
      <c r="B19" s="57" t="s">
        <v>398</v>
      </c>
      <c r="C19" s="58" t="s">
        <v>399</v>
      </c>
      <c r="D19" s="58"/>
      <c r="E19" s="59" t="s">
        <v>404</v>
      </c>
    </row>
    <row r="20" spans="2:5" ht="25.5" customHeight="1">
      <c r="B20" s="59"/>
      <c r="C20" s="70" t="s">
        <v>405</v>
      </c>
      <c r="D20" s="70"/>
      <c r="E20" s="59"/>
    </row>
    <row r="21" spans="2:5" ht="25.5" customHeight="1">
      <c r="B21" s="59"/>
      <c r="C21" s="70" t="s">
        <v>406</v>
      </c>
      <c r="D21" s="70"/>
      <c r="E21" s="59"/>
    </row>
    <row r="22" spans="3:4" ht="25.5" customHeight="1">
      <c r="C22" s="45"/>
      <c r="D22" s="45"/>
    </row>
    <row r="23" spans="3:4" ht="25.5" customHeight="1">
      <c r="C23" s="45"/>
      <c r="D23" s="45"/>
    </row>
    <row r="24" spans="3:4" ht="25.5" customHeight="1">
      <c r="C24" s="45"/>
      <c r="D24" s="45"/>
    </row>
    <row r="25" spans="3:4" ht="25.5" customHeight="1">
      <c r="C25" s="45"/>
      <c r="D25" s="45"/>
    </row>
    <row r="26" spans="3:4" ht="25.5" customHeight="1">
      <c r="C26" s="45"/>
      <c r="D26" s="45"/>
    </row>
    <row r="27" spans="3:4" ht="25.5" customHeight="1">
      <c r="C27" s="45"/>
      <c r="D27" s="45"/>
    </row>
    <row r="28" s="4" customFormat="1" ht="25.5" customHeight="1"/>
    <row r="29" s="4" customFormat="1" ht="25.5" customHeight="1"/>
    <row r="30" s="4" customFormat="1" ht="25.5" customHeight="1"/>
  </sheetData>
  <sheetProtection/>
  <mergeCells count="8">
    <mergeCell ref="A2:E2"/>
    <mergeCell ref="A3:E3"/>
    <mergeCell ref="A4:E4"/>
    <mergeCell ref="A5:E5"/>
    <mergeCell ref="A6:E6"/>
    <mergeCell ref="C21:D21"/>
    <mergeCell ref="C20:D20"/>
    <mergeCell ref="C8:D8"/>
  </mergeCells>
  <printOptions/>
  <pageMargins left="0.7874015748031497" right="0.11811023622047245" top="0.7480314960629921" bottom="0.35433070866141736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53"/>
  <sheetViews>
    <sheetView view="pageBreakPreview" zoomScale="99" zoomScaleSheetLayoutView="99" zoomScalePageLayoutView="0" workbookViewId="0" topLeftCell="A1">
      <selection activeCell="E11" sqref="E11"/>
    </sheetView>
  </sheetViews>
  <sheetFormatPr defaultColWidth="9.140625" defaultRowHeight="27.75" customHeight="1"/>
  <cols>
    <col min="1" max="1" width="6.00390625" style="5" customWidth="1"/>
    <col min="2" max="2" width="11.57421875" style="5" customWidth="1"/>
    <col min="3" max="3" width="16.140625" style="5" customWidth="1"/>
    <col min="4" max="4" width="20.421875" style="5" customWidth="1"/>
    <col min="5" max="5" width="15.28125" style="5" customWidth="1"/>
    <col min="6" max="6" width="10.28125" style="5" customWidth="1"/>
    <col min="7" max="7" width="24.140625" style="5" customWidth="1"/>
    <col min="8" max="16384" width="9.00390625" style="5" customWidth="1"/>
  </cols>
  <sheetData>
    <row r="1" spans="6:7" ht="23.25" customHeight="1">
      <c r="F1" s="56">
        <v>400</v>
      </c>
      <c r="G1" s="26" t="s">
        <v>395</v>
      </c>
    </row>
    <row r="2" spans="1:7" s="1" customFormat="1" ht="23.25" customHeight="1">
      <c r="A2" s="74" t="s">
        <v>415</v>
      </c>
      <c r="B2" s="74"/>
      <c r="C2" s="74"/>
      <c r="D2" s="74"/>
      <c r="E2" s="74"/>
      <c r="F2" s="74"/>
      <c r="G2" s="74"/>
    </row>
    <row r="3" spans="1:7" s="1" customFormat="1" ht="23.25" customHeight="1">
      <c r="A3" s="75" t="s">
        <v>400</v>
      </c>
      <c r="B3" s="75"/>
      <c r="C3" s="75"/>
      <c r="D3" s="75"/>
      <c r="E3" s="75"/>
      <c r="F3" s="75"/>
      <c r="G3" s="75"/>
    </row>
    <row r="4" spans="1:7" s="1" customFormat="1" ht="23.25" customHeight="1">
      <c r="A4" s="76" t="s">
        <v>412</v>
      </c>
      <c r="B4" s="76"/>
      <c r="C4" s="76"/>
      <c r="D4" s="76"/>
      <c r="E4" s="76"/>
      <c r="F4" s="76"/>
      <c r="G4" s="76"/>
    </row>
    <row r="5" spans="1:7" s="1" customFormat="1" ht="23.25" customHeight="1">
      <c r="A5" s="77" t="s">
        <v>409</v>
      </c>
      <c r="B5" s="77"/>
      <c r="C5" s="77"/>
      <c r="D5" s="77"/>
      <c r="E5" s="77"/>
      <c r="F5" s="77"/>
      <c r="G5" s="77"/>
    </row>
    <row r="6" spans="1:7" s="7" customFormat="1" ht="23.25" customHeight="1">
      <c r="A6" s="60" t="s">
        <v>396</v>
      </c>
      <c r="B6" s="60" t="s">
        <v>2</v>
      </c>
      <c r="C6" s="60" t="s">
        <v>3</v>
      </c>
      <c r="D6" s="60" t="s">
        <v>403</v>
      </c>
      <c r="E6" s="78" t="s">
        <v>401</v>
      </c>
      <c r="F6" s="79"/>
      <c r="G6" s="34" t="s">
        <v>1</v>
      </c>
    </row>
    <row r="7" spans="1:7" s="7" customFormat="1" ht="23.25" customHeight="1">
      <c r="A7" s="35"/>
      <c r="B7" s="35"/>
      <c r="C7" s="35"/>
      <c r="D7" s="35" t="s">
        <v>390</v>
      </c>
      <c r="E7" s="42" t="s">
        <v>402</v>
      </c>
      <c r="F7" s="43" t="s">
        <v>0</v>
      </c>
      <c r="G7" s="35" t="s">
        <v>4</v>
      </c>
    </row>
    <row r="8" spans="1:7" s="6" customFormat="1" ht="27.75" customHeight="1">
      <c r="A8" s="72" t="s">
        <v>391</v>
      </c>
      <c r="B8" s="72"/>
      <c r="C8" s="72"/>
      <c r="D8" s="72"/>
      <c r="E8" s="9">
        <f>SUM(E9:E93)</f>
        <v>700127</v>
      </c>
      <c r="F8" s="33" t="s">
        <v>5</v>
      </c>
      <c r="G8" s="9">
        <f>SUM(G9:G93)</f>
        <v>280050800</v>
      </c>
    </row>
    <row r="9" spans="1:7" s="6" customFormat="1" ht="27.75" customHeight="1">
      <c r="A9" s="28">
        <v>1</v>
      </c>
      <c r="B9" s="16" t="s">
        <v>6</v>
      </c>
      <c r="C9" s="16" t="s">
        <v>7</v>
      </c>
      <c r="D9" s="16" t="s">
        <v>8</v>
      </c>
      <c r="E9" s="3">
        <v>17915</v>
      </c>
      <c r="F9" s="22" t="s">
        <v>5</v>
      </c>
      <c r="G9" s="3">
        <f aca="true" t="shared" si="0" ref="G9:G74">SUM(E9*$F$1)</f>
        <v>7166000</v>
      </c>
    </row>
    <row r="10" spans="1:7" s="6" customFormat="1" ht="27.75" customHeight="1">
      <c r="A10" s="28">
        <v>2</v>
      </c>
      <c r="B10" s="16" t="s">
        <v>6</v>
      </c>
      <c r="C10" s="16" t="s">
        <v>7</v>
      </c>
      <c r="D10" s="16" t="s">
        <v>9</v>
      </c>
      <c r="E10" s="3">
        <v>11512</v>
      </c>
      <c r="F10" s="22" t="s">
        <v>5</v>
      </c>
      <c r="G10" s="3">
        <f t="shared" si="0"/>
        <v>4604800</v>
      </c>
    </row>
    <row r="11" spans="1:7" s="6" customFormat="1" ht="27.75" customHeight="1">
      <c r="A11" s="28">
        <v>3</v>
      </c>
      <c r="B11" s="16" t="s">
        <v>6</v>
      </c>
      <c r="C11" s="16" t="s">
        <v>7</v>
      </c>
      <c r="D11" s="16" t="s">
        <v>10</v>
      </c>
      <c r="E11" s="3">
        <v>22900</v>
      </c>
      <c r="F11" s="22" t="s">
        <v>5</v>
      </c>
      <c r="G11" s="3">
        <f t="shared" si="0"/>
        <v>9160000</v>
      </c>
    </row>
    <row r="12" spans="1:7" s="6" customFormat="1" ht="27.75" customHeight="1">
      <c r="A12" s="28">
        <v>4</v>
      </c>
      <c r="B12" s="16" t="s">
        <v>6</v>
      </c>
      <c r="C12" s="16" t="s">
        <v>7</v>
      </c>
      <c r="D12" s="16" t="s">
        <v>11</v>
      </c>
      <c r="E12" s="3">
        <v>11195</v>
      </c>
      <c r="F12" s="22" t="s">
        <v>5</v>
      </c>
      <c r="G12" s="3">
        <f t="shared" si="0"/>
        <v>4478000</v>
      </c>
    </row>
    <row r="13" spans="1:7" s="6" customFormat="1" ht="27.75" customHeight="1">
      <c r="A13" s="28">
        <v>5</v>
      </c>
      <c r="B13" s="16" t="s">
        <v>6</v>
      </c>
      <c r="C13" s="16" t="s">
        <v>7</v>
      </c>
      <c r="D13" s="16" t="s">
        <v>12</v>
      </c>
      <c r="E13" s="3">
        <v>9097</v>
      </c>
      <c r="F13" s="22" t="s">
        <v>5</v>
      </c>
      <c r="G13" s="3">
        <f t="shared" si="0"/>
        <v>3638800</v>
      </c>
    </row>
    <row r="14" spans="1:7" s="6" customFormat="1" ht="27.75" customHeight="1">
      <c r="A14" s="28">
        <v>6</v>
      </c>
      <c r="B14" s="16" t="s">
        <v>6</v>
      </c>
      <c r="C14" s="16" t="s">
        <v>7</v>
      </c>
      <c r="D14" s="16" t="s">
        <v>13</v>
      </c>
      <c r="E14" s="3">
        <v>12428</v>
      </c>
      <c r="F14" s="22" t="s">
        <v>5</v>
      </c>
      <c r="G14" s="3">
        <f t="shared" si="0"/>
        <v>4971200</v>
      </c>
    </row>
    <row r="15" spans="1:7" s="6" customFormat="1" ht="27.75" customHeight="1">
      <c r="A15" s="28">
        <v>7</v>
      </c>
      <c r="B15" s="16" t="s">
        <v>6</v>
      </c>
      <c r="C15" s="16" t="s">
        <v>14</v>
      </c>
      <c r="D15" s="16" t="s">
        <v>15</v>
      </c>
      <c r="E15" s="3">
        <v>13549</v>
      </c>
      <c r="F15" s="22" t="s">
        <v>5</v>
      </c>
      <c r="G15" s="3">
        <f t="shared" si="0"/>
        <v>5419600</v>
      </c>
    </row>
    <row r="16" spans="1:7" s="6" customFormat="1" ht="27.75" customHeight="1">
      <c r="A16" s="28">
        <v>8</v>
      </c>
      <c r="B16" s="16" t="s">
        <v>6</v>
      </c>
      <c r="C16" s="16" t="s">
        <v>14</v>
      </c>
      <c r="D16" s="16" t="s">
        <v>16</v>
      </c>
      <c r="E16" s="2">
        <v>8198</v>
      </c>
      <c r="F16" s="22" t="s">
        <v>5</v>
      </c>
      <c r="G16" s="3">
        <f t="shared" si="0"/>
        <v>3279200</v>
      </c>
    </row>
    <row r="17" spans="1:7" s="6" customFormat="1" ht="27.75" customHeight="1">
      <c r="A17" s="28">
        <v>9</v>
      </c>
      <c r="B17" s="16" t="s">
        <v>6</v>
      </c>
      <c r="C17" s="16" t="s">
        <v>14</v>
      </c>
      <c r="D17" s="16" t="s">
        <v>17</v>
      </c>
      <c r="E17" s="2">
        <v>10423</v>
      </c>
      <c r="F17" s="22" t="s">
        <v>5</v>
      </c>
      <c r="G17" s="3">
        <f t="shared" si="0"/>
        <v>4169200</v>
      </c>
    </row>
    <row r="18" spans="1:7" s="6" customFormat="1" ht="27.75" customHeight="1">
      <c r="A18" s="28">
        <v>10</v>
      </c>
      <c r="B18" s="16" t="s">
        <v>6</v>
      </c>
      <c r="C18" s="16" t="s">
        <v>14</v>
      </c>
      <c r="D18" s="16" t="s">
        <v>18</v>
      </c>
      <c r="E18" s="2">
        <v>6636</v>
      </c>
      <c r="F18" s="22" t="s">
        <v>5</v>
      </c>
      <c r="G18" s="3">
        <f t="shared" si="0"/>
        <v>2654400</v>
      </c>
    </row>
    <row r="19" spans="1:7" s="6" customFormat="1" ht="27.75" customHeight="1">
      <c r="A19" s="28">
        <v>11</v>
      </c>
      <c r="B19" s="16" t="s">
        <v>6</v>
      </c>
      <c r="C19" s="16" t="s">
        <v>19</v>
      </c>
      <c r="D19" s="16" t="s">
        <v>20</v>
      </c>
      <c r="E19" s="2">
        <v>12053</v>
      </c>
      <c r="F19" s="22" t="s">
        <v>5</v>
      </c>
      <c r="G19" s="3">
        <f t="shared" si="0"/>
        <v>4821200</v>
      </c>
    </row>
    <row r="20" spans="1:7" s="6" customFormat="1" ht="27.75" customHeight="1">
      <c r="A20" s="28">
        <v>12</v>
      </c>
      <c r="B20" s="16" t="s">
        <v>6</v>
      </c>
      <c r="C20" s="16" t="s">
        <v>19</v>
      </c>
      <c r="D20" s="16" t="s">
        <v>21</v>
      </c>
      <c r="E20" s="2">
        <v>18888</v>
      </c>
      <c r="F20" s="22" t="s">
        <v>5</v>
      </c>
      <c r="G20" s="3">
        <f t="shared" si="0"/>
        <v>7555200</v>
      </c>
    </row>
    <row r="21" spans="1:7" s="6" customFormat="1" ht="27.75" customHeight="1">
      <c r="A21" s="28">
        <v>13</v>
      </c>
      <c r="B21" s="16" t="s">
        <v>6</v>
      </c>
      <c r="C21" s="16" t="s">
        <v>19</v>
      </c>
      <c r="D21" s="16" t="s">
        <v>22</v>
      </c>
      <c r="E21" s="2">
        <v>9752</v>
      </c>
      <c r="F21" s="22" t="s">
        <v>5</v>
      </c>
      <c r="G21" s="3">
        <f t="shared" si="0"/>
        <v>3900800</v>
      </c>
    </row>
    <row r="22" spans="1:7" s="6" customFormat="1" ht="27.75" customHeight="1">
      <c r="A22" s="28">
        <v>14</v>
      </c>
      <c r="B22" s="16" t="s">
        <v>6</v>
      </c>
      <c r="C22" s="16" t="s">
        <v>23</v>
      </c>
      <c r="D22" s="16" t="s">
        <v>24</v>
      </c>
      <c r="E22" s="2">
        <v>10482</v>
      </c>
      <c r="F22" s="22" t="s">
        <v>5</v>
      </c>
      <c r="G22" s="3">
        <f t="shared" si="0"/>
        <v>4192800</v>
      </c>
    </row>
    <row r="23" spans="1:7" s="6" customFormat="1" ht="27.75" customHeight="1">
      <c r="A23" s="28">
        <v>15</v>
      </c>
      <c r="B23" s="16" t="s">
        <v>6</v>
      </c>
      <c r="C23" s="16" t="s">
        <v>23</v>
      </c>
      <c r="D23" s="16" t="s">
        <v>25</v>
      </c>
      <c r="E23" s="2">
        <v>7144</v>
      </c>
      <c r="F23" s="22" t="s">
        <v>5</v>
      </c>
      <c r="G23" s="3">
        <f t="shared" si="0"/>
        <v>2857600</v>
      </c>
    </row>
    <row r="24" spans="1:7" s="6" customFormat="1" ht="27.75" customHeight="1">
      <c r="A24" s="28">
        <v>16</v>
      </c>
      <c r="B24" s="16" t="s">
        <v>6</v>
      </c>
      <c r="C24" s="16" t="s">
        <v>23</v>
      </c>
      <c r="D24" s="16" t="s">
        <v>26</v>
      </c>
      <c r="E24" s="2">
        <v>4860</v>
      </c>
      <c r="F24" s="22" t="s">
        <v>5</v>
      </c>
      <c r="G24" s="3">
        <f t="shared" si="0"/>
        <v>1944000</v>
      </c>
    </row>
    <row r="25" spans="1:7" s="6" customFormat="1" ht="27.75" customHeight="1">
      <c r="A25" s="28">
        <v>17</v>
      </c>
      <c r="B25" s="16" t="s">
        <v>6</v>
      </c>
      <c r="C25" s="16" t="s">
        <v>23</v>
      </c>
      <c r="D25" s="16" t="s">
        <v>27</v>
      </c>
      <c r="E25" s="2">
        <v>5618</v>
      </c>
      <c r="F25" s="22" t="s">
        <v>5</v>
      </c>
      <c r="G25" s="3">
        <f t="shared" si="0"/>
        <v>2247200</v>
      </c>
    </row>
    <row r="26" spans="1:7" s="6" customFormat="1" ht="27.75" customHeight="1">
      <c r="A26" s="28">
        <v>18</v>
      </c>
      <c r="B26" s="16" t="s">
        <v>6</v>
      </c>
      <c r="C26" s="16" t="s">
        <v>23</v>
      </c>
      <c r="D26" s="16" t="s">
        <v>28</v>
      </c>
      <c r="E26" s="2">
        <v>5995</v>
      </c>
      <c r="F26" s="22" t="s">
        <v>5</v>
      </c>
      <c r="G26" s="3">
        <f t="shared" si="0"/>
        <v>2398000</v>
      </c>
    </row>
    <row r="27" spans="1:7" s="6" customFormat="1" ht="27.75" customHeight="1">
      <c r="A27" s="28">
        <v>19</v>
      </c>
      <c r="B27" s="16" t="s">
        <v>6</v>
      </c>
      <c r="C27" s="16" t="s">
        <v>23</v>
      </c>
      <c r="D27" s="16" t="s">
        <v>29</v>
      </c>
      <c r="E27" s="2">
        <v>9284</v>
      </c>
      <c r="F27" s="22" t="s">
        <v>5</v>
      </c>
      <c r="G27" s="3">
        <f t="shared" si="0"/>
        <v>3713600</v>
      </c>
    </row>
    <row r="28" spans="1:7" s="6" customFormat="1" ht="27.75" customHeight="1">
      <c r="A28" s="28">
        <v>20</v>
      </c>
      <c r="B28" s="16" t="s">
        <v>6</v>
      </c>
      <c r="C28" s="16" t="s">
        <v>23</v>
      </c>
      <c r="D28" s="16" t="s">
        <v>30</v>
      </c>
      <c r="E28" s="2">
        <v>10451</v>
      </c>
      <c r="F28" s="22" t="s">
        <v>5</v>
      </c>
      <c r="G28" s="3">
        <f t="shared" si="0"/>
        <v>4180400</v>
      </c>
    </row>
    <row r="29" spans="1:7" s="6" customFormat="1" ht="27.75" customHeight="1">
      <c r="A29" s="28">
        <v>21</v>
      </c>
      <c r="B29" s="16" t="s">
        <v>6</v>
      </c>
      <c r="C29" s="16" t="s">
        <v>31</v>
      </c>
      <c r="D29" s="16" t="s">
        <v>32</v>
      </c>
      <c r="E29" s="2">
        <v>4883</v>
      </c>
      <c r="F29" s="22" t="s">
        <v>5</v>
      </c>
      <c r="G29" s="3">
        <f t="shared" si="0"/>
        <v>1953200</v>
      </c>
    </row>
    <row r="30" spans="1:7" s="6" customFormat="1" ht="27.75" customHeight="1">
      <c r="A30" s="28">
        <v>22</v>
      </c>
      <c r="B30" s="16" t="s">
        <v>6</v>
      </c>
      <c r="C30" s="16" t="s">
        <v>31</v>
      </c>
      <c r="D30" s="16" t="s">
        <v>33</v>
      </c>
      <c r="E30" s="2">
        <v>9434</v>
      </c>
      <c r="F30" s="22" t="s">
        <v>5</v>
      </c>
      <c r="G30" s="3">
        <f t="shared" si="0"/>
        <v>3773600</v>
      </c>
    </row>
    <row r="31" spans="1:7" s="6" customFormat="1" ht="27" customHeight="1">
      <c r="A31" s="28">
        <v>23</v>
      </c>
      <c r="B31" s="16" t="s">
        <v>6</v>
      </c>
      <c r="C31" s="16" t="s">
        <v>31</v>
      </c>
      <c r="D31" s="16" t="s">
        <v>34</v>
      </c>
      <c r="E31" s="2">
        <v>7301</v>
      </c>
      <c r="F31" s="22" t="s">
        <v>5</v>
      </c>
      <c r="G31" s="3">
        <f t="shared" si="0"/>
        <v>2920400</v>
      </c>
    </row>
    <row r="32" spans="1:7" s="6" customFormat="1" ht="27" customHeight="1">
      <c r="A32" s="28">
        <v>24</v>
      </c>
      <c r="B32" s="16" t="s">
        <v>6</v>
      </c>
      <c r="C32" s="16" t="s">
        <v>31</v>
      </c>
      <c r="D32" s="16" t="s">
        <v>35</v>
      </c>
      <c r="E32" s="2">
        <v>3935</v>
      </c>
      <c r="F32" s="22" t="s">
        <v>5</v>
      </c>
      <c r="G32" s="3">
        <f t="shared" si="0"/>
        <v>1574000</v>
      </c>
    </row>
    <row r="33" spans="1:7" s="6" customFormat="1" ht="26.25" customHeight="1">
      <c r="A33" s="28">
        <v>25</v>
      </c>
      <c r="B33" s="16" t="s">
        <v>6</v>
      </c>
      <c r="C33" s="16" t="s">
        <v>31</v>
      </c>
      <c r="D33" s="16" t="s">
        <v>36</v>
      </c>
      <c r="E33" s="2">
        <v>7449</v>
      </c>
      <c r="F33" s="22" t="s">
        <v>5</v>
      </c>
      <c r="G33" s="3">
        <f t="shared" si="0"/>
        <v>2979600</v>
      </c>
    </row>
    <row r="34" spans="1:7" s="6" customFormat="1" ht="26.25" customHeight="1">
      <c r="A34" s="49">
        <v>26</v>
      </c>
      <c r="B34" s="50" t="s">
        <v>6</v>
      </c>
      <c r="C34" s="50" t="s">
        <v>31</v>
      </c>
      <c r="D34" s="50" t="s">
        <v>37</v>
      </c>
      <c r="E34" s="51">
        <v>6664</v>
      </c>
      <c r="F34" s="52" t="s">
        <v>5</v>
      </c>
      <c r="G34" s="61">
        <f t="shared" si="0"/>
        <v>2665600</v>
      </c>
    </row>
    <row r="35" spans="1:7" s="6" customFormat="1" ht="27.75" customHeight="1">
      <c r="A35" s="29">
        <v>27</v>
      </c>
      <c r="B35" s="30" t="s">
        <v>6</v>
      </c>
      <c r="C35" s="30" t="s">
        <v>31</v>
      </c>
      <c r="D35" s="30" t="s">
        <v>38</v>
      </c>
      <c r="E35" s="31">
        <v>8189</v>
      </c>
      <c r="F35" s="32" t="s">
        <v>5</v>
      </c>
      <c r="G35" s="62">
        <f t="shared" si="0"/>
        <v>3275600</v>
      </c>
    </row>
    <row r="36" spans="1:7" s="6" customFormat="1" ht="27.75" customHeight="1">
      <c r="A36" s="28">
        <v>28</v>
      </c>
      <c r="B36" s="16" t="s">
        <v>6</v>
      </c>
      <c r="C36" s="16" t="s">
        <v>31</v>
      </c>
      <c r="D36" s="16" t="s">
        <v>39</v>
      </c>
      <c r="E36" s="2">
        <v>7343</v>
      </c>
      <c r="F36" s="22" t="s">
        <v>5</v>
      </c>
      <c r="G36" s="3">
        <f t="shared" si="0"/>
        <v>2937200</v>
      </c>
    </row>
    <row r="37" spans="1:7" s="6" customFormat="1" ht="27.75" customHeight="1">
      <c r="A37" s="28">
        <v>29</v>
      </c>
      <c r="B37" s="16" t="s">
        <v>6</v>
      </c>
      <c r="C37" s="16" t="s">
        <v>40</v>
      </c>
      <c r="D37" s="16" t="s">
        <v>41</v>
      </c>
      <c r="E37" s="2">
        <v>3057</v>
      </c>
      <c r="F37" s="22" t="s">
        <v>5</v>
      </c>
      <c r="G37" s="3">
        <f t="shared" si="0"/>
        <v>1222800</v>
      </c>
    </row>
    <row r="38" spans="1:7" s="6" customFormat="1" ht="27.75" customHeight="1">
      <c r="A38" s="28">
        <v>30</v>
      </c>
      <c r="B38" s="16" t="s">
        <v>6</v>
      </c>
      <c r="C38" s="16" t="s">
        <v>40</v>
      </c>
      <c r="D38" s="16" t="s">
        <v>42</v>
      </c>
      <c r="E38" s="2">
        <v>8933</v>
      </c>
      <c r="F38" s="22" t="s">
        <v>5</v>
      </c>
      <c r="G38" s="3">
        <f t="shared" si="0"/>
        <v>3573200</v>
      </c>
    </row>
    <row r="39" spans="1:7" s="6" customFormat="1" ht="27.75" customHeight="1">
      <c r="A39" s="28">
        <v>31</v>
      </c>
      <c r="B39" s="16" t="s">
        <v>6</v>
      </c>
      <c r="C39" s="16" t="s">
        <v>40</v>
      </c>
      <c r="D39" s="16" t="s">
        <v>43</v>
      </c>
      <c r="E39" s="2">
        <v>9526</v>
      </c>
      <c r="F39" s="22" t="s">
        <v>5</v>
      </c>
      <c r="G39" s="3">
        <f t="shared" si="0"/>
        <v>3810400</v>
      </c>
    </row>
    <row r="40" spans="1:7" s="6" customFormat="1" ht="27.75" customHeight="1">
      <c r="A40" s="28">
        <v>32</v>
      </c>
      <c r="B40" s="16" t="s">
        <v>6</v>
      </c>
      <c r="C40" s="16" t="s">
        <v>40</v>
      </c>
      <c r="D40" s="16" t="s">
        <v>44</v>
      </c>
      <c r="E40" s="2">
        <v>7068</v>
      </c>
      <c r="F40" s="22" t="s">
        <v>5</v>
      </c>
      <c r="G40" s="3">
        <f t="shared" si="0"/>
        <v>2827200</v>
      </c>
    </row>
    <row r="41" spans="1:7" s="6" customFormat="1" ht="27.75" customHeight="1">
      <c r="A41" s="28">
        <v>33</v>
      </c>
      <c r="B41" s="16" t="s">
        <v>6</v>
      </c>
      <c r="C41" s="16" t="s">
        <v>40</v>
      </c>
      <c r="D41" s="16" t="s">
        <v>45</v>
      </c>
      <c r="E41" s="2">
        <v>8333</v>
      </c>
      <c r="F41" s="22" t="s">
        <v>5</v>
      </c>
      <c r="G41" s="3">
        <f t="shared" si="0"/>
        <v>3333200</v>
      </c>
    </row>
    <row r="42" spans="1:7" s="6" customFormat="1" ht="27.75" customHeight="1">
      <c r="A42" s="28">
        <v>34</v>
      </c>
      <c r="B42" s="16" t="s">
        <v>6</v>
      </c>
      <c r="C42" s="16" t="s">
        <v>40</v>
      </c>
      <c r="D42" s="16" t="s">
        <v>46</v>
      </c>
      <c r="E42" s="2">
        <v>4768</v>
      </c>
      <c r="F42" s="22" t="s">
        <v>5</v>
      </c>
      <c r="G42" s="3">
        <f t="shared" si="0"/>
        <v>1907200</v>
      </c>
    </row>
    <row r="43" spans="1:7" s="6" customFormat="1" ht="27.75" customHeight="1">
      <c r="A43" s="28">
        <v>35</v>
      </c>
      <c r="B43" s="16" t="s">
        <v>6</v>
      </c>
      <c r="C43" s="16" t="s">
        <v>40</v>
      </c>
      <c r="D43" s="16" t="s">
        <v>47</v>
      </c>
      <c r="E43" s="2">
        <v>5160</v>
      </c>
      <c r="F43" s="22" t="s">
        <v>5</v>
      </c>
      <c r="G43" s="3">
        <f t="shared" si="0"/>
        <v>2064000</v>
      </c>
    </row>
    <row r="44" spans="1:7" s="6" customFormat="1" ht="27.75" customHeight="1">
      <c r="A44" s="28">
        <v>36</v>
      </c>
      <c r="B44" s="16" t="s">
        <v>6</v>
      </c>
      <c r="C44" s="16" t="s">
        <v>48</v>
      </c>
      <c r="D44" s="16" t="s">
        <v>49</v>
      </c>
      <c r="E44" s="2">
        <v>6972</v>
      </c>
      <c r="F44" s="22" t="s">
        <v>5</v>
      </c>
      <c r="G44" s="3">
        <f t="shared" si="0"/>
        <v>2788800</v>
      </c>
    </row>
    <row r="45" spans="1:7" s="6" customFormat="1" ht="27.75" customHeight="1">
      <c r="A45" s="28">
        <v>37</v>
      </c>
      <c r="B45" s="16" t="s">
        <v>6</v>
      </c>
      <c r="C45" s="16" t="s">
        <v>48</v>
      </c>
      <c r="D45" s="16" t="s">
        <v>50</v>
      </c>
      <c r="E45" s="2">
        <v>8371</v>
      </c>
      <c r="F45" s="22" t="s">
        <v>5</v>
      </c>
      <c r="G45" s="3">
        <f t="shared" si="0"/>
        <v>3348400</v>
      </c>
    </row>
    <row r="46" spans="1:7" s="6" customFormat="1" ht="27.75" customHeight="1">
      <c r="A46" s="28">
        <v>38</v>
      </c>
      <c r="B46" s="16" t="s">
        <v>6</v>
      </c>
      <c r="C46" s="16" t="s">
        <v>48</v>
      </c>
      <c r="D46" s="16" t="s">
        <v>51</v>
      </c>
      <c r="E46" s="2">
        <v>14531</v>
      </c>
      <c r="F46" s="22" t="s">
        <v>5</v>
      </c>
      <c r="G46" s="3">
        <f t="shared" si="0"/>
        <v>5812400</v>
      </c>
    </row>
    <row r="47" spans="1:7" s="6" customFormat="1" ht="27.75" customHeight="1">
      <c r="A47" s="28">
        <v>39</v>
      </c>
      <c r="B47" s="16" t="s">
        <v>6</v>
      </c>
      <c r="C47" s="16" t="s">
        <v>48</v>
      </c>
      <c r="D47" s="16" t="s">
        <v>52</v>
      </c>
      <c r="E47" s="2">
        <v>11085</v>
      </c>
      <c r="F47" s="22" t="s">
        <v>5</v>
      </c>
      <c r="G47" s="3">
        <f t="shared" si="0"/>
        <v>4434000</v>
      </c>
    </row>
    <row r="48" spans="1:7" s="6" customFormat="1" ht="27.75" customHeight="1">
      <c r="A48" s="28">
        <v>40</v>
      </c>
      <c r="B48" s="16" t="s">
        <v>6</v>
      </c>
      <c r="C48" s="16" t="s">
        <v>48</v>
      </c>
      <c r="D48" s="16" t="s">
        <v>53</v>
      </c>
      <c r="E48" s="2">
        <v>12647</v>
      </c>
      <c r="F48" s="22" t="s">
        <v>5</v>
      </c>
      <c r="G48" s="3">
        <f t="shared" si="0"/>
        <v>5058800</v>
      </c>
    </row>
    <row r="49" spans="1:7" s="6" customFormat="1" ht="27.75" customHeight="1">
      <c r="A49" s="28">
        <v>41</v>
      </c>
      <c r="B49" s="16" t="s">
        <v>6</v>
      </c>
      <c r="C49" s="16" t="s">
        <v>48</v>
      </c>
      <c r="D49" s="16" t="s">
        <v>54</v>
      </c>
      <c r="E49" s="2">
        <v>7922</v>
      </c>
      <c r="F49" s="22" t="s">
        <v>5</v>
      </c>
      <c r="G49" s="3">
        <f t="shared" si="0"/>
        <v>3168800</v>
      </c>
    </row>
    <row r="50" spans="1:7" s="6" customFormat="1" ht="27.75" customHeight="1">
      <c r="A50" s="28">
        <v>42</v>
      </c>
      <c r="B50" s="16" t="s">
        <v>6</v>
      </c>
      <c r="C50" s="16" t="s">
        <v>48</v>
      </c>
      <c r="D50" s="16" t="s">
        <v>55</v>
      </c>
      <c r="E50" s="2">
        <v>15816</v>
      </c>
      <c r="F50" s="22" t="s">
        <v>5</v>
      </c>
      <c r="G50" s="3">
        <f t="shared" si="0"/>
        <v>6326400</v>
      </c>
    </row>
    <row r="51" spans="1:7" s="6" customFormat="1" ht="27.75" customHeight="1">
      <c r="A51" s="28">
        <v>43</v>
      </c>
      <c r="B51" s="16" t="s">
        <v>6</v>
      </c>
      <c r="C51" s="16" t="s">
        <v>48</v>
      </c>
      <c r="D51" s="16" t="s">
        <v>56</v>
      </c>
      <c r="E51" s="2">
        <v>10813</v>
      </c>
      <c r="F51" s="22" t="s">
        <v>5</v>
      </c>
      <c r="G51" s="3">
        <f t="shared" si="0"/>
        <v>4325200</v>
      </c>
    </row>
    <row r="52" spans="1:7" s="6" customFormat="1" ht="27.75" customHeight="1">
      <c r="A52" s="28">
        <v>44</v>
      </c>
      <c r="B52" s="16" t="s">
        <v>6</v>
      </c>
      <c r="C52" s="16" t="s">
        <v>48</v>
      </c>
      <c r="D52" s="16" t="s">
        <v>57</v>
      </c>
      <c r="E52" s="2">
        <v>4757</v>
      </c>
      <c r="F52" s="22" t="s">
        <v>5</v>
      </c>
      <c r="G52" s="3">
        <f t="shared" si="0"/>
        <v>1902800</v>
      </c>
    </row>
    <row r="53" spans="1:7" s="6" customFormat="1" ht="27.75" customHeight="1">
      <c r="A53" s="28">
        <v>45</v>
      </c>
      <c r="B53" s="16" t="s">
        <v>6</v>
      </c>
      <c r="C53" s="16" t="s">
        <v>58</v>
      </c>
      <c r="D53" s="16" t="s">
        <v>59</v>
      </c>
      <c r="E53" s="2">
        <v>7502</v>
      </c>
      <c r="F53" s="22" t="s">
        <v>5</v>
      </c>
      <c r="G53" s="3">
        <f t="shared" si="0"/>
        <v>3000800</v>
      </c>
    </row>
    <row r="54" spans="1:7" s="6" customFormat="1" ht="27.75" customHeight="1">
      <c r="A54" s="28">
        <v>46</v>
      </c>
      <c r="B54" s="16" t="s">
        <v>6</v>
      </c>
      <c r="C54" s="16" t="s">
        <v>58</v>
      </c>
      <c r="D54" s="16" t="s">
        <v>60</v>
      </c>
      <c r="E54" s="2">
        <v>6895</v>
      </c>
      <c r="F54" s="22" t="s">
        <v>5</v>
      </c>
      <c r="G54" s="3">
        <f t="shared" si="0"/>
        <v>2758000</v>
      </c>
    </row>
    <row r="55" spans="1:7" s="6" customFormat="1" ht="27.75" customHeight="1">
      <c r="A55" s="28">
        <v>47</v>
      </c>
      <c r="B55" s="16" t="s">
        <v>6</v>
      </c>
      <c r="C55" s="16" t="s">
        <v>58</v>
      </c>
      <c r="D55" s="16" t="s">
        <v>61</v>
      </c>
      <c r="E55" s="2">
        <v>7144</v>
      </c>
      <c r="F55" s="22" t="s">
        <v>5</v>
      </c>
      <c r="G55" s="3">
        <f t="shared" si="0"/>
        <v>2857600</v>
      </c>
    </row>
    <row r="56" spans="1:7" s="6" customFormat="1" ht="27.75" customHeight="1">
      <c r="A56" s="28">
        <v>48</v>
      </c>
      <c r="B56" s="16" t="s">
        <v>6</v>
      </c>
      <c r="C56" s="16" t="s">
        <v>58</v>
      </c>
      <c r="D56" s="16" t="s">
        <v>62</v>
      </c>
      <c r="E56" s="2">
        <v>9545</v>
      </c>
      <c r="F56" s="22" t="s">
        <v>5</v>
      </c>
      <c r="G56" s="3">
        <f t="shared" si="0"/>
        <v>3818000</v>
      </c>
    </row>
    <row r="57" spans="1:7" s="6" customFormat="1" ht="27.75" customHeight="1">
      <c r="A57" s="28">
        <v>49</v>
      </c>
      <c r="B57" s="16" t="s">
        <v>6</v>
      </c>
      <c r="C57" s="16" t="s">
        <v>58</v>
      </c>
      <c r="D57" s="16" t="s">
        <v>63</v>
      </c>
      <c r="E57" s="2">
        <v>5882</v>
      </c>
      <c r="F57" s="22" t="s">
        <v>5</v>
      </c>
      <c r="G57" s="3">
        <f t="shared" si="0"/>
        <v>2352800</v>
      </c>
    </row>
    <row r="58" spans="1:7" s="6" customFormat="1" ht="27.75" customHeight="1">
      <c r="A58" s="28">
        <v>50</v>
      </c>
      <c r="B58" s="16" t="s">
        <v>6</v>
      </c>
      <c r="C58" s="16" t="s">
        <v>58</v>
      </c>
      <c r="D58" s="16" t="s">
        <v>64</v>
      </c>
      <c r="E58" s="2">
        <v>6606</v>
      </c>
      <c r="F58" s="22" t="s">
        <v>5</v>
      </c>
      <c r="G58" s="3">
        <f t="shared" si="0"/>
        <v>2642400</v>
      </c>
    </row>
    <row r="59" spans="1:7" s="6" customFormat="1" ht="27.75" customHeight="1">
      <c r="A59" s="28">
        <v>51</v>
      </c>
      <c r="B59" s="16" t="s">
        <v>6</v>
      </c>
      <c r="C59" s="16" t="s">
        <v>58</v>
      </c>
      <c r="D59" s="16" t="s">
        <v>65</v>
      </c>
      <c r="E59" s="2">
        <v>10212</v>
      </c>
      <c r="F59" s="22" t="s">
        <v>5</v>
      </c>
      <c r="G59" s="3">
        <f t="shared" si="0"/>
        <v>4084800</v>
      </c>
    </row>
    <row r="60" spans="1:7" s="6" customFormat="1" ht="27.75" customHeight="1">
      <c r="A60" s="28">
        <v>52</v>
      </c>
      <c r="B60" s="16" t="s">
        <v>6</v>
      </c>
      <c r="C60" s="16" t="s">
        <v>58</v>
      </c>
      <c r="D60" s="16" t="s">
        <v>66</v>
      </c>
      <c r="E60" s="2">
        <v>6648</v>
      </c>
      <c r="F60" s="22" t="s">
        <v>5</v>
      </c>
      <c r="G60" s="3">
        <f t="shared" si="0"/>
        <v>2659200</v>
      </c>
    </row>
    <row r="61" spans="1:7" s="6" customFormat="1" ht="27.75" customHeight="1">
      <c r="A61" s="28">
        <v>53</v>
      </c>
      <c r="B61" s="16" t="s">
        <v>6</v>
      </c>
      <c r="C61" s="16" t="s">
        <v>58</v>
      </c>
      <c r="D61" s="16" t="s">
        <v>67</v>
      </c>
      <c r="E61" s="2">
        <v>4984</v>
      </c>
      <c r="F61" s="22" t="s">
        <v>5</v>
      </c>
      <c r="G61" s="3">
        <f t="shared" si="0"/>
        <v>1993600</v>
      </c>
    </row>
    <row r="62" spans="1:7" s="6" customFormat="1" ht="27.75" customHeight="1">
      <c r="A62" s="28">
        <v>54</v>
      </c>
      <c r="B62" s="16" t="s">
        <v>6</v>
      </c>
      <c r="C62" s="16" t="s">
        <v>58</v>
      </c>
      <c r="D62" s="16" t="s">
        <v>68</v>
      </c>
      <c r="E62" s="2">
        <v>8120</v>
      </c>
      <c r="F62" s="22" t="s">
        <v>5</v>
      </c>
      <c r="G62" s="3">
        <f t="shared" si="0"/>
        <v>3248000</v>
      </c>
    </row>
    <row r="63" spans="1:7" s="6" customFormat="1" ht="27.75" customHeight="1">
      <c r="A63" s="28">
        <v>55</v>
      </c>
      <c r="B63" s="16" t="s">
        <v>6</v>
      </c>
      <c r="C63" s="16" t="s">
        <v>69</v>
      </c>
      <c r="D63" s="16" t="s">
        <v>70</v>
      </c>
      <c r="E63" s="2">
        <v>5028</v>
      </c>
      <c r="F63" s="22" t="s">
        <v>5</v>
      </c>
      <c r="G63" s="3">
        <f t="shared" si="0"/>
        <v>2011200</v>
      </c>
    </row>
    <row r="64" spans="1:7" s="6" customFormat="1" ht="27.75" customHeight="1">
      <c r="A64" s="28">
        <v>56</v>
      </c>
      <c r="B64" s="16" t="s">
        <v>6</v>
      </c>
      <c r="C64" s="16" t="s">
        <v>69</v>
      </c>
      <c r="D64" s="16" t="s">
        <v>71</v>
      </c>
      <c r="E64" s="2">
        <v>5285</v>
      </c>
      <c r="F64" s="22" t="s">
        <v>5</v>
      </c>
      <c r="G64" s="3">
        <f t="shared" si="0"/>
        <v>2114000</v>
      </c>
    </row>
    <row r="65" spans="1:7" s="6" customFormat="1" ht="27.75" customHeight="1">
      <c r="A65" s="49">
        <v>57</v>
      </c>
      <c r="B65" s="50" t="s">
        <v>6</v>
      </c>
      <c r="C65" s="50" t="s">
        <v>69</v>
      </c>
      <c r="D65" s="50" t="s">
        <v>72</v>
      </c>
      <c r="E65" s="51">
        <v>8134</v>
      </c>
      <c r="F65" s="52" t="s">
        <v>5</v>
      </c>
      <c r="G65" s="61">
        <f t="shared" si="0"/>
        <v>3253600</v>
      </c>
    </row>
    <row r="66" spans="1:7" s="6" customFormat="1" ht="27.75" customHeight="1">
      <c r="A66" s="29">
        <v>58</v>
      </c>
      <c r="B66" s="30" t="s">
        <v>6</v>
      </c>
      <c r="C66" s="30" t="s">
        <v>69</v>
      </c>
      <c r="D66" s="30" t="s">
        <v>73</v>
      </c>
      <c r="E66" s="31">
        <v>7260</v>
      </c>
      <c r="F66" s="32" t="s">
        <v>5</v>
      </c>
      <c r="G66" s="62">
        <f t="shared" si="0"/>
        <v>2904000</v>
      </c>
    </row>
    <row r="67" spans="1:7" s="6" customFormat="1" ht="27.75" customHeight="1">
      <c r="A67" s="28">
        <v>59</v>
      </c>
      <c r="B67" s="16" t="s">
        <v>6</v>
      </c>
      <c r="C67" s="16" t="s">
        <v>69</v>
      </c>
      <c r="D67" s="16" t="s">
        <v>74</v>
      </c>
      <c r="E67" s="2">
        <v>7117</v>
      </c>
      <c r="F67" s="22" t="s">
        <v>5</v>
      </c>
      <c r="G67" s="3">
        <f t="shared" si="0"/>
        <v>2846800</v>
      </c>
    </row>
    <row r="68" spans="1:7" s="6" customFormat="1" ht="27.75" customHeight="1">
      <c r="A68" s="28">
        <v>60</v>
      </c>
      <c r="B68" s="16" t="s">
        <v>6</v>
      </c>
      <c r="C68" s="16" t="s">
        <v>69</v>
      </c>
      <c r="D68" s="16" t="s">
        <v>75</v>
      </c>
      <c r="E68" s="2">
        <v>7614</v>
      </c>
      <c r="F68" s="22" t="s">
        <v>5</v>
      </c>
      <c r="G68" s="3">
        <f t="shared" si="0"/>
        <v>3045600</v>
      </c>
    </row>
    <row r="69" spans="1:7" s="6" customFormat="1" ht="27.75" customHeight="1">
      <c r="A69" s="28">
        <v>61</v>
      </c>
      <c r="B69" s="16" t="s">
        <v>6</v>
      </c>
      <c r="C69" s="16" t="s">
        <v>69</v>
      </c>
      <c r="D69" s="16" t="s">
        <v>76</v>
      </c>
      <c r="E69" s="2">
        <v>8672</v>
      </c>
      <c r="F69" s="22" t="s">
        <v>5</v>
      </c>
      <c r="G69" s="3">
        <f t="shared" si="0"/>
        <v>3468800</v>
      </c>
    </row>
    <row r="70" spans="1:7" s="6" customFormat="1" ht="27.75" customHeight="1">
      <c r="A70" s="28">
        <v>62</v>
      </c>
      <c r="B70" s="16" t="s">
        <v>6</v>
      </c>
      <c r="C70" s="16" t="s">
        <v>69</v>
      </c>
      <c r="D70" s="16" t="s">
        <v>77</v>
      </c>
      <c r="E70" s="2">
        <v>4627</v>
      </c>
      <c r="F70" s="22" t="s">
        <v>5</v>
      </c>
      <c r="G70" s="3">
        <f t="shared" si="0"/>
        <v>1850800</v>
      </c>
    </row>
    <row r="71" spans="1:7" s="6" customFormat="1" ht="27.75" customHeight="1">
      <c r="A71" s="28">
        <v>63</v>
      </c>
      <c r="B71" s="16" t="s">
        <v>6</v>
      </c>
      <c r="C71" s="16" t="s">
        <v>78</v>
      </c>
      <c r="D71" s="16" t="s">
        <v>79</v>
      </c>
      <c r="E71" s="2">
        <v>5056</v>
      </c>
      <c r="F71" s="22" t="s">
        <v>5</v>
      </c>
      <c r="G71" s="3">
        <f t="shared" si="0"/>
        <v>2022400</v>
      </c>
    </row>
    <row r="72" spans="1:7" s="6" customFormat="1" ht="27.75" customHeight="1">
      <c r="A72" s="28">
        <v>64</v>
      </c>
      <c r="B72" s="16" t="s">
        <v>6</v>
      </c>
      <c r="C72" s="16" t="s">
        <v>78</v>
      </c>
      <c r="D72" s="16" t="s">
        <v>80</v>
      </c>
      <c r="E72" s="2">
        <v>3113</v>
      </c>
      <c r="F72" s="22" t="s">
        <v>5</v>
      </c>
      <c r="G72" s="3">
        <f t="shared" si="0"/>
        <v>1245200</v>
      </c>
    </row>
    <row r="73" spans="1:7" s="6" customFormat="1" ht="27.75" customHeight="1">
      <c r="A73" s="28">
        <v>65</v>
      </c>
      <c r="B73" s="16" t="s">
        <v>6</v>
      </c>
      <c r="C73" s="16" t="s">
        <v>78</v>
      </c>
      <c r="D73" s="16" t="s">
        <v>81</v>
      </c>
      <c r="E73" s="2">
        <v>6122</v>
      </c>
      <c r="F73" s="22" t="s">
        <v>5</v>
      </c>
      <c r="G73" s="3">
        <f t="shared" si="0"/>
        <v>2448800</v>
      </c>
    </row>
    <row r="74" spans="1:7" s="6" customFormat="1" ht="27.75" customHeight="1">
      <c r="A74" s="28">
        <v>66</v>
      </c>
      <c r="B74" s="16" t="s">
        <v>6</v>
      </c>
      <c r="C74" s="16" t="s">
        <v>78</v>
      </c>
      <c r="D74" s="16" t="s">
        <v>82</v>
      </c>
      <c r="E74" s="2">
        <v>5683</v>
      </c>
      <c r="F74" s="22" t="s">
        <v>5</v>
      </c>
      <c r="G74" s="3">
        <f t="shared" si="0"/>
        <v>2273200</v>
      </c>
    </row>
    <row r="75" spans="1:7" s="6" customFormat="1" ht="27.75" customHeight="1">
      <c r="A75" s="28">
        <v>67</v>
      </c>
      <c r="B75" s="16" t="s">
        <v>6</v>
      </c>
      <c r="C75" s="16" t="s">
        <v>78</v>
      </c>
      <c r="D75" s="16" t="s">
        <v>83</v>
      </c>
      <c r="E75" s="2">
        <v>5504</v>
      </c>
      <c r="F75" s="22" t="s">
        <v>5</v>
      </c>
      <c r="G75" s="3">
        <f aca="true" t="shared" si="1" ref="G75:G138">SUM(E75*$F$1)</f>
        <v>2201600</v>
      </c>
    </row>
    <row r="76" spans="1:7" s="6" customFormat="1" ht="27.75" customHeight="1">
      <c r="A76" s="28">
        <v>68</v>
      </c>
      <c r="B76" s="16" t="s">
        <v>6</v>
      </c>
      <c r="C76" s="16" t="s">
        <v>78</v>
      </c>
      <c r="D76" s="16" t="s">
        <v>84</v>
      </c>
      <c r="E76" s="2">
        <v>5456</v>
      </c>
      <c r="F76" s="22" t="s">
        <v>5</v>
      </c>
      <c r="G76" s="3">
        <f t="shared" si="1"/>
        <v>2182400</v>
      </c>
    </row>
    <row r="77" spans="1:7" s="6" customFormat="1" ht="27.75" customHeight="1">
      <c r="A77" s="28">
        <v>69</v>
      </c>
      <c r="B77" s="16" t="s">
        <v>6</v>
      </c>
      <c r="C77" s="16" t="s">
        <v>78</v>
      </c>
      <c r="D77" s="16" t="s">
        <v>85</v>
      </c>
      <c r="E77" s="2">
        <v>10461</v>
      </c>
      <c r="F77" s="22" t="s">
        <v>5</v>
      </c>
      <c r="G77" s="3">
        <f t="shared" si="1"/>
        <v>4184400</v>
      </c>
    </row>
    <row r="78" spans="1:7" s="6" customFormat="1" ht="27.75" customHeight="1">
      <c r="A78" s="28">
        <v>70</v>
      </c>
      <c r="B78" s="16" t="s">
        <v>6</v>
      </c>
      <c r="C78" s="16" t="s">
        <v>86</v>
      </c>
      <c r="D78" s="16" t="s">
        <v>87</v>
      </c>
      <c r="E78" s="2">
        <v>3422</v>
      </c>
      <c r="F78" s="22" t="s">
        <v>5</v>
      </c>
      <c r="G78" s="3">
        <f t="shared" si="1"/>
        <v>1368800</v>
      </c>
    </row>
    <row r="79" spans="1:7" s="6" customFormat="1" ht="27.75" customHeight="1">
      <c r="A79" s="28">
        <v>71</v>
      </c>
      <c r="B79" s="16" t="s">
        <v>6</v>
      </c>
      <c r="C79" s="16" t="s">
        <v>86</v>
      </c>
      <c r="D79" s="16" t="s">
        <v>88</v>
      </c>
      <c r="E79" s="2">
        <v>3677</v>
      </c>
      <c r="F79" s="22" t="s">
        <v>5</v>
      </c>
      <c r="G79" s="3">
        <f t="shared" si="1"/>
        <v>1470800</v>
      </c>
    </row>
    <row r="80" spans="1:7" s="6" customFormat="1" ht="27.75" customHeight="1">
      <c r="A80" s="28">
        <v>72</v>
      </c>
      <c r="B80" s="16" t="s">
        <v>6</v>
      </c>
      <c r="C80" s="16" t="s">
        <v>86</v>
      </c>
      <c r="D80" s="16" t="s">
        <v>89</v>
      </c>
      <c r="E80" s="2">
        <v>2554</v>
      </c>
      <c r="F80" s="22" t="s">
        <v>5</v>
      </c>
      <c r="G80" s="3">
        <f t="shared" si="1"/>
        <v>1021600</v>
      </c>
    </row>
    <row r="81" spans="1:7" s="6" customFormat="1" ht="27.75" customHeight="1">
      <c r="A81" s="28">
        <v>73</v>
      </c>
      <c r="B81" s="16" t="s">
        <v>6</v>
      </c>
      <c r="C81" s="16" t="s">
        <v>86</v>
      </c>
      <c r="D81" s="16" t="s">
        <v>90</v>
      </c>
      <c r="E81" s="2">
        <v>6319</v>
      </c>
      <c r="F81" s="22" t="s">
        <v>5</v>
      </c>
      <c r="G81" s="3">
        <f t="shared" si="1"/>
        <v>2527600</v>
      </c>
    </row>
    <row r="82" spans="1:7" s="6" customFormat="1" ht="27.75" customHeight="1">
      <c r="A82" s="28">
        <v>74</v>
      </c>
      <c r="B82" s="16" t="s">
        <v>6</v>
      </c>
      <c r="C82" s="16" t="s">
        <v>86</v>
      </c>
      <c r="D82" s="16" t="s">
        <v>91</v>
      </c>
      <c r="E82" s="2">
        <v>5359</v>
      </c>
      <c r="F82" s="22" t="s">
        <v>5</v>
      </c>
      <c r="G82" s="3">
        <f t="shared" si="1"/>
        <v>2143600</v>
      </c>
    </row>
    <row r="83" spans="1:7" s="6" customFormat="1" ht="27.75" customHeight="1">
      <c r="A83" s="28">
        <v>75</v>
      </c>
      <c r="B83" s="16" t="s">
        <v>6</v>
      </c>
      <c r="C83" s="16" t="s">
        <v>86</v>
      </c>
      <c r="D83" s="16" t="s">
        <v>92</v>
      </c>
      <c r="E83" s="2">
        <v>4885</v>
      </c>
      <c r="F83" s="22" t="s">
        <v>5</v>
      </c>
      <c r="G83" s="3">
        <f t="shared" si="1"/>
        <v>1954000</v>
      </c>
    </row>
    <row r="84" spans="1:7" s="6" customFormat="1" ht="27.75" customHeight="1">
      <c r="A84" s="28">
        <v>76</v>
      </c>
      <c r="B84" s="16" t="s">
        <v>6</v>
      </c>
      <c r="C84" s="16" t="s">
        <v>93</v>
      </c>
      <c r="D84" s="16" t="s">
        <v>94</v>
      </c>
      <c r="E84" s="2">
        <v>20255</v>
      </c>
      <c r="F84" s="22" t="s">
        <v>5</v>
      </c>
      <c r="G84" s="3">
        <f t="shared" si="1"/>
        <v>8102000</v>
      </c>
    </row>
    <row r="85" spans="1:7" s="6" customFormat="1" ht="27.75" customHeight="1">
      <c r="A85" s="28">
        <v>77</v>
      </c>
      <c r="B85" s="16" t="s">
        <v>6</v>
      </c>
      <c r="C85" s="16" t="s">
        <v>93</v>
      </c>
      <c r="D85" s="16" t="s">
        <v>95</v>
      </c>
      <c r="E85" s="2">
        <v>6809</v>
      </c>
      <c r="F85" s="22" t="s">
        <v>5</v>
      </c>
      <c r="G85" s="3">
        <f t="shared" si="1"/>
        <v>2723600</v>
      </c>
    </row>
    <row r="86" spans="1:7" s="6" customFormat="1" ht="27.75" customHeight="1">
      <c r="A86" s="28">
        <v>78</v>
      </c>
      <c r="B86" s="16" t="s">
        <v>6</v>
      </c>
      <c r="C86" s="16" t="s">
        <v>93</v>
      </c>
      <c r="D86" s="16" t="s">
        <v>96</v>
      </c>
      <c r="E86" s="2">
        <v>10288</v>
      </c>
      <c r="F86" s="22" t="s">
        <v>5</v>
      </c>
      <c r="G86" s="3">
        <f t="shared" si="1"/>
        <v>4115200</v>
      </c>
    </row>
    <row r="87" spans="1:7" s="6" customFormat="1" ht="27.75" customHeight="1">
      <c r="A87" s="28">
        <v>79</v>
      </c>
      <c r="B87" s="16" t="s">
        <v>6</v>
      </c>
      <c r="C87" s="16" t="s">
        <v>97</v>
      </c>
      <c r="D87" s="16" t="s">
        <v>98</v>
      </c>
      <c r="E87" s="2">
        <v>6899</v>
      </c>
      <c r="F87" s="22" t="s">
        <v>5</v>
      </c>
      <c r="G87" s="3">
        <f t="shared" si="1"/>
        <v>2759600</v>
      </c>
    </row>
    <row r="88" spans="1:7" s="6" customFormat="1" ht="27.75" customHeight="1">
      <c r="A88" s="28">
        <v>80</v>
      </c>
      <c r="B88" s="16" t="s">
        <v>6</v>
      </c>
      <c r="C88" s="16" t="s">
        <v>97</v>
      </c>
      <c r="D88" s="16" t="s">
        <v>99</v>
      </c>
      <c r="E88" s="2">
        <v>5472</v>
      </c>
      <c r="F88" s="22" t="s">
        <v>5</v>
      </c>
      <c r="G88" s="3">
        <f t="shared" si="1"/>
        <v>2188800</v>
      </c>
    </row>
    <row r="89" spans="1:7" s="6" customFormat="1" ht="27.75" customHeight="1">
      <c r="A89" s="28">
        <v>81</v>
      </c>
      <c r="B89" s="16" t="s">
        <v>6</v>
      </c>
      <c r="C89" s="16" t="s">
        <v>97</v>
      </c>
      <c r="D89" s="16" t="s">
        <v>100</v>
      </c>
      <c r="E89" s="2">
        <v>7358</v>
      </c>
      <c r="F89" s="22" t="s">
        <v>5</v>
      </c>
      <c r="G89" s="3">
        <f t="shared" si="1"/>
        <v>2943200</v>
      </c>
    </row>
    <row r="90" spans="1:7" s="6" customFormat="1" ht="27.75" customHeight="1">
      <c r="A90" s="28">
        <v>82</v>
      </c>
      <c r="B90" s="16" t="s">
        <v>6</v>
      </c>
      <c r="C90" s="16" t="s">
        <v>97</v>
      </c>
      <c r="D90" s="16" t="s">
        <v>101</v>
      </c>
      <c r="E90" s="2">
        <v>8560</v>
      </c>
      <c r="F90" s="22" t="s">
        <v>5</v>
      </c>
      <c r="G90" s="3">
        <f t="shared" si="1"/>
        <v>3424000</v>
      </c>
    </row>
    <row r="91" spans="1:7" s="6" customFormat="1" ht="27.75" customHeight="1">
      <c r="A91" s="28">
        <v>83</v>
      </c>
      <c r="B91" s="16" t="s">
        <v>6</v>
      </c>
      <c r="C91" s="16" t="s">
        <v>97</v>
      </c>
      <c r="D91" s="16" t="s">
        <v>102</v>
      </c>
      <c r="E91" s="2">
        <v>6957</v>
      </c>
      <c r="F91" s="22" t="s">
        <v>5</v>
      </c>
      <c r="G91" s="3">
        <f t="shared" si="1"/>
        <v>2782800</v>
      </c>
    </row>
    <row r="92" spans="1:7" s="6" customFormat="1" ht="27.75" customHeight="1">
      <c r="A92" s="28">
        <v>84</v>
      </c>
      <c r="B92" s="16" t="s">
        <v>6</v>
      </c>
      <c r="C92" s="16" t="s">
        <v>97</v>
      </c>
      <c r="D92" s="16" t="s">
        <v>103</v>
      </c>
      <c r="E92" s="2">
        <v>11269</v>
      </c>
      <c r="F92" s="22" t="s">
        <v>5</v>
      </c>
      <c r="G92" s="3">
        <f t="shared" si="1"/>
        <v>4507600</v>
      </c>
    </row>
    <row r="93" spans="1:7" s="6" customFormat="1" ht="27.75" customHeight="1">
      <c r="A93" s="49">
        <v>85</v>
      </c>
      <c r="B93" s="50" t="s">
        <v>6</v>
      </c>
      <c r="C93" s="50" t="s">
        <v>97</v>
      </c>
      <c r="D93" s="50" t="s">
        <v>104</v>
      </c>
      <c r="E93" s="51">
        <v>8037</v>
      </c>
      <c r="F93" s="52" t="s">
        <v>5</v>
      </c>
      <c r="G93" s="61">
        <f t="shared" si="1"/>
        <v>3214800</v>
      </c>
    </row>
    <row r="94" spans="1:7" s="6" customFormat="1" ht="27.75" customHeight="1">
      <c r="A94" s="73" t="s">
        <v>392</v>
      </c>
      <c r="B94" s="73"/>
      <c r="C94" s="73"/>
      <c r="D94" s="73"/>
      <c r="E94" s="36">
        <f>SUM(E95:E205)</f>
        <v>661130</v>
      </c>
      <c r="F94" s="37" t="s">
        <v>5</v>
      </c>
      <c r="G94" s="36">
        <f>SUM(G95:G205)</f>
        <v>264452000</v>
      </c>
    </row>
    <row r="95" spans="1:7" s="6" customFormat="1" ht="27.75" customHeight="1">
      <c r="A95" s="29">
        <v>86</v>
      </c>
      <c r="B95" s="30" t="s">
        <v>105</v>
      </c>
      <c r="C95" s="30" t="s">
        <v>106</v>
      </c>
      <c r="D95" s="30" t="s">
        <v>107</v>
      </c>
      <c r="E95" s="31">
        <v>20316</v>
      </c>
      <c r="F95" s="32" t="s">
        <v>5</v>
      </c>
      <c r="G95" s="3">
        <f t="shared" si="1"/>
        <v>8126400</v>
      </c>
    </row>
    <row r="96" spans="1:7" s="6" customFormat="1" ht="27.75" customHeight="1">
      <c r="A96" s="28">
        <v>87</v>
      </c>
      <c r="B96" s="16" t="s">
        <v>105</v>
      </c>
      <c r="C96" s="16" t="s">
        <v>106</v>
      </c>
      <c r="D96" s="16" t="s">
        <v>108</v>
      </c>
      <c r="E96" s="2">
        <v>4938</v>
      </c>
      <c r="F96" s="22" t="s">
        <v>5</v>
      </c>
      <c r="G96" s="3">
        <f t="shared" si="1"/>
        <v>1975200</v>
      </c>
    </row>
    <row r="97" spans="1:7" s="6" customFormat="1" ht="27.75" customHeight="1">
      <c r="A97" s="28">
        <v>88</v>
      </c>
      <c r="B97" s="16" t="s">
        <v>105</v>
      </c>
      <c r="C97" s="16" t="s">
        <v>106</v>
      </c>
      <c r="D97" s="16" t="s">
        <v>109</v>
      </c>
      <c r="E97" s="2">
        <v>3889</v>
      </c>
      <c r="F97" s="22" t="s">
        <v>5</v>
      </c>
      <c r="G97" s="3">
        <f t="shared" si="1"/>
        <v>1555600</v>
      </c>
    </row>
    <row r="98" spans="1:7" s="6" customFormat="1" ht="27.75" customHeight="1">
      <c r="A98" s="28">
        <v>89</v>
      </c>
      <c r="B98" s="16" t="s">
        <v>105</v>
      </c>
      <c r="C98" s="16" t="s">
        <v>106</v>
      </c>
      <c r="D98" s="16" t="s">
        <v>110</v>
      </c>
      <c r="E98" s="2">
        <v>8541</v>
      </c>
      <c r="F98" s="22" t="s">
        <v>5</v>
      </c>
      <c r="G98" s="3">
        <f t="shared" si="1"/>
        <v>3416400</v>
      </c>
    </row>
    <row r="99" spans="1:7" s="6" customFormat="1" ht="27.75" customHeight="1">
      <c r="A99" s="28">
        <v>90</v>
      </c>
      <c r="B99" s="16" t="s">
        <v>105</v>
      </c>
      <c r="C99" s="16" t="s">
        <v>106</v>
      </c>
      <c r="D99" s="16" t="s">
        <v>111</v>
      </c>
      <c r="E99" s="2">
        <v>6971</v>
      </c>
      <c r="F99" s="22" t="s">
        <v>5</v>
      </c>
      <c r="G99" s="3">
        <f t="shared" si="1"/>
        <v>2788400</v>
      </c>
    </row>
    <row r="100" spans="1:7" s="6" customFormat="1" ht="27.75" customHeight="1">
      <c r="A100" s="28">
        <v>91</v>
      </c>
      <c r="B100" s="16" t="s">
        <v>105</v>
      </c>
      <c r="C100" s="16" t="s">
        <v>106</v>
      </c>
      <c r="D100" s="16" t="s">
        <v>112</v>
      </c>
      <c r="E100" s="2">
        <v>21019</v>
      </c>
      <c r="F100" s="22" t="s">
        <v>5</v>
      </c>
      <c r="G100" s="3">
        <f t="shared" si="1"/>
        <v>8407600</v>
      </c>
    </row>
    <row r="101" spans="1:7" s="6" customFormat="1" ht="27.75" customHeight="1">
      <c r="A101" s="28">
        <v>92</v>
      </c>
      <c r="B101" s="16" t="s">
        <v>105</v>
      </c>
      <c r="C101" s="16" t="s">
        <v>106</v>
      </c>
      <c r="D101" s="16" t="s">
        <v>113</v>
      </c>
      <c r="E101" s="2">
        <v>3298</v>
      </c>
      <c r="F101" s="22" t="s">
        <v>5</v>
      </c>
      <c r="G101" s="3">
        <f t="shared" si="1"/>
        <v>1319200</v>
      </c>
    </row>
    <row r="102" spans="1:7" s="6" customFormat="1" ht="27.75" customHeight="1">
      <c r="A102" s="28">
        <v>93</v>
      </c>
      <c r="B102" s="16" t="s">
        <v>105</v>
      </c>
      <c r="C102" s="16" t="s">
        <v>106</v>
      </c>
      <c r="D102" s="16" t="s">
        <v>114</v>
      </c>
      <c r="E102" s="2">
        <v>7782</v>
      </c>
      <c r="F102" s="22" t="s">
        <v>5</v>
      </c>
      <c r="G102" s="3">
        <f t="shared" si="1"/>
        <v>3112800</v>
      </c>
    </row>
    <row r="103" spans="1:7" s="6" customFormat="1" ht="27.75" customHeight="1">
      <c r="A103" s="28">
        <v>94</v>
      </c>
      <c r="B103" s="16" t="s">
        <v>105</v>
      </c>
      <c r="C103" s="16" t="s">
        <v>106</v>
      </c>
      <c r="D103" s="16" t="s">
        <v>115</v>
      </c>
      <c r="E103" s="2">
        <v>6189</v>
      </c>
      <c r="F103" s="22" t="s">
        <v>5</v>
      </c>
      <c r="G103" s="3">
        <f t="shared" si="1"/>
        <v>2475600</v>
      </c>
    </row>
    <row r="104" spans="1:7" s="6" customFormat="1" ht="27.75" customHeight="1">
      <c r="A104" s="28">
        <v>95</v>
      </c>
      <c r="B104" s="16" t="s">
        <v>105</v>
      </c>
      <c r="C104" s="16" t="s">
        <v>106</v>
      </c>
      <c r="D104" s="16" t="s">
        <v>116</v>
      </c>
      <c r="E104" s="2">
        <v>7603</v>
      </c>
      <c r="F104" s="22" t="s">
        <v>5</v>
      </c>
      <c r="G104" s="3">
        <f t="shared" si="1"/>
        <v>3041200</v>
      </c>
    </row>
    <row r="105" spans="1:7" s="6" customFormat="1" ht="27.75" customHeight="1">
      <c r="A105" s="28">
        <v>96</v>
      </c>
      <c r="B105" s="16" t="s">
        <v>105</v>
      </c>
      <c r="C105" s="16" t="s">
        <v>117</v>
      </c>
      <c r="D105" s="16" t="s">
        <v>118</v>
      </c>
      <c r="E105" s="2">
        <v>6115</v>
      </c>
      <c r="F105" s="22" t="s">
        <v>5</v>
      </c>
      <c r="G105" s="3">
        <f t="shared" si="1"/>
        <v>2446000</v>
      </c>
    </row>
    <row r="106" spans="1:7" s="6" customFormat="1" ht="27.75" customHeight="1">
      <c r="A106" s="28">
        <v>97</v>
      </c>
      <c r="B106" s="16" t="s">
        <v>105</v>
      </c>
      <c r="C106" s="16" t="s">
        <v>117</v>
      </c>
      <c r="D106" s="16" t="s">
        <v>119</v>
      </c>
      <c r="E106" s="2">
        <v>5215</v>
      </c>
      <c r="F106" s="22" t="s">
        <v>5</v>
      </c>
      <c r="G106" s="3">
        <f t="shared" si="1"/>
        <v>2086000</v>
      </c>
    </row>
    <row r="107" spans="1:7" s="6" customFormat="1" ht="27.75" customHeight="1">
      <c r="A107" s="28">
        <v>98</v>
      </c>
      <c r="B107" s="16" t="s">
        <v>105</v>
      </c>
      <c r="C107" s="16" t="s">
        <v>117</v>
      </c>
      <c r="D107" s="16" t="s">
        <v>120</v>
      </c>
      <c r="E107" s="2">
        <v>7550</v>
      </c>
      <c r="F107" s="22" t="s">
        <v>5</v>
      </c>
      <c r="G107" s="3">
        <f t="shared" si="1"/>
        <v>3020000</v>
      </c>
    </row>
    <row r="108" spans="1:7" s="6" customFormat="1" ht="27.75" customHeight="1">
      <c r="A108" s="28">
        <v>99</v>
      </c>
      <c r="B108" s="16" t="s">
        <v>105</v>
      </c>
      <c r="C108" s="16" t="s">
        <v>121</v>
      </c>
      <c r="D108" s="16" t="s">
        <v>122</v>
      </c>
      <c r="E108" s="2">
        <v>3321</v>
      </c>
      <c r="F108" s="22" t="s">
        <v>5</v>
      </c>
      <c r="G108" s="3">
        <f t="shared" si="1"/>
        <v>1328400</v>
      </c>
    </row>
    <row r="109" spans="1:7" s="6" customFormat="1" ht="27.75" customHeight="1">
      <c r="A109" s="28">
        <v>100</v>
      </c>
      <c r="B109" s="16" t="s">
        <v>105</v>
      </c>
      <c r="C109" s="16" t="s">
        <v>121</v>
      </c>
      <c r="D109" s="16" t="s">
        <v>123</v>
      </c>
      <c r="E109" s="2">
        <v>3073</v>
      </c>
      <c r="F109" s="22" t="s">
        <v>5</v>
      </c>
      <c r="G109" s="3">
        <f t="shared" si="1"/>
        <v>1229200</v>
      </c>
    </row>
    <row r="110" spans="1:7" s="6" customFormat="1" ht="27.75" customHeight="1">
      <c r="A110" s="28">
        <v>101</v>
      </c>
      <c r="B110" s="16" t="s">
        <v>105</v>
      </c>
      <c r="C110" s="16" t="s">
        <v>121</v>
      </c>
      <c r="D110" s="16" t="s">
        <v>124</v>
      </c>
      <c r="E110" s="2">
        <v>5821</v>
      </c>
      <c r="F110" s="22" t="s">
        <v>5</v>
      </c>
      <c r="G110" s="3">
        <f t="shared" si="1"/>
        <v>2328400</v>
      </c>
    </row>
    <row r="111" spans="1:7" s="6" customFormat="1" ht="27.75" customHeight="1">
      <c r="A111" s="28">
        <v>102</v>
      </c>
      <c r="B111" s="16" t="s">
        <v>105</v>
      </c>
      <c r="C111" s="16" t="s">
        <v>121</v>
      </c>
      <c r="D111" s="16" t="s">
        <v>125</v>
      </c>
      <c r="E111" s="2">
        <v>5260</v>
      </c>
      <c r="F111" s="22" t="s">
        <v>5</v>
      </c>
      <c r="G111" s="3">
        <f t="shared" si="1"/>
        <v>2104000</v>
      </c>
    </row>
    <row r="112" spans="1:7" s="6" customFormat="1" ht="27.75" customHeight="1">
      <c r="A112" s="28">
        <v>103</v>
      </c>
      <c r="B112" s="16" t="s">
        <v>105</v>
      </c>
      <c r="C112" s="16" t="s">
        <v>121</v>
      </c>
      <c r="D112" s="16" t="s">
        <v>126</v>
      </c>
      <c r="E112" s="2">
        <v>7374</v>
      </c>
      <c r="F112" s="22" t="s">
        <v>5</v>
      </c>
      <c r="G112" s="3">
        <f t="shared" si="1"/>
        <v>2949600</v>
      </c>
    </row>
    <row r="113" spans="1:7" s="6" customFormat="1" ht="27.75" customHeight="1">
      <c r="A113" s="28">
        <v>104</v>
      </c>
      <c r="B113" s="16" t="s">
        <v>105</v>
      </c>
      <c r="C113" s="16" t="s">
        <v>121</v>
      </c>
      <c r="D113" s="16" t="s">
        <v>127</v>
      </c>
      <c r="E113" s="2">
        <v>2988</v>
      </c>
      <c r="F113" s="22" t="s">
        <v>5</v>
      </c>
      <c r="G113" s="3">
        <f t="shared" si="1"/>
        <v>1195200</v>
      </c>
    </row>
    <row r="114" spans="1:7" s="6" customFormat="1" ht="27.75" customHeight="1">
      <c r="A114" s="28">
        <v>105</v>
      </c>
      <c r="B114" s="16" t="s">
        <v>105</v>
      </c>
      <c r="C114" s="16" t="s">
        <v>121</v>
      </c>
      <c r="D114" s="16" t="s">
        <v>128</v>
      </c>
      <c r="E114" s="2">
        <v>4152</v>
      </c>
      <c r="F114" s="22" t="s">
        <v>5</v>
      </c>
      <c r="G114" s="3">
        <f t="shared" si="1"/>
        <v>1660800</v>
      </c>
    </row>
    <row r="115" spans="1:7" s="6" customFormat="1" ht="27.75" customHeight="1">
      <c r="A115" s="28">
        <v>106</v>
      </c>
      <c r="B115" s="16" t="s">
        <v>105</v>
      </c>
      <c r="C115" s="16" t="s">
        <v>121</v>
      </c>
      <c r="D115" s="16" t="s">
        <v>129</v>
      </c>
      <c r="E115" s="2">
        <v>5047</v>
      </c>
      <c r="F115" s="22" t="s">
        <v>5</v>
      </c>
      <c r="G115" s="3">
        <f t="shared" si="1"/>
        <v>2018800</v>
      </c>
    </row>
    <row r="116" spans="1:7" s="6" customFormat="1" ht="27.75" customHeight="1">
      <c r="A116" s="28">
        <v>107</v>
      </c>
      <c r="B116" s="16" t="s">
        <v>105</v>
      </c>
      <c r="C116" s="16" t="s">
        <v>121</v>
      </c>
      <c r="D116" s="16" t="s">
        <v>130</v>
      </c>
      <c r="E116" s="2">
        <v>3764</v>
      </c>
      <c r="F116" s="22" t="s">
        <v>5</v>
      </c>
      <c r="G116" s="3">
        <f t="shared" si="1"/>
        <v>1505600</v>
      </c>
    </row>
    <row r="117" spans="1:7" s="6" customFormat="1" ht="27.75" customHeight="1">
      <c r="A117" s="28">
        <v>108</v>
      </c>
      <c r="B117" s="16" t="s">
        <v>105</v>
      </c>
      <c r="C117" s="16" t="s">
        <v>121</v>
      </c>
      <c r="D117" s="16" t="s">
        <v>131</v>
      </c>
      <c r="E117" s="2">
        <v>7496</v>
      </c>
      <c r="F117" s="22" t="s">
        <v>5</v>
      </c>
      <c r="G117" s="3">
        <f t="shared" si="1"/>
        <v>2998400</v>
      </c>
    </row>
    <row r="118" spans="1:7" s="6" customFormat="1" ht="27.75" customHeight="1">
      <c r="A118" s="28">
        <v>109</v>
      </c>
      <c r="B118" s="16" t="s">
        <v>105</v>
      </c>
      <c r="C118" s="16" t="s">
        <v>121</v>
      </c>
      <c r="D118" s="16" t="s">
        <v>132</v>
      </c>
      <c r="E118" s="2">
        <v>6133</v>
      </c>
      <c r="F118" s="22" t="s">
        <v>5</v>
      </c>
      <c r="G118" s="3">
        <f t="shared" si="1"/>
        <v>2453200</v>
      </c>
    </row>
    <row r="119" spans="1:7" s="6" customFormat="1" ht="27.75" customHeight="1">
      <c r="A119" s="28">
        <v>110</v>
      </c>
      <c r="B119" s="16" t="s">
        <v>105</v>
      </c>
      <c r="C119" s="16" t="s">
        <v>121</v>
      </c>
      <c r="D119" s="16" t="s">
        <v>133</v>
      </c>
      <c r="E119" s="2">
        <v>2670</v>
      </c>
      <c r="F119" s="22" t="s">
        <v>5</v>
      </c>
      <c r="G119" s="3">
        <f t="shared" si="1"/>
        <v>1068000</v>
      </c>
    </row>
    <row r="120" spans="1:7" s="6" customFormat="1" ht="27.75" customHeight="1">
      <c r="A120" s="28">
        <v>111</v>
      </c>
      <c r="B120" s="16" t="s">
        <v>105</v>
      </c>
      <c r="C120" s="16" t="s">
        <v>121</v>
      </c>
      <c r="D120" s="16" t="s">
        <v>134</v>
      </c>
      <c r="E120" s="2">
        <v>6600</v>
      </c>
      <c r="F120" s="22" t="s">
        <v>5</v>
      </c>
      <c r="G120" s="3">
        <f t="shared" si="1"/>
        <v>2640000</v>
      </c>
    </row>
    <row r="121" spans="1:7" s="6" customFormat="1" ht="27.75" customHeight="1">
      <c r="A121" s="28">
        <v>112</v>
      </c>
      <c r="B121" s="16" t="s">
        <v>105</v>
      </c>
      <c r="C121" s="16" t="s">
        <v>121</v>
      </c>
      <c r="D121" s="16" t="s">
        <v>135</v>
      </c>
      <c r="E121" s="2">
        <v>4333</v>
      </c>
      <c r="F121" s="22" t="s">
        <v>5</v>
      </c>
      <c r="G121" s="3">
        <f t="shared" si="1"/>
        <v>1733200</v>
      </c>
    </row>
    <row r="122" spans="1:7" s="6" customFormat="1" ht="27.75" customHeight="1">
      <c r="A122" s="28">
        <v>113</v>
      </c>
      <c r="B122" s="16" t="s">
        <v>105</v>
      </c>
      <c r="C122" s="16" t="s">
        <v>136</v>
      </c>
      <c r="D122" s="16" t="s">
        <v>137</v>
      </c>
      <c r="E122" s="2">
        <v>3787</v>
      </c>
      <c r="F122" s="22" t="s">
        <v>5</v>
      </c>
      <c r="G122" s="3">
        <f t="shared" si="1"/>
        <v>1514800</v>
      </c>
    </row>
    <row r="123" spans="1:7" s="6" customFormat="1" ht="27.75" customHeight="1">
      <c r="A123" s="28">
        <v>114</v>
      </c>
      <c r="B123" s="16" t="s">
        <v>105</v>
      </c>
      <c r="C123" s="16" t="s">
        <v>136</v>
      </c>
      <c r="D123" s="16" t="s">
        <v>138</v>
      </c>
      <c r="E123" s="2">
        <v>4356</v>
      </c>
      <c r="F123" s="22" t="s">
        <v>5</v>
      </c>
      <c r="G123" s="3">
        <f t="shared" si="1"/>
        <v>1742400</v>
      </c>
    </row>
    <row r="124" spans="1:7" s="6" customFormat="1" ht="27.75" customHeight="1">
      <c r="A124" s="49">
        <v>115</v>
      </c>
      <c r="B124" s="50" t="s">
        <v>105</v>
      </c>
      <c r="C124" s="50" t="s">
        <v>136</v>
      </c>
      <c r="D124" s="50" t="s">
        <v>139</v>
      </c>
      <c r="E124" s="51">
        <v>8013</v>
      </c>
      <c r="F124" s="52" t="s">
        <v>5</v>
      </c>
      <c r="G124" s="61">
        <f t="shared" si="1"/>
        <v>3205200</v>
      </c>
    </row>
    <row r="125" spans="1:7" s="6" customFormat="1" ht="27.75" customHeight="1">
      <c r="A125" s="29">
        <v>116</v>
      </c>
      <c r="B125" s="30" t="s">
        <v>105</v>
      </c>
      <c r="C125" s="30" t="s">
        <v>136</v>
      </c>
      <c r="D125" s="30" t="s">
        <v>140</v>
      </c>
      <c r="E125" s="31">
        <v>8797</v>
      </c>
      <c r="F125" s="32" t="s">
        <v>5</v>
      </c>
      <c r="G125" s="62">
        <f t="shared" si="1"/>
        <v>3518800</v>
      </c>
    </row>
    <row r="126" spans="1:7" s="6" customFormat="1" ht="27.75" customHeight="1">
      <c r="A126" s="28">
        <v>117</v>
      </c>
      <c r="B126" s="16" t="s">
        <v>105</v>
      </c>
      <c r="C126" s="16" t="s">
        <v>141</v>
      </c>
      <c r="D126" s="16" t="s">
        <v>142</v>
      </c>
      <c r="E126" s="2">
        <v>10542</v>
      </c>
      <c r="F126" s="22" t="s">
        <v>5</v>
      </c>
      <c r="G126" s="3">
        <f t="shared" si="1"/>
        <v>4216800</v>
      </c>
    </row>
    <row r="127" spans="1:7" s="6" customFormat="1" ht="27.75" customHeight="1">
      <c r="A127" s="28">
        <v>118</v>
      </c>
      <c r="B127" s="16" t="s">
        <v>105</v>
      </c>
      <c r="C127" s="16" t="s">
        <v>141</v>
      </c>
      <c r="D127" s="16" t="s">
        <v>143</v>
      </c>
      <c r="E127" s="2">
        <v>3305</v>
      </c>
      <c r="F127" s="22" t="s">
        <v>5</v>
      </c>
      <c r="G127" s="3">
        <f t="shared" si="1"/>
        <v>1322000</v>
      </c>
    </row>
    <row r="128" spans="1:7" s="6" customFormat="1" ht="27.75" customHeight="1">
      <c r="A128" s="28">
        <v>119</v>
      </c>
      <c r="B128" s="16" t="s">
        <v>105</v>
      </c>
      <c r="C128" s="16" t="s">
        <v>141</v>
      </c>
      <c r="D128" s="16" t="s">
        <v>144</v>
      </c>
      <c r="E128" s="2">
        <v>2347</v>
      </c>
      <c r="F128" s="22" t="s">
        <v>5</v>
      </c>
      <c r="G128" s="3">
        <f t="shared" si="1"/>
        <v>938800</v>
      </c>
    </row>
    <row r="129" spans="1:7" s="6" customFormat="1" ht="27.75" customHeight="1">
      <c r="A129" s="28">
        <v>120</v>
      </c>
      <c r="B129" s="16" t="s">
        <v>105</v>
      </c>
      <c r="C129" s="16" t="s">
        <v>141</v>
      </c>
      <c r="D129" s="16" t="s">
        <v>145</v>
      </c>
      <c r="E129" s="2">
        <v>1779</v>
      </c>
      <c r="F129" s="22" t="s">
        <v>5</v>
      </c>
      <c r="G129" s="3">
        <f t="shared" si="1"/>
        <v>711600</v>
      </c>
    </row>
    <row r="130" spans="1:7" s="6" customFormat="1" ht="27.75" customHeight="1">
      <c r="A130" s="28">
        <v>121</v>
      </c>
      <c r="B130" s="16" t="s">
        <v>105</v>
      </c>
      <c r="C130" s="16" t="s">
        <v>141</v>
      </c>
      <c r="D130" s="16" t="s">
        <v>146</v>
      </c>
      <c r="E130" s="2">
        <v>3636</v>
      </c>
      <c r="F130" s="22" t="s">
        <v>5</v>
      </c>
      <c r="G130" s="3">
        <f t="shared" si="1"/>
        <v>1454400</v>
      </c>
    </row>
    <row r="131" spans="1:7" s="6" customFormat="1" ht="27.75" customHeight="1">
      <c r="A131" s="28">
        <v>122</v>
      </c>
      <c r="B131" s="16" t="s">
        <v>105</v>
      </c>
      <c r="C131" s="16" t="s">
        <v>141</v>
      </c>
      <c r="D131" s="16" t="s">
        <v>147</v>
      </c>
      <c r="E131" s="2">
        <v>2071</v>
      </c>
      <c r="F131" s="22" t="s">
        <v>5</v>
      </c>
      <c r="G131" s="3">
        <f t="shared" si="1"/>
        <v>828400</v>
      </c>
    </row>
    <row r="132" spans="1:7" s="6" customFormat="1" ht="27.75" customHeight="1">
      <c r="A132" s="28">
        <v>123</v>
      </c>
      <c r="B132" s="16" t="s">
        <v>105</v>
      </c>
      <c r="C132" s="16" t="s">
        <v>141</v>
      </c>
      <c r="D132" s="16" t="s">
        <v>148</v>
      </c>
      <c r="E132" s="2">
        <v>4693</v>
      </c>
      <c r="F132" s="22" t="s">
        <v>5</v>
      </c>
      <c r="G132" s="3">
        <f t="shared" si="1"/>
        <v>1877200</v>
      </c>
    </row>
    <row r="133" spans="1:7" s="6" customFormat="1" ht="27.75" customHeight="1">
      <c r="A133" s="28">
        <v>124</v>
      </c>
      <c r="B133" s="16" t="s">
        <v>105</v>
      </c>
      <c r="C133" s="16" t="s">
        <v>141</v>
      </c>
      <c r="D133" s="16" t="s">
        <v>149</v>
      </c>
      <c r="E133" s="2">
        <v>8125</v>
      </c>
      <c r="F133" s="22" t="s">
        <v>5</v>
      </c>
      <c r="G133" s="3">
        <f t="shared" si="1"/>
        <v>3250000</v>
      </c>
    </row>
    <row r="134" spans="1:7" s="6" customFormat="1" ht="27.75" customHeight="1">
      <c r="A134" s="28">
        <v>125</v>
      </c>
      <c r="B134" s="16" t="s">
        <v>105</v>
      </c>
      <c r="C134" s="16" t="s">
        <v>141</v>
      </c>
      <c r="D134" s="16" t="s">
        <v>150</v>
      </c>
      <c r="E134" s="2">
        <v>4277</v>
      </c>
      <c r="F134" s="22" t="s">
        <v>5</v>
      </c>
      <c r="G134" s="3">
        <f t="shared" si="1"/>
        <v>1710800</v>
      </c>
    </row>
    <row r="135" spans="1:7" s="6" customFormat="1" ht="27.75" customHeight="1">
      <c r="A135" s="28">
        <v>126</v>
      </c>
      <c r="B135" s="16" t="s">
        <v>105</v>
      </c>
      <c r="C135" s="16" t="s">
        <v>141</v>
      </c>
      <c r="D135" s="16" t="s">
        <v>151</v>
      </c>
      <c r="E135" s="2">
        <v>6181</v>
      </c>
      <c r="F135" s="22" t="s">
        <v>5</v>
      </c>
      <c r="G135" s="3">
        <f t="shared" si="1"/>
        <v>2472400</v>
      </c>
    </row>
    <row r="136" spans="1:7" s="6" customFormat="1" ht="27.75" customHeight="1">
      <c r="A136" s="28">
        <v>127</v>
      </c>
      <c r="B136" s="16" t="s">
        <v>105</v>
      </c>
      <c r="C136" s="16" t="s">
        <v>152</v>
      </c>
      <c r="D136" s="16" t="s">
        <v>153</v>
      </c>
      <c r="E136" s="2">
        <v>4836</v>
      </c>
      <c r="F136" s="22" t="s">
        <v>5</v>
      </c>
      <c r="G136" s="3">
        <f t="shared" si="1"/>
        <v>1934400</v>
      </c>
    </row>
    <row r="137" spans="1:7" s="6" customFormat="1" ht="27.75" customHeight="1">
      <c r="A137" s="28">
        <v>128</v>
      </c>
      <c r="B137" s="16" t="s">
        <v>105</v>
      </c>
      <c r="C137" s="16" t="s">
        <v>152</v>
      </c>
      <c r="D137" s="16" t="s">
        <v>154</v>
      </c>
      <c r="E137" s="2">
        <v>3738</v>
      </c>
      <c r="F137" s="22" t="s">
        <v>5</v>
      </c>
      <c r="G137" s="3">
        <f t="shared" si="1"/>
        <v>1495200</v>
      </c>
    </row>
    <row r="138" spans="1:7" s="6" customFormat="1" ht="27.75" customHeight="1">
      <c r="A138" s="28">
        <v>129</v>
      </c>
      <c r="B138" s="16" t="s">
        <v>105</v>
      </c>
      <c r="C138" s="16" t="s">
        <v>152</v>
      </c>
      <c r="D138" s="16" t="s">
        <v>155</v>
      </c>
      <c r="E138" s="2">
        <v>3709</v>
      </c>
      <c r="F138" s="22" t="s">
        <v>5</v>
      </c>
      <c r="G138" s="3">
        <f t="shared" si="1"/>
        <v>1483600</v>
      </c>
    </row>
    <row r="139" spans="1:7" s="6" customFormat="1" ht="27.75" customHeight="1">
      <c r="A139" s="28">
        <v>130</v>
      </c>
      <c r="B139" s="16" t="s">
        <v>105</v>
      </c>
      <c r="C139" s="16" t="s">
        <v>152</v>
      </c>
      <c r="D139" s="16" t="s">
        <v>156</v>
      </c>
      <c r="E139" s="2">
        <v>5109</v>
      </c>
      <c r="F139" s="22" t="s">
        <v>5</v>
      </c>
      <c r="G139" s="3">
        <f aca="true" t="shared" si="2" ref="G139:G202">SUM(E139*$F$1)</f>
        <v>2043600</v>
      </c>
    </row>
    <row r="140" spans="1:7" s="6" customFormat="1" ht="27.75" customHeight="1">
      <c r="A140" s="28">
        <v>131</v>
      </c>
      <c r="B140" s="16" t="s">
        <v>105</v>
      </c>
      <c r="C140" s="16" t="s">
        <v>152</v>
      </c>
      <c r="D140" s="16" t="s">
        <v>157</v>
      </c>
      <c r="E140" s="2">
        <v>3227</v>
      </c>
      <c r="F140" s="22" t="s">
        <v>5</v>
      </c>
      <c r="G140" s="3">
        <f t="shared" si="2"/>
        <v>1290800</v>
      </c>
    </row>
    <row r="141" spans="1:7" s="6" customFormat="1" ht="27.75" customHeight="1">
      <c r="A141" s="28">
        <v>132</v>
      </c>
      <c r="B141" s="16" t="s">
        <v>105</v>
      </c>
      <c r="C141" s="16" t="s">
        <v>152</v>
      </c>
      <c r="D141" s="16" t="s">
        <v>158</v>
      </c>
      <c r="E141" s="2">
        <v>3990</v>
      </c>
      <c r="F141" s="22" t="s">
        <v>5</v>
      </c>
      <c r="G141" s="3">
        <f t="shared" si="2"/>
        <v>1596000</v>
      </c>
    </row>
    <row r="142" spans="1:7" s="6" customFormat="1" ht="27.75" customHeight="1">
      <c r="A142" s="28">
        <v>133</v>
      </c>
      <c r="B142" s="16" t="s">
        <v>105</v>
      </c>
      <c r="C142" s="16" t="s">
        <v>152</v>
      </c>
      <c r="D142" s="16" t="s">
        <v>159</v>
      </c>
      <c r="E142" s="2">
        <v>6859</v>
      </c>
      <c r="F142" s="22" t="s">
        <v>5</v>
      </c>
      <c r="G142" s="3">
        <f t="shared" si="2"/>
        <v>2743600</v>
      </c>
    </row>
    <row r="143" spans="1:7" s="6" customFormat="1" ht="27.75" customHeight="1">
      <c r="A143" s="28">
        <v>134</v>
      </c>
      <c r="B143" s="16" t="s">
        <v>105</v>
      </c>
      <c r="C143" s="16" t="s">
        <v>152</v>
      </c>
      <c r="D143" s="16" t="s">
        <v>160</v>
      </c>
      <c r="E143" s="2">
        <v>6951</v>
      </c>
      <c r="F143" s="22" t="s">
        <v>5</v>
      </c>
      <c r="G143" s="3">
        <f t="shared" si="2"/>
        <v>2780400</v>
      </c>
    </row>
    <row r="144" spans="1:7" s="6" customFormat="1" ht="27.75" customHeight="1">
      <c r="A144" s="28">
        <v>135</v>
      </c>
      <c r="B144" s="16" t="s">
        <v>105</v>
      </c>
      <c r="C144" s="16" t="s">
        <v>152</v>
      </c>
      <c r="D144" s="16" t="s">
        <v>161</v>
      </c>
      <c r="E144" s="2">
        <v>11830</v>
      </c>
      <c r="F144" s="22" t="s">
        <v>5</v>
      </c>
      <c r="G144" s="3">
        <f t="shared" si="2"/>
        <v>4732000</v>
      </c>
    </row>
    <row r="145" spans="1:7" s="6" customFormat="1" ht="27.75" customHeight="1">
      <c r="A145" s="28">
        <v>136</v>
      </c>
      <c r="B145" s="16" t="s">
        <v>105</v>
      </c>
      <c r="C145" s="16" t="s">
        <v>152</v>
      </c>
      <c r="D145" s="16" t="s">
        <v>162</v>
      </c>
      <c r="E145" s="2">
        <v>4689</v>
      </c>
      <c r="F145" s="22" t="s">
        <v>5</v>
      </c>
      <c r="G145" s="3">
        <f t="shared" si="2"/>
        <v>1875600</v>
      </c>
    </row>
    <row r="146" spans="1:7" s="6" customFormat="1" ht="27.75" customHeight="1">
      <c r="A146" s="28">
        <v>137</v>
      </c>
      <c r="B146" s="16" t="s">
        <v>105</v>
      </c>
      <c r="C146" s="16" t="s">
        <v>152</v>
      </c>
      <c r="D146" s="16" t="s">
        <v>163</v>
      </c>
      <c r="E146" s="2">
        <v>5632</v>
      </c>
      <c r="F146" s="22" t="s">
        <v>5</v>
      </c>
      <c r="G146" s="3">
        <f t="shared" si="2"/>
        <v>2252800</v>
      </c>
    </row>
    <row r="147" spans="1:7" s="6" customFormat="1" ht="27.75" customHeight="1">
      <c r="A147" s="28">
        <v>138</v>
      </c>
      <c r="B147" s="16" t="s">
        <v>105</v>
      </c>
      <c r="C147" s="16" t="s">
        <v>164</v>
      </c>
      <c r="D147" s="16" t="s">
        <v>165</v>
      </c>
      <c r="E147" s="2">
        <v>6862</v>
      </c>
      <c r="F147" s="22" t="s">
        <v>5</v>
      </c>
      <c r="G147" s="3">
        <f t="shared" si="2"/>
        <v>2744800</v>
      </c>
    </row>
    <row r="148" spans="1:7" s="6" customFormat="1" ht="27.75" customHeight="1">
      <c r="A148" s="28">
        <v>139</v>
      </c>
      <c r="B148" s="16" t="s">
        <v>105</v>
      </c>
      <c r="C148" s="16" t="s">
        <v>164</v>
      </c>
      <c r="D148" s="16" t="s">
        <v>166</v>
      </c>
      <c r="E148" s="2">
        <v>6657</v>
      </c>
      <c r="F148" s="22" t="s">
        <v>5</v>
      </c>
      <c r="G148" s="3">
        <f t="shared" si="2"/>
        <v>2662800</v>
      </c>
    </row>
    <row r="149" spans="1:7" s="6" customFormat="1" ht="27.75" customHeight="1">
      <c r="A149" s="28">
        <v>140</v>
      </c>
      <c r="B149" s="16" t="s">
        <v>105</v>
      </c>
      <c r="C149" s="16" t="s">
        <v>164</v>
      </c>
      <c r="D149" s="16" t="s">
        <v>167</v>
      </c>
      <c r="E149" s="2">
        <v>3823</v>
      </c>
      <c r="F149" s="22" t="s">
        <v>5</v>
      </c>
      <c r="G149" s="3">
        <f t="shared" si="2"/>
        <v>1529200</v>
      </c>
    </row>
    <row r="150" spans="1:7" s="6" customFormat="1" ht="27.75" customHeight="1">
      <c r="A150" s="28">
        <v>141</v>
      </c>
      <c r="B150" s="16" t="s">
        <v>105</v>
      </c>
      <c r="C150" s="16" t="s">
        <v>168</v>
      </c>
      <c r="D150" s="16" t="s">
        <v>169</v>
      </c>
      <c r="E150" s="2">
        <v>3350</v>
      </c>
      <c r="F150" s="22" t="s">
        <v>5</v>
      </c>
      <c r="G150" s="3">
        <f t="shared" si="2"/>
        <v>1340000</v>
      </c>
    </row>
    <row r="151" spans="1:7" s="6" customFormat="1" ht="27.75" customHeight="1">
      <c r="A151" s="28">
        <v>142</v>
      </c>
      <c r="B151" s="16" t="s">
        <v>105</v>
      </c>
      <c r="C151" s="16" t="s">
        <v>168</v>
      </c>
      <c r="D151" s="16" t="s">
        <v>170</v>
      </c>
      <c r="E151" s="2">
        <v>4722</v>
      </c>
      <c r="F151" s="22" t="s">
        <v>5</v>
      </c>
      <c r="G151" s="3">
        <f t="shared" si="2"/>
        <v>1888800</v>
      </c>
    </row>
    <row r="152" spans="1:7" s="6" customFormat="1" ht="27.75" customHeight="1">
      <c r="A152" s="28">
        <v>143</v>
      </c>
      <c r="B152" s="16" t="s">
        <v>105</v>
      </c>
      <c r="C152" s="16" t="s">
        <v>168</v>
      </c>
      <c r="D152" s="16" t="s">
        <v>171</v>
      </c>
      <c r="E152" s="2">
        <v>4798</v>
      </c>
      <c r="F152" s="22" t="s">
        <v>5</v>
      </c>
      <c r="G152" s="3">
        <f t="shared" si="2"/>
        <v>1919200</v>
      </c>
    </row>
    <row r="153" spans="1:7" s="6" customFormat="1" ht="27.75" customHeight="1">
      <c r="A153" s="28">
        <v>144</v>
      </c>
      <c r="B153" s="16" t="s">
        <v>105</v>
      </c>
      <c r="C153" s="16" t="s">
        <v>172</v>
      </c>
      <c r="D153" s="16" t="s">
        <v>173</v>
      </c>
      <c r="E153" s="2">
        <v>5036</v>
      </c>
      <c r="F153" s="22" t="s">
        <v>5</v>
      </c>
      <c r="G153" s="3">
        <f t="shared" si="2"/>
        <v>2014400</v>
      </c>
    </row>
    <row r="154" spans="1:7" s="6" customFormat="1" ht="27.75" customHeight="1">
      <c r="A154" s="28">
        <v>145</v>
      </c>
      <c r="B154" s="16" t="s">
        <v>105</v>
      </c>
      <c r="C154" s="16" t="s">
        <v>172</v>
      </c>
      <c r="D154" s="16" t="s">
        <v>174</v>
      </c>
      <c r="E154" s="2">
        <v>4902</v>
      </c>
      <c r="F154" s="22" t="s">
        <v>5</v>
      </c>
      <c r="G154" s="3">
        <f t="shared" si="2"/>
        <v>1960800</v>
      </c>
    </row>
    <row r="155" spans="1:7" s="6" customFormat="1" ht="27.75" customHeight="1">
      <c r="A155" s="49">
        <v>146</v>
      </c>
      <c r="B155" s="50" t="s">
        <v>105</v>
      </c>
      <c r="C155" s="50" t="s">
        <v>172</v>
      </c>
      <c r="D155" s="50" t="s">
        <v>175</v>
      </c>
      <c r="E155" s="51">
        <v>6343</v>
      </c>
      <c r="F155" s="52" t="s">
        <v>5</v>
      </c>
      <c r="G155" s="61">
        <f t="shared" si="2"/>
        <v>2537200</v>
      </c>
    </row>
    <row r="156" spans="1:7" s="6" customFormat="1" ht="27.75" customHeight="1">
      <c r="A156" s="29">
        <v>147</v>
      </c>
      <c r="B156" s="30" t="s">
        <v>105</v>
      </c>
      <c r="C156" s="30" t="s">
        <v>172</v>
      </c>
      <c r="D156" s="30" t="s">
        <v>176</v>
      </c>
      <c r="E156" s="31">
        <v>16639</v>
      </c>
      <c r="F156" s="32" t="s">
        <v>5</v>
      </c>
      <c r="G156" s="62">
        <f t="shared" si="2"/>
        <v>6655600</v>
      </c>
    </row>
    <row r="157" spans="1:7" s="6" customFormat="1" ht="27.75" customHeight="1">
      <c r="A157" s="28">
        <v>148</v>
      </c>
      <c r="B157" s="16" t="s">
        <v>105</v>
      </c>
      <c r="C157" s="16" t="s">
        <v>172</v>
      </c>
      <c r="D157" s="16" t="s">
        <v>177</v>
      </c>
      <c r="E157" s="2">
        <v>5248</v>
      </c>
      <c r="F157" s="22" t="s">
        <v>5</v>
      </c>
      <c r="G157" s="3">
        <f t="shared" si="2"/>
        <v>2099200</v>
      </c>
    </row>
    <row r="158" spans="1:7" s="6" customFormat="1" ht="27.75" customHeight="1">
      <c r="A158" s="28">
        <v>149</v>
      </c>
      <c r="B158" s="16" t="s">
        <v>105</v>
      </c>
      <c r="C158" s="16" t="s">
        <v>172</v>
      </c>
      <c r="D158" s="16" t="s">
        <v>178</v>
      </c>
      <c r="E158" s="2">
        <v>8163</v>
      </c>
      <c r="F158" s="22" t="s">
        <v>5</v>
      </c>
      <c r="G158" s="3">
        <f t="shared" si="2"/>
        <v>3265200</v>
      </c>
    </row>
    <row r="159" spans="1:7" s="6" customFormat="1" ht="27.75" customHeight="1">
      <c r="A159" s="28">
        <v>150</v>
      </c>
      <c r="B159" s="16" t="s">
        <v>105</v>
      </c>
      <c r="C159" s="16" t="s">
        <v>172</v>
      </c>
      <c r="D159" s="16" t="s">
        <v>179</v>
      </c>
      <c r="E159" s="2">
        <v>6280</v>
      </c>
      <c r="F159" s="22" t="s">
        <v>5</v>
      </c>
      <c r="G159" s="3">
        <f t="shared" si="2"/>
        <v>2512000</v>
      </c>
    </row>
    <row r="160" spans="1:7" s="6" customFormat="1" ht="27.75" customHeight="1">
      <c r="A160" s="28">
        <v>151</v>
      </c>
      <c r="B160" s="16" t="s">
        <v>105</v>
      </c>
      <c r="C160" s="16" t="s">
        <v>172</v>
      </c>
      <c r="D160" s="16" t="s">
        <v>180</v>
      </c>
      <c r="E160" s="2">
        <v>10876</v>
      </c>
      <c r="F160" s="22" t="s">
        <v>5</v>
      </c>
      <c r="G160" s="3">
        <f t="shared" si="2"/>
        <v>4350400</v>
      </c>
    </row>
    <row r="161" spans="1:7" s="6" customFormat="1" ht="27.75" customHeight="1">
      <c r="A161" s="28">
        <v>152</v>
      </c>
      <c r="B161" s="16" t="s">
        <v>105</v>
      </c>
      <c r="C161" s="16" t="s">
        <v>172</v>
      </c>
      <c r="D161" s="16" t="s">
        <v>181</v>
      </c>
      <c r="E161" s="2">
        <v>6662</v>
      </c>
      <c r="F161" s="22" t="s">
        <v>5</v>
      </c>
      <c r="G161" s="3">
        <f t="shared" si="2"/>
        <v>2664800</v>
      </c>
    </row>
    <row r="162" spans="1:7" s="6" customFormat="1" ht="27.75" customHeight="1">
      <c r="A162" s="28">
        <v>153</v>
      </c>
      <c r="B162" s="16" t="s">
        <v>105</v>
      </c>
      <c r="C162" s="16" t="s">
        <v>172</v>
      </c>
      <c r="D162" s="16" t="s">
        <v>182</v>
      </c>
      <c r="E162" s="2">
        <v>4882</v>
      </c>
      <c r="F162" s="22" t="s">
        <v>5</v>
      </c>
      <c r="G162" s="3">
        <f t="shared" si="2"/>
        <v>1952800</v>
      </c>
    </row>
    <row r="163" spans="1:7" s="6" customFormat="1" ht="27.75" customHeight="1">
      <c r="A163" s="28">
        <v>154</v>
      </c>
      <c r="B163" s="16" t="s">
        <v>105</v>
      </c>
      <c r="C163" s="16" t="s">
        <v>172</v>
      </c>
      <c r="D163" s="16" t="s">
        <v>183</v>
      </c>
      <c r="E163" s="2">
        <v>5519</v>
      </c>
      <c r="F163" s="22" t="s">
        <v>5</v>
      </c>
      <c r="G163" s="3">
        <f t="shared" si="2"/>
        <v>2207600</v>
      </c>
    </row>
    <row r="164" spans="1:7" s="6" customFormat="1" ht="27.75" customHeight="1">
      <c r="A164" s="28">
        <v>155</v>
      </c>
      <c r="B164" s="16" t="s">
        <v>105</v>
      </c>
      <c r="C164" s="16" t="s">
        <v>172</v>
      </c>
      <c r="D164" s="16" t="s">
        <v>184</v>
      </c>
      <c r="E164" s="2">
        <v>8242</v>
      </c>
      <c r="F164" s="22" t="s">
        <v>5</v>
      </c>
      <c r="G164" s="3">
        <f t="shared" si="2"/>
        <v>3296800</v>
      </c>
    </row>
    <row r="165" spans="1:7" s="6" customFormat="1" ht="27.75" customHeight="1">
      <c r="A165" s="28">
        <v>156</v>
      </c>
      <c r="B165" s="16" t="s">
        <v>105</v>
      </c>
      <c r="C165" s="16" t="s">
        <v>172</v>
      </c>
      <c r="D165" s="16" t="s">
        <v>185</v>
      </c>
      <c r="E165" s="2">
        <v>5328</v>
      </c>
      <c r="F165" s="22" t="s">
        <v>5</v>
      </c>
      <c r="G165" s="3">
        <f t="shared" si="2"/>
        <v>2131200</v>
      </c>
    </row>
    <row r="166" spans="1:7" s="6" customFormat="1" ht="27.75" customHeight="1">
      <c r="A166" s="28">
        <v>157</v>
      </c>
      <c r="B166" s="16" t="s">
        <v>105</v>
      </c>
      <c r="C166" s="16" t="s">
        <v>186</v>
      </c>
      <c r="D166" s="16" t="s">
        <v>187</v>
      </c>
      <c r="E166" s="2">
        <v>3083</v>
      </c>
      <c r="F166" s="22" t="s">
        <v>5</v>
      </c>
      <c r="G166" s="3">
        <f t="shared" si="2"/>
        <v>1233200</v>
      </c>
    </row>
    <row r="167" spans="1:7" s="6" customFormat="1" ht="27.75" customHeight="1">
      <c r="A167" s="28">
        <v>158</v>
      </c>
      <c r="B167" s="16" t="s">
        <v>105</v>
      </c>
      <c r="C167" s="16" t="s">
        <v>186</v>
      </c>
      <c r="D167" s="16" t="s">
        <v>188</v>
      </c>
      <c r="E167" s="2">
        <v>2842</v>
      </c>
      <c r="F167" s="22" t="s">
        <v>5</v>
      </c>
      <c r="G167" s="3">
        <f t="shared" si="2"/>
        <v>1136800</v>
      </c>
    </row>
    <row r="168" spans="1:7" s="6" customFormat="1" ht="27.75" customHeight="1">
      <c r="A168" s="28">
        <v>159</v>
      </c>
      <c r="B168" s="16" t="s">
        <v>105</v>
      </c>
      <c r="C168" s="16" t="s">
        <v>186</v>
      </c>
      <c r="D168" s="16" t="s">
        <v>189</v>
      </c>
      <c r="E168" s="2">
        <v>10381</v>
      </c>
      <c r="F168" s="22" t="s">
        <v>5</v>
      </c>
      <c r="G168" s="3">
        <f t="shared" si="2"/>
        <v>4152400</v>
      </c>
    </row>
    <row r="169" spans="1:7" s="6" customFormat="1" ht="27.75" customHeight="1">
      <c r="A169" s="28">
        <v>160</v>
      </c>
      <c r="B169" s="16" t="s">
        <v>105</v>
      </c>
      <c r="C169" s="16" t="s">
        <v>186</v>
      </c>
      <c r="D169" s="16" t="s">
        <v>190</v>
      </c>
      <c r="E169" s="2">
        <v>6180</v>
      </c>
      <c r="F169" s="22" t="s">
        <v>5</v>
      </c>
      <c r="G169" s="3">
        <f t="shared" si="2"/>
        <v>2472000</v>
      </c>
    </row>
    <row r="170" spans="1:7" s="6" customFormat="1" ht="27.75" customHeight="1">
      <c r="A170" s="28">
        <v>161</v>
      </c>
      <c r="B170" s="16" t="s">
        <v>105</v>
      </c>
      <c r="C170" s="16" t="s">
        <v>186</v>
      </c>
      <c r="D170" s="16" t="s">
        <v>191</v>
      </c>
      <c r="E170" s="2">
        <v>5155</v>
      </c>
      <c r="F170" s="22" t="s">
        <v>5</v>
      </c>
      <c r="G170" s="3">
        <f t="shared" si="2"/>
        <v>2062000</v>
      </c>
    </row>
    <row r="171" spans="1:7" s="6" customFormat="1" ht="27.75" customHeight="1">
      <c r="A171" s="28">
        <v>162</v>
      </c>
      <c r="B171" s="16" t="s">
        <v>105</v>
      </c>
      <c r="C171" s="16" t="s">
        <v>186</v>
      </c>
      <c r="D171" s="16" t="s">
        <v>192</v>
      </c>
      <c r="E171" s="2">
        <v>5283</v>
      </c>
      <c r="F171" s="22" t="s">
        <v>5</v>
      </c>
      <c r="G171" s="3">
        <f t="shared" si="2"/>
        <v>2113200</v>
      </c>
    </row>
    <row r="172" spans="1:7" s="6" customFormat="1" ht="27.75" customHeight="1">
      <c r="A172" s="28">
        <v>163</v>
      </c>
      <c r="B172" s="16" t="s">
        <v>105</v>
      </c>
      <c r="C172" s="16" t="s">
        <v>186</v>
      </c>
      <c r="D172" s="16" t="s">
        <v>193</v>
      </c>
      <c r="E172" s="2">
        <v>8867</v>
      </c>
      <c r="F172" s="22" t="s">
        <v>5</v>
      </c>
      <c r="G172" s="3">
        <f t="shared" si="2"/>
        <v>3546800</v>
      </c>
    </row>
    <row r="173" spans="1:7" s="6" customFormat="1" ht="27.75" customHeight="1">
      <c r="A173" s="28">
        <v>164</v>
      </c>
      <c r="B173" s="16" t="s">
        <v>105</v>
      </c>
      <c r="C173" s="16" t="s">
        <v>186</v>
      </c>
      <c r="D173" s="16" t="s">
        <v>194</v>
      </c>
      <c r="E173" s="2">
        <v>3434</v>
      </c>
      <c r="F173" s="22" t="s">
        <v>5</v>
      </c>
      <c r="G173" s="3">
        <f t="shared" si="2"/>
        <v>1373600</v>
      </c>
    </row>
    <row r="174" spans="1:7" s="6" customFormat="1" ht="27.75" customHeight="1">
      <c r="A174" s="28">
        <v>165</v>
      </c>
      <c r="B174" s="16" t="s">
        <v>105</v>
      </c>
      <c r="C174" s="16" t="s">
        <v>186</v>
      </c>
      <c r="D174" s="16" t="s">
        <v>195</v>
      </c>
      <c r="E174" s="2">
        <v>4295</v>
      </c>
      <c r="F174" s="22" t="s">
        <v>5</v>
      </c>
      <c r="G174" s="3">
        <f t="shared" si="2"/>
        <v>1718000</v>
      </c>
    </row>
    <row r="175" spans="1:7" s="6" customFormat="1" ht="27.75" customHeight="1">
      <c r="A175" s="28">
        <v>166</v>
      </c>
      <c r="B175" s="16" t="s">
        <v>105</v>
      </c>
      <c r="C175" s="16" t="s">
        <v>186</v>
      </c>
      <c r="D175" s="16" t="s">
        <v>196</v>
      </c>
      <c r="E175" s="2">
        <v>4107</v>
      </c>
      <c r="F175" s="22" t="s">
        <v>5</v>
      </c>
      <c r="G175" s="3">
        <f t="shared" si="2"/>
        <v>1642800</v>
      </c>
    </row>
    <row r="176" spans="1:7" s="6" customFormat="1" ht="27.75" customHeight="1">
      <c r="A176" s="28">
        <v>167</v>
      </c>
      <c r="B176" s="16" t="s">
        <v>105</v>
      </c>
      <c r="C176" s="16" t="s">
        <v>186</v>
      </c>
      <c r="D176" s="16" t="s">
        <v>197</v>
      </c>
      <c r="E176" s="2">
        <v>4481</v>
      </c>
      <c r="F176" s="22" t="s">
        <v>5</v>
      </c>
      <c r="G176" s="3">
        <f t="shared" si="2"/>
        <v>1792400</v>
      </c>
    </row>
    <row r="177" spans="1:7" s="6" customFormat="1" ht="27.75" customHeight="1">
      <c r="A177" s="28">
        <v>168</v>
      </c>
      <c r="B177" s="16" t="s">
        <v>105</v>
      </c>
      <c r="C177" s="16" t="s">
        <v>186</v>
      </c>
      <c r="D177" s="16" t="s">
        <v>198</v>
      </c>
      <c r="E177" s="2">
        <v>3727</v>
      </c>
      <c r="F177" s="22" t="s">
        <v>5</v>
      </c>
      <c r="G177" s="3">
        <f t="shared" si="2"/>
        <v>1490800</v>
      </c>
    </row>
    <row r="178" spans="1:7" s="6" customFormat="1" ht="27.75" customHeight="1">
      <c r="A178" s="28">
        <v>169</v>
      </c>
      <c r="B178" s="16" t="s">
        <v>105</v>
      </c>
      <c r="C178" s="16" t="s">
        <v>186</v>
      </c>
      <c r="D178" s="16" t="s">
        <v>199</v>
      </c>
      <c r="E178" s="2">
        <v>3325</v>
      </c>
      <c r="F178" s="22" t="s">
        <v>5</v>
      </c>
      <c r="G178" s="3">
        <f t="shared" si="2"/>
        <v>1330000</v>
      </c>
    </row>
    <row r="179" spans="1:7" s="6" customFormat="1" ht="27.75" customHeight="1">
      <c r="A179" s="28">
        <v>170</v>
      </c>
      <c r="B179" s="16" t="s">
        <v>105</v>
      </c>
      <c r="C179" s="16" t="s">
        <v>186</v>
      </c>
      <c r="D179" s="16" t="s">
        <v>200</v>
      </c>
      <c r="E179" s="2">
        <v>3063</v>
      </c>
      <c r="F179" s="22" t="s">
        <v>5</v>
      </c>
      <c r="G179" s="3">
        <f t="shared" si="2"/>
        <v>1225200</v>
      </c>
    </row>
    <row r="180" spans="1:7" s="6" customFormat="1" ht="27.75" customHeight="1">
      <c r="A180" s="28">
        <v>171</v>
      </c>
      <c r="B180" s="16" t="s">
        <v>105</v>
      </c>
      <c r="C180" s="16" t="s">
        <v>186</v>
      </c>
      <c r="D180" s="16" t="s">
        <v>201</v>
      </c>
      <c r="E180" s="2">
        <v>4511</v>
      </c>
      <c r="F180" s="22" t="s">
        <v>5</v>
      </c>
      <c r="G180" s="3">
        <f t="shared" si="2"/>
        <v>1804400</v>
      </c>
    </row>
    <row r="181" spans="1:7" s="6" customFormat="1" ht="27.75" customHeight="1">
      <c r="A181" s="28">
        <v>172</v>
      </c>
      <c r="B181" s="16" t="s">
        <v>105</v>
      </c>
      <c r="C181" s="16" t="s">
        <v>186</v>
      </c>
      <c r="D181" s="16" t="s">
        <v>202</v>
      </c>
      <c r="E181" s="2">
        <v>2637</v>
      </c>
      <c r="F181" s="22" t="s">
        <v>5</v>
      </c>
      <c r="G181" s="3">
        <f t="shared" si="2"/>
        <v>1054800</v>
      </c>
    </row>
    <row r="182" spans="1:7" s="6" customFormat="1" ht="27.75" customHeight="1">
      <c r="A182" s="28">
        <v>173</v>
      </c>
      <c r="B182" s="16" t="s">
        <v>105</v>
      </c>
      <c r="C182" s="16" t="s">
        <v>186</v>
      </c>
      <c r="D182" s="16" t="s">
        <v>203</v>
      </c>
      <c r="E182" s="2">
        <v>3616</v>
      </c>
      <c r="F182" s="22" t="s">
        <v>5</v>
      </c>
      <c r="G182" s="3">
        <f t="shared" si="2"/>
        <v>1446400</v>
      </c>
    </row>
    <row r="183" spans="1:7" s="6" customFormat="1" ht="27.75" customHeight="1">
      <c r="A183" s="28">
        <v>174</v>
      </c>
      <c r="B183" s="16" t="s">
        <v>105</v>
      </c>
      <c r="C183" s="16" t="s">
        <v>186</v>
      </c>
      <c r="D183" s="16" t="s">
        <v>204</v>
      </c>
      <c r="E183" s="2">
        <v>10247</v>
      </c>
      <c r="F183" s="22" t="s">
        <v>5</v>
      </c>
      <c r="G183" s="3">
        <f t="shared" si="2"/>
        <v>4098800</v>
      </c>
    </row>
    <row r="184" spans="1:7" s="6" customFormat="1" ht="27.75" customHeight="1">
      <c r="A184" s="28">
        <v>175</v>
      </c>
      <c r="B184" s="16" t="s">
        <v>105</v>
      </c>
      <c r="C184" s="16" t="s">
        <v>205</v>
      </c>
      <c r="D184" s="16" t="s">
        <v>206</v>
      </c>
      <c r="E184" s="2">
        <v>10350</v>
      </c>
      <c r="F184" s="22" t="s">
        <v>5</v>
      </c>
      <c r="G184" s="3">
        <f t="shared" si="2"/>
        <v>4140000</v>
      </c>
    </row>
    <row r="185" spans="1:7" s="6" customFormat="1" ht="27.75" customHeight="1">
      <c r="A185" s="28">
        <v>176</v>
      </c>
      <c r="B185" s="16" t="s">
        <v>105</v>
      </c>
      <c r="C185" s="16" t="s">
        <v>205</v>
      </c>
      <c r="D185" s="16" t="s">
        <v>207</v>
      </c>
      <c r="E185" s="2">
        <v>5572</v>
      </c>
      <c r="F185" s="22" t="s">
        <v>5</v>
      </c>
      <c r="G185" s="3">
        <f t="shared" si="2"/>
        <v>2228800</v>
      </c>
    </row>
    <row r="186" spans="1:7" s="6" customFormat="1" ht="27.75" customHeight="1">
      <c r="A186" s="49">
        <v>177</v>
      </c>
      <c r="B186" s="50" t="s">
        <v>105</v>
      </c>
      <c r="C186" s="50" t="s">
        <v>205</v>
      </c>
      <c r="D186" s="50" t="s">
        <v>208</v>
      </c>
      <c r="E186" s="51">
        <v>6682</v>
      </c>
      <c r="F186" s="52" t="s">
        <v>5</v>
      </c>
      <c r="G186" s="61">
        <f t="shared" si="2"/>
        <v>2672800</v>
      </c>
    </row>
    <row r="187" spans="1:7" s="6" customFormat="1" ht="27.75" customHeight="1">
      <c r="A187" s="29">
        <v>178</v>
      </c>
      <c r="B187" s="30" t="s">
        <v>105</v>
      </c>
      <c r="C187" s="30" t="s">
        <v>205</v>
      </c>
      <c r="D187" s="30" t="s">
        <v>209</v>
      </c>
      <c r="E187" s="31">
        <v>3725</v>
      </c>
      <c r="F187" s="32" t="s">
        <v>5</v>
      </c>
      <c r="G187" s="62">
        <f t="shared" si="2"/>
        <v>1490000</v>
      </c>
    </row>
    <row r="188" spans="1:7" s="6" customFormat="1" ht="27.75" customHeight="1">
      <c r="A188" s="28">
        <v>179</v>
      </c>
      <c r="B188" s="16" t="s">
        <v>105</v>
      </c>
      <c r="C188" s="16" t="s">
        <v>205</v>
      </c>
      <c r="D188" s="16" t="s">
        <v>210</v>
      </c>
      <c r="E188" s="2">
        <v>3253</v>
      </c>
      <c r="F188" s="22" t="s">
        <v>5</v>
      </c>
      <c r="G188" s="3">
        <f t="shared" si="2"/>
        <v>1301200</v>
      </c>
    </row>
    <row r="189" spans="1:7" s="6" customFormat="1" ht="27.75" customHeight="1">
      <c r="A189" s="28">
        <v>180</v>
      </c>
      <c r="B189" s="16" t="s">
        <v>105</v>
      </c>
      <c r="C189" s="16" t="s">
        <v>205</v>
      </c>
      <c r="D189" s="16" t="s">
        <v>211</v>
      </c>
      <c r="E189" s="2">
        <v>8683</v>
      </c>
      <c r="F189" s="22" t="s">
        <v>5</v>
      </c>
      <c r="G189" s="3">
        <f t="shared" si="2"/>
        <v>3473200</v>
      </c>
    </row>
    <row r="190" spans="1:7" s="6" customFormat="1" ht="27.75" customHeight="1">
      <c r="A190" s="28">
        <v>181</v>
      </c>
      <c r="B190" s="16" t="s">
        <v>105</v>
      </c>
      <c r="C190" s="16" t="s">
        <v>205</v>
      </c>
      <c r="D190" s="16" t="s">
        <v>212</v>
      </c>
      <c r="E190" s="2">
        <v>4963</v>
      </c>
      <c r="F190" s="22" t="s">
        <v>5</v>
      </c>
      <c r="G190" s="3">
        <f t="shared" si="2"/>
        <v>1985200</v>
      </c>
    </row>
    <row r="191" spans="1:7" s="6" customFormat="1" ht="27.75" customHeight="1">
      <c r="A191" s="28">
        <v>182</v>
      </c>
      <c r="B191" s="16" t="s">
        <v>105</v>
      </c>
      <c r="C191" s="16" t="s">
        <v>205</v>
      </c>
      <c r="D191" s="16" t="s">
        <v>213</v>
      </c>
      <c r="E191" s="2">
        <v>7545</v>
      </c>
      <c r="F191" s="22" t="s">
        <v>5</v>
      </c>
      <c r="G191" s="3">
        <f t="shared" si="2"/>
        <v>3018000</v>
      </c>
    </row>
    <row r="192" spans="1:7" s="6" customFormat="1" ht="27.75" customHeight="1">
      <c r="A192" s="28">
        <v>183</v>
      </c>
      <c r="B192" s="16" t="s">
        <v>105</v>
      </c>
      <c r="C192" s="16" t="s">
        <v>205</v>
      </c>
      <c r="D192" s="16" t="s">
        <v>45</v>
      </c>
      <c r="E192" s="2">
        <v>5617</v>
      </c>
      <c r="F192" s="22" t="s">
        <v>5</v>
      </c>
      <c r="G192" s="3">
        <f t="shared" si="2"/>
        <v>2246800</v>
      </c>
    </row>
    <row r="193" spans="1:7" s="6" customFormat="1" ht="27.75" customHeight="1">
      <c r="A193" s="28">
        <v>184</v>
      </c>
      <c r="B193" s="16" t="s">
        <v>105</v>
      </c>
      <c r="C193" s="16" t="s">
        <v>214</v>
      </c>
      <c r="D193" s="16" t="s">
        <v>215</v>
      </c>
      <c r="E193" s="2">
        <v>16228</v>
      </c>
      <c r="F193" s="22" t="s">
        <v>5</v>
      </c>
      <c r="G193" s="3">
        <f t="shared" si="2"/>
        <v>6491200</v>
      </c>
    </row>
    <row r="194" spans="1:7" s="6" customFormat="1" ht="27.75" customHeight="1">
      <c r="A194" s="28">
        <v>185</v>
      </c>
      <c r="B194" s="16" t="s">
        <v>105</v>
      </c>
      <c r="C194" s="16" t="s">
        <v>214</v>
      </c>
      <c r="D194" s="16" t="s">
        <v>216</v>
      </c>
      <c r="E194" s="2">
        <v>6182</v>
      </c>
      <c r="F194" s="22" t="s">
        <v>5</v>
      </c>
      <c r="G194" s="3">
        <f t="shared" si="2"/>
        <v>2472800</v>
      </c>
    </row>
    <row r="195" spans="1:7" s="6" customFormat="1" ht="27.75" customHeight="1">
      <c r="A195" s="28">
        <v>186</v>
      </c>
      <c r="B195" s="16" t="s">
        <v>105</v>
      </c>
      <c r="C195" s="16" t="s">
        <v>214</v>
      </c>
      <c r="D195" s="16" t="s">
        <v>217</v>
      </c>
      <c r="E195" s="2">
        <v>3252</v>
      </c>
      <c r="F195" s="22" t="s">
        <v>5</v>
      </c>
      <c r="G195" s="3">
        <f t="shared" si="2"/>
        <v>1300800</v>
      </c>
    </row>
    <row r="196" spans="1:7" s="6" customFormat="1" ht="27.75" customHeight="1">
      <c r="A196" s="28">
        <v>187</v>
      </c>
      <c r="B196" s="16" t="s">
        <v>105</v>
      </c>
      <c r="C196" s="16" t="s">
        <v>214</v>
      </c>
      <c r="D196" s="16" t="s">
        <v>218</v>
      </c>
      <c r="E196" s="2">
        <v>6084</v>
      </c>
      <c r="F196" s="22" t="s">
        <v>5</v>
      </c>
      <c r="G196" s="3">
        <f t="shared" si="2"/>
        <v>2433600</v>
      </c>
    </row>
    <row r="197" spans="1:7" s="6" customFormat="1" ht="27.75" customHeight="1">
      <c r="A197" s="28">
        <v>188</v>
      </c>
      <c r="B197" s="16" t="s">
        <v>105</v>
      </c>
      <c r="C197" s="16" t="s">
        <v>214</v>
      </c>
      <c r="D197" s="16" t="s">
        <v>219</v>
      </c>
      <c r="E197" s="2">
        <v>5652</v>
      </c>
      <c r="F197" s="22" t="s">
        <v>5</v>
      </c>
      <c r="G197" s="3">
        <f t="shared" si="2"/>
        <v>2260800</v>
      </c>
    </row>
    <row r="198" spans="1:7" s="6" customFormat="1" ht="27.75" customHeight="1">
      <c r="A198" s="28">
        <v>189</v>
      </c>
      <c r="B198" s="16" t="s">
        <v>105</v>
      </c>
      <c r="C198" s="16" t="s">
        <v>214</v>
      </c>
      <c r="D198" s="16" t="s">
        <v>220</v>
      </c>
      <c r="E198" s="2">
        <v>3015</v>
      </c>
      <c r="F198" s="22" t="s">
        <v>5</v>
      </c>
      <c r="G198" s="3">
        <f t="shared" si="2"/>
        <v>1206000</v>
      </c>
    </row>
    <row r="199" spans="1:7" s="6" customFormat="1" ht="27.75" customHeight="1">
      <c r="A199" s="28">
        <v>190</v>
      </c>
      <c r="B199" s="16" t="s">
        <v>105</v>
      </c>
      <c r="C199" s="16" t="s">
        <v>214</v>
      </c>
      <c r="D199" s="16" t="s">
        <v>221</v>
      </c>
      <c r="E199" s="2">
        <v>6908</v>
      </c>
      <c r="F199" s="22" t="s">
        <v>5</v>
      </c>
      <c r="G199" s="3">
        <f t="shared" si="2"/>
        <v>2763200</v>
      </c>
    </row>
    <row r="200" spans="1:7" s="6" customFormat="1" ht="27.75" customHeight="1">
      <c r="A200" s="28">
        <v>191</v>
      </c>
      <c r="B200" s="16" t="s">
        <v>105</v>
      </c>
      <c r="C200" s="16" t="s">
        <v>214</v>
      </c>
      <c r="D200" s="16" t="s">
        <v>222</v>
      </c>
      <c r="E200" s="2">
        <v>7771</v>
      </c>
      <c r="F200" s="22" t="s">
        <v>5</v>
      </c>
      <c r="G200" s="3">
        <f t="shared" si="2"/>
        <v>3108400</v>
      </c>
    </row>
    <row r="201" spans="1:7" s="6" customFormat="1" ht="27.75" customHeight="1">
      <c r="A201" s="28">
        <v>192</v>
      </c>
      <c r="B201" s="16" t="s">
        <v>105</v>
      </c>
      <c r="C201" s="16" t="s">
        <v>214</v>
      </c>
      <c r="D201" s="16" t="s">
        <v>223</v>
      </c>
      <c r="E201" s="2">
        <v>6629</v>
      </c>
      <c r="F201" s="22" t="s">
        <v>5</v>
      </c>
      <c r="G201" s="3">
        <f t="shared" si="2"/>
        <v>2651600</v>
      </c>
    </row>
    <row r="202" spans="1:7" s="6" customFormat="1" ht="27.75" customHeight="1">
      <c r="A202" s="28">
        <v>193</v>
      </c>
      <c r="B202" s="16" t="s">
        <v>105</v>
      </c>
      <c r="C202" s="16" t="s">
        <v>214</v>
      </c>
      <c r="D202" s="16" t="s">
        <v>224</v>
      </c>
      <c r="E202" s="2">
        <v>3830</v>
      </c>
      <c r="F202" s="22" t="s">
        <v>5</v>
      </c>
      <c r="G202" s="3">
        <f t="shared" si="2"/>
        <v>1532000</v>
      </c>
    </row>
    <row r="203" spans="1:7" s="6" customFormat="1" ht="27.75" customHeight="1">
      <c r="A203" s="28">
        <v>194</v>
      </c>
      <c r="B203" s="16" t="s">
        <v>105</v>
      </c>
      <c r="C203" s="16" t="s">
        <v>214</v>
      </c>
      <c r="D203" s="16" t="s">
        <v>225</v>
      </c>
      <c r="E203" s="2">
        <v>8173</v>
      </c>
      <c r="F203" s="22" t="s">
        <v>5</v>
      </c>
      <c r="G203" s="3">
        <f>SUM(E203*$F$1)</f>
        <v>3269200</v>
      </c>
    </row>
    <row r="204" spans="1:7" s="6" customFormat="1" ht="27.75" customHeight="1">
      <c r="A204" s="28">
        <v>195</v>
      </c>
      <c r="B204" s="16" t="s">
        <v>105</v>
      </c>
      <c r="C204" s="16" t="s">
        <v>214</v>
      </c>
      <c r="D204" s="16" t="s">
        <v>226</v>
      </c>
      <c r="E204" s="2">
        <v>3973</v>
      </c>
      <c r="F204" s="22" t="s">
        <v>5</v>
      </c>
      <c r="G204" s="3">
        <f>SUM(E204*$F$1)</f>
        <v>1589200</v>
      </c>
    </row>
    <row r="205" spans="1:7" s="6" customFormat="1" ht="27" customHeight="1">
      <c r="A205" s="49">
        <v>196</v>
      </c>
      <c r="B205" s="50" t="s">
        <v>105</v>
      </c>
      <c r="C205" s="50" t="s">
        <v>214</v>
      </c>
      <c r="D205" s="50" t="s">
        <v>227</v>
      </c>
      <c r="E205" s="51">
        <v>3540</v>
      </c>
      <c r="F205" s="52" t="s">
        <v>5</v>
      </c>
      <c r="G205" s="61">
        <f>SUM(E205*$F$1)</f>
        <v>1416000</v>
      </c>
    </row>
    <row r="206" spans="1:7" s="6" customFormat="1" ht="27.75" customHeight="1">
      <c r="A206" s="73" t="s">
        <v>393</v>
      </c>
      <c r="B206" s="73"/>
      <c r="C206" s="73"/>
      <c r="D206" s="73"/>
      <c r="E206" s="36">
        <f>SUM(E207:E266)</f>
        <v>415530</v>
      </c>
      <c r="F206" s="37" t="s">
        <v>5</v>
      </c>
      <c r="G206" s="36">
        <f>SUM(G207:G266)</f>
        <v>166212000</v>
      </c>
    </row>
    <row r="207" spans="1:7" s="6" customFormat="1" ht="27.75" customHeight="1">
      <c r="A207" s="29">
        <v>197</v>
      </c>
      <c r="B207" s="30" t="s">
        <v>228</v>
      </c>
      <c r="C207" s="30" t="s">
        <v>229</v>
      </c>
      <c r="D207" s="30" t="s">
        <v>230</v>
      </c>
      <c r="E207" s="31">
        <v>8123</v>
      </c>
      <c r="F207" s="32" t="s">
        <v>5</v>
      </c>
      <c r="G207" s="3">
        <f aca="true" t="shared" si="3" ref="G207:G266">SUM(E207*$F$1)</f>
        <v>3249200</v>
      </c>
    </row>
    <row r="208" spans="1:7" s="6" customFormat="1" ht="27.75" customHeight="1">
      <c r="A208" s="28">
        <v>198</v>
      </c>
      <c r="B208" s="16" t="s">
        <v>228</v>
      </c>
      <c r="C208" s="16" t="s">
        <v>229</v>
      </c>
      <c r="D208" s="16" t="s">
        <v>231</v>
      </c>
      <c r="E208" s="2">
        <v>11424</v>
      </c>
      <c r="F208" s="22" t="s">
        <v>5</v>
      </c>
      <c r="G208" s="3">
        <f t="shared" si="3"/>
        <v>4569600</v>
      </c>
    </row>
    <row r="209" spans="1:7" s="6" customFormat="1" ht="27.75" customHeight="1">
      <c r="A209" s="28">
        <v>199</v>
      </c>
      <c r="B209" s="16" t="s">
        <v>228</v>
      </c>
      <c r="C209" s="16" t="s">
        <v>229</v>
      </c>
      <c r="D209" s="16" t="s">
        <v>232</v>
      </c>
      <c r="E209" s="2">
        <v>7026</v>
      </c>
      <c r="F209" s="22" t="s">
        <v>5</v>
      </c>
      <c r="G209" s="3">
        <f t="shared" si="3"/>
        <v>2810400</v>
      </c>
    </row>
    <row r="210" spans="1:7" s="6" customFormat="1" ht="27.75" customHeight="1">
      <c r="A210" s="28">
        <v>200</v>
      </c>
      <c r="B210" s="16" t="s">
        <v>228</v>
      </c>
      <c r="C210" s="16" t="s">
        <v>229</v>
      </c>
      <c r="D210" s="16" t="s">
        <v>233</v>
      </c>
      <c r="E210" s="2">
        <v>975</v>
      </c>
      <c r="F210" s="22" t="s">
        <v>5</v>
      </c>
      <c r="G210" s="3">
        <f t="shared" si="3"/>
        <v>390000</v>
      </c>
    </row>
    <row r="211" spans="1:7" s="6" customFormat="1" ht="27.75" customHeight="1">
      <c r="A211" s="28">
        <v>201</v>
      </c>
      <c r="B211" s="16" t="s">
        <v>228</v>
      </c>
      <c r="C211" s="16" t="s">
        <v>229</v>
      </c>
      <c r="D211" s="16" t="s">
        <v>234</v>
      </c>
      <c r="E211" s="2">
        <v>6034</v>
      </c>
      <c r="F211" s="22" t="s">
        <v>5</v>
      </c>
      <c r="G211" s="3">
        <f t="shared" si="3"/>
        <v>2413600</v>
      </c>
    </row>
    <row r="212" spans="1:7" s="6" customFormat="1" ht="27.75" customHeight="1">
      <c r="A212" s="28">
        <v>202</v>
      </c>
      <c r="B212" s="16" t="s">
        <v>228</v>
      </c>
      <c r="C212" s="16" t="s">
        <v>229</v>
      </c>
      <c r="D212" s="16" t="s">
        <v>235</v>
      </c>
      <c r="E212" s="2">
        <v>7892</v>
      </c>
      <c r="F212" s="22" t="s">
        <v>5</v>
      </c>
      <c r="G212" s="3">
        <f t="shared" si="3"/>
        <v>3156800</v>
      </c>
    </row>
    <row r="213" spans="1:7" s="6" customFormat="1" ht="27.75" customHeight="1">
      <c r="A213" s="28">
        <v>203</v>
      </c>
      <c r="B213" s="16" t="s">
        <v>228</v>
      </c>
      <c r="C213" s="16" t="s">
        <v>229</v>
      </c>
      <c r="D213" s="16" t="s">
        <v>236</v>
      </c>
      <c r="E213" s="2">
        <v>5485</v>
      </c>
      <c r="F213" s="22" t="s">
        <v>5</v>
      </c>
      <c r="G213" s="3">
        <f t="shared" si="3"/>
        <v>2194000</v>
      </c>
    </row>
    <row r="214" spans="1:7" s="6" customFormat="1" ht="27.75" customHeight="1">
      <c r="A214" s="28">
        <v>204</v>
      </c>
      <c r="B214" s="16" t="s">
        <v>228</v>
      </c>
      <c r="C214" s="16" t="s">
        <v>229</v>
      </c>
      <c r="D214" s="16" t="s">
        <v>28</v>
      </c>
      <c r="E214" s="2">
        <v>5513</v>
      </c>
      <c r="F214" s="22" t="s">
        <v>5</v>
      </c>
      <c r="G214" s="3">
        <f t="shared" si="3"/>
        <v>2205200</v>
      </c>
    </row>
    <row r="215" spans="1:7" s="6" customFormat="1" ht="27.75" customHeight="1">
      <c r="A215" s="28">
        <v>205</v>
      </c>
      <c r="B215" s="16" t="s">
        <v>228</v>
      </c>
      <c r="C215" s="16" t="s">
        <v>229</v>
      </c>
      <c r="D215" s="16" t="s">
        <v>237</v>
      </c>
      <c r="E215" s="2">
        <v>3831</v>
      </c>
      <c r="F215" s="22" t="s">
        <v>5</v>
      </c>
      <c r="G215" s="3">
        <f t="shared" si="3"/>
        <v>1532400</v>
      </c>
    </row>
    <row r="216" spans="1:7" s="6" customFormat="1" ht="27.75" customHeight="1">
      <c r="A216" s="28">
        <v>206</v>
      </c>
      <c r="B216" s="16" t="s">
        <v>228</v>
      </c>
      <c r="C216" s="16" t="s">
        <v>229</v>
      </c>
      <c r="D216" s="16" t="s">
        <v>238</v>
      </c>
      <c r="E216" s="2">
        <v>4976</v>
      </c>
      <c r="F216" s="22" t="s">
        <v>5</v>
      </c>
      <c r="G216" s="3">
        <f t="shared" si="3"/>
        <v>1990400</v>
      </c>
    </row>
    <row r="217" spans="1:7" s="6" customFormat="1" ht="27.75" customHeight="1">
      <c r="A217" s="28">
        <v>207</v>
      </c>
      <c r="B217" s="16" t="s">
        <v>228</v>
      </c>
      <c r="C217" s="16" t="s">
        <v>229</v>
      </c>
      <c r="D217" s="16" t="s">
        <v>239</v>
      </c>
      <c r="E217" s="2">
        <v>6152</v>
      </c>
      <c r="F217" s="22" t="s">
        <v>5</v>
      </c>
      <c r="G217" s="3">
        <f t="shared" si="3"/>
        <v>2460800</v>
      </c>
    </row>
    <row r="218" spans="1:7" s="6" customFormat="1" ht="27.75" customHeight="1">
      <c r="A218" s="28">
        <v>208</v>
      </c>
      <c r="B218" s="16" t="s">
        <v>228</v>
      </c>
      <c r="C218" s="16" t="s">
        <v>229</v>
      </c>
      <c r="D218" s="16" t="s">
        <v>240</v>
      </c>
      <c r="E218" s="2">
        <v>6027</v>
      </c>
      <c r="F218" s="22" t="s">
        <v>5</v>
      </c>
      <c r="G218" s="3">
        <f t="shared" si="3"/>
        <v>2410800</v>
      </c>
    </row>
    <row r="219" spans="1:7" s="6" customFormat="1" ht="27.75" customHeight="1">
      <c r="A219" s="28">
        <v>209</v>
      </c>
      <c r="B219" s="16" t="s">
        <v>228</v>
      </c>
      <c r="C219" s="16" t="s">
        <v>229</v>
      </c>
      <c r="D219" s="16" t="s">
        <v>241</v>
      </c>
      <c r="E219" s="2">
        <v>3357</v>
      </c>
      <c r="F219" s="22" t="s">
        <v>5</v>
      </c>
      <c r="G219" s="3">
        <f t="shared" si="3"/>
        <v>1342800</v>
      </c>
    </row>
    <row r="220" spans="1:7" s="6" customFormat="1" ht="27.75" customHeight="1">
      <c r="A220" s="28">
        <v>210</v>
      </c>
      <c r="B220" s="16" t="s">
        <v>228</v>
      </c>
      <c r="C220" s="16" t="s">
        <v>242</v>
      </c>
      <c r="D220" s="16" t="s">
        <v>243</v>
      </c>
      <c r="E220" s="2">
        <v>10922</v>
      </c>
      <c r="F220" s="22" t="s">
        <v>5</v>
      </c>
      <c r="G220" s="3">
        <f t="shared" si="3"/>
        <v>4368800</v>
      </c>
    </row>
    <row r="221" spans="1:7" s="6" customFormat="1" ht="27.75" customHeight="1">
      <c r="A221" s="28">
        <v>211</v>
      </c>
      <c r="B221" s="16" t="s">
        <v>228</v>
      </c>
      <c r="C221" s="16" t="s">
        <v>242</v>
      </c>
      <c r="D221" s="16" t="s">
        <v>244</v>
      </c>
      <c r="E221" s="2">
        <v>5584</v>
      </c>
      <c r="F221" s="22" t="s">
        <v>5</v>
      </c>
      <c r="G221" s="3">
        <f t="shared" si="3"/>
        <v>2233600</v>
      </c>
    </row>
    <row r="222" spans="1:7" s="6" customFormat="1" ht="27.75" customHeight="1">
      <c r="A222" s="28">
        <v>212</v>
      </c>
      <c r="B222" s="16" t="s">
        <v>228</v>
      </c>
      <c r="C222" s="16" t="s">
        <v>242</v>
      </c>
      <c r="D222" s="16" t="s">
        <v>245</v>
      </c>
      <c r="E222" s="2">
        <v>8331</v>
      </c>
      <c r="F222" s="22" t="s">
        <v>5</v>
      </c>
      <c r="G222" s="3">
        <f t="shared" si="3"/>
        <v>3332400</v>
      </c>
    </row>
    <row r="223" spans="1:7" s="6" customFormat="1" ht="27.75" customHeight="1">
      <c r="A223" s="28">
        <v>213</v>
      </c>
      <c r="B223" s="16" t="s">
        <v>228</v>
      </c>
      <c r="C223" s="16" t="s">
        <v>242</v>
      </c>
      <c r="D223" s="16" t="s">
        <v>246</v>
      </c>
      <c r="E223" s="2">
        <v>4920</v>
      </c>
      <c r="F223" s="22" t="s">
        <v>5</v>
      </c>
      <c r="G223" s="3">
        <f t="shared" si="3"/>
        <v>1968000</v>
      </c>
    </row>
    <row r="224" spans="1:7" s="6" customFormat="1" ht="27.75" customHeight="1">
      <c r="A224" s="28">
        <v>214</v>
      </c>
      <c r="B224" s="16" t="s">
        <v>228</v>
      </c>
      <c r="C224" s="16" t="s">
        <v>247</v>
      </c>
      <c r="D224" s="16" t="s">
        <v>248</v>
      </c>
      <c r="E224" s="2">
        <v>14843</v>
      </c>
      <c r="F224" s="22" t="s">
        <v>5</v>
      </c>
      <c r="G224" s="3">
        <f t="shared" si="3"/>
        <v>5937200</v>
      </c>
    </row>
    <row r="225" spans="1:7" s="6" customFormat="1" ht="27.75" customHeight="1">
      <c r="A225" s="28">
        <v>215</v>
      </c>
      <c r="B225" s="16" t="s">
        <v>228</v>
      </c>
      <c r="C225" s="16" t="s">
        <v>247</v>
      </c>
      <c r="D225" s="16" t="s">
        <v>249</v>
      </c>
      <c r="E225" s="2">
        <v>10314</v>
      </c>
      <c r="F225" s="22" t="s">
        <v>5</v>
      </c>
      <c r="G225" s="3">
        <f t="shared" si="3"/>
        <v>4125600</v>
      </c>
    </row>
    <row r="226" spans="1:7" s="6" customFormat="1" ht="27.75" customHeight="1">
      <c r="A226" s="28">
        <v>216</v>
      </c>
      <c r="B226" s="16" t="s">
        <v>228</v>
      </c>
      <c r="C226" s="16" t="s">
        <v>250</v>
      </c>
      <c r="D226" s="16" t="s">
        <v>251</v>
      </c>
      <c r="E226" s="2">
        <v>1472</v>
      </c>
      <c r="F226" s="22" t="s">
        <v>5</v>
      </c>
      <c r="G226" s="3">
        <f t="shared" si="3"/>
        <v>588800</v>
      </c>
    </row>
    <row r="227" spans="1:7" s="6" customFormat="1" ht="27.75" customHeight="1">
      <c r="A227" s="28">
        <v>217</v>
      </c>
      <c r="B227" s="16" t="s">
        <v>228</v>
      </c>
      <c r="C227" s="16" t="s">
        <v>250</v>
      </c>
      <c r="D227" s="16" t="s">
        <v>252</v>
      </c>
      <c r="E227" s="2">
        <v>3120</v>
      </c>
      <c r="F227" s="22" t="s">
        <v>5</v>
      </c>
      <c r="G227" s="3">
        <f t="shared" si="3"/>
        <v>1248000</v>
      </c>
    </row>
    <row r="228" spans="1:7" s="6" customFormat="1" ht="27.75" customHeight="1">
      <c r="A228" s="28">
        <v>218</v>
      </c>
      <c r="B228" s="16" t="s">
        <v>228</v>
      </c>
      <c r="C228" s="16" t="s">
        <v>250</v>
      </c>
      <c r="D228" s="16" t="s">
        <v>253</v>
      </c>
      <c r="E228" s="2">
        <v>5136</v>
      </c>
      <c r="F228" s="22" t="s">
        <v>5</v>
      </c>
      <c r="G228" s="3">
        <f t="shared" si="3"/>
        <v>2054400</v>
      </c>
    </row>
    <row r="229" spans="1:7" s="6" customFormat="1" ht="27.75" customHeight="1">
      <c r="A229" s="28">
        <v>219</v>
      </c>
      <c r="B229" s="16" t="s">
        <v>228</v>
      </c>
      <c r="C229" s="16" t="s">
        <v>250</v>
      </c>
      <c r="D229" s="16" t="s">
        <v>254</v>
      </c>
      <c r="E229" s="2">
        <v>7863</v>
      </c>
      <c r="F229" s="22" t="s">
        <v>5</v>
      </c>
      <c r="G229" s="3">
        <f t="shared" si="3"/>
        <v>3145200</v>
      </c>
    </row>
    <row r="230" spans="1:7" s="6" customFormat="1" ht="27.75" customHeight="1">
      <c r="A230" s="28">
        <v>220</v>
      </c>
      <c r="B230" s="16" t="s">
        <v>228</v>
      </c>
      <c r="C230" s="16" t="s">
        <v>250</v>
      </c>
      <c r="D230" s="16" t="s">
        <v>255</v>
      </c>
      <c r="E230" s="2">
        <v>7857</v>
      </c>
      <c r="F230" s="22" t="s">
        <v>5</v>
      </c>
      <c r="G230" s="3">
        <f t="shared" si="3"/>
        <v>3142800</v>
      </c>
    </row>
    <row r="231" spans="1:7" s="6" customFormat="1" ht="27.75" customHeight="1">
      <c r="A231" s="28">
        <v>221</v>
      </c>
      <c r="B231" s="16" t="s">
        <v>228</v>
      </c>
      <c r="C231" s="16" t="s">
        <v>256</v>
      </c>
      <c r="D231" s="16" t="s">
        <v>257</v>
      </c>
      <c r="E231" s="2">
        <v>4488</v>
      </c>
      <c r="F231" s="22" t="s">
        <v>5</v>
      </c>
      <c r="G231" s="3">
        <f t="shared" si="3"/>
        <v>1795200</v>
      </c>
    </row>
    <row r="232" spans="1:7" s="6" customFormat="1" ht="27.75" customHeight="1">
      <c r="A232" s="28">
        <v>222</v>
      </c>
      <c r="B232" s="16" t="s">
        <v>228</v>
      </c>
      <c r="C232" s="16" t="s">
        <v>256</v>
      </c>
      <c r="D232" s="16" t="s">
        <v>258</v>
      </c>
      <c r="E232" s="2">
        <v>2512</v>
      </c>
      <c r="F232" s="22" t="s">
        <v>5</v>
      </c>
      <c r="G232" s="3">
        <f t="shared" si="3"/>
        <v>1004800</v>
      </c>
    </row>
    <row r="233" spans="1:7" s="6" customFormat="1" ht="27.75" customHeight="1">
      <c r="A233" s="28">
        <v>223</v>
      </c>
      <c r="B233" s="16" t="s">
        <v>228</v>
      </c>
      <c r="C233" s="16" t="s">
        <v>256</v>
      </c>
      <c r="D233" s="16" t="s">
        <v>259</v>
      </c>
      <c r="E233" s="2">
        <v>14781</v>
      </c>
      <c r="F233" s="22" t="s">
        <v>5</v>
      </c>
      <c r="G233" s="3">
        <f t="shared" si="3"/>
        <v>5912400</v>
      </c>
    </row>
    <row r="234" spans="1:7" s="6" customFormat="1" ht="27.75" customHeight="1">
      <c r="A234" s="28">
        <v>224</v>
      </c>
      <c r="B234" s="16" t="s">
        <v>228</v>
      </c>
      <c r="C234" s="16" t="s">
        <v>256</v>
      </c>
      <c r="D234" s="16" t="s">
        <v>260</v>
      </c>
      <c r="E234" s="2">
        <v>10378</v>
      </c>
      <c r="F234" s="22" t="s">
        <v>5</v>
      </c>
      <c r="G234" s="3">
        <f t="shared" si="3"/>
        <v>4151200</v>
      </c>
    </row>
    <row r="235" spans="1:7" s="6" customFormat="1" ht="27.75" customHeight="1">
      <c r="A235" s="28">
        <v>225</v>
      </c>
      <c r="B235" s="16" t="s">
        <v>228</v>
      </c>
      <c r="C235" s="16" t="s">
        <v>256</v>
      </c>
      <c r="D235" s="16" t="s">
        <v>261</v>
      </c>
      <c r="E235" s="2">
        <v>3324</v>
      </c>
      <c r="F235" s="22" t="s">
        <v>5</v>
      </c>
      <c r="G235" s="3">
        <f t="shared" si="3"/>
        <v>1329600</v>
      </c>
    </row>
    <row r="236" spans="1:7" s="6" customFormat="1" ht="27.75" customHeight="1">
      <c r="A236" s="49">
        <v>226</v>
      </c>
      <c r="B236" s="50" t="s">
        <v>228</v>
      </c>
      <c r="C236" s="50" t="s">
        <v>256</v>
      </c>
      <c r="D236" s="50" t="s">
        <v>262</v>
      </c>
      <c r="E236" s="51">
        <v>17846</v>
      </c>
      <c r="F236" s="52" t="s">
        <v>5</v>
      </c>
      <c r="G236" s="61">
        <f t="shared" si="3"/>
        <v>7138400</v>
      </c>
    </row>
    <row r="237" spans="1:7" s="6" customFormat="1" ht="27.75" customHeight="1">
      <c r="A237" s="29">
        <v>227</v>
      </c>
      <c r="B237" s="30" t="s">
        <v>228</v>
      </c>
      <c r="C237" s="30" t="s">
        <v>256</v>
      </c>
      <c r="D237" s="30" t="s">
        <v>35</v>
      </c>
      <c r="E237" s="31">
        <v>9340</v>
      </c>
      <c r="F237" s="32" t="s">
        <v>5</v>
      </c>
      <c r="G237" s="62">
        <f t="shared" si="3"/>
        <v>3736000</v>
      </c>
    </row>
    <row r="238" spans="1:7" s="6" customFormat="1" ht="27.75" customHeight="1">
      <c r="A238" s="28">
        <v>228</v>
      </c>
      <c r="B238" s="16" t="s">
        <v>228</v>
      </c>
      <c r="C238" s="16" t="s">
        <v>263</v>
      </c>
      <c r="D238" s="16" t="s">
        <v>264</v>
      </c>
      <c r="E238" s="2">
        <v>4468</v>
      </c>
      <c r="F238" s="22" t="s">
        <v>5</v>
      </c>
      <c r="G238" s="3">
        <f t="shared" si="3"/>
        <v>1787200</v>
      </c>
    </row>
    <row r="239" spans="1:7" s="6" customFormat="1" ht="27.75" customHeight="1">
      <c r="A239" s="28">
        <v>229</v>
      </c>
      <c r="B239" s="16" t="s">
        <v>228</v>
      </c>
      <c r="C239" s="16" t="s">
        <v>263</v>
      </c>
      <c r="D239" s="16" t="s">
        <v>265</v>
      </c>
      <c r="E239" s="2">
        <v>9023</v>
      </c>
      <c r="F239" s="22" t="s">
        <v>5</v>
      </c>
      <c r="G239" s="3">
        <f t="shared" si="3"/>
        <v>3609200</v>
      </c>
    </row>
    <row r="240" spans="1:7" s="6" customFormat="1" ht="27.75" customHeight="1">
      <c r="A240" s="28">
        <v>230</v>
      </c>
      <c r="B240" s="16" t="s">
        <v>228</v>
      </c>
      <c r="C240" s="16" t="s">
        <v>263</v>
      </c>
      <c r="D240" s="16" t="s">
        <v>266</v>
      </c>
      <c r="E240" s="2">
        <v>10129</v>
      </c>
      <c r="F240" s="22" t="s">
        <v>5</v>
      </c>
      <c r="G240" s="3">
        <f t="shared" si="3"/>
        <v>4051600</v>
      </c>
    </row>
    <row r="241" spans="1:7" s="6" customFormat="1" ht="27.75" customHeight="1">
      <c r="A241" s="28">
        <v>231</v>
      </c>
      <c r="B241" s="16" t="s">
        <v>228</v>
      </c>
      <c r="C241" s="16" t="s">
        <v>263</v>
      </c>
      <c r="D241" s="16" t="s">
        <v>267</v>
      </c>
      <c r="E241" s="2">
        <v>12094</v>
      </c>
      <c r="F241" s="22" t="s">
        <v>5</v>
      </c>
      <c r="G241" s="3">
        <f t="shared" si="3"/>
        <v>4837600</v>
      </c>
    </row>
    <row r="242" spans="1:7" s="6" customFormat="1" ht="27.75" customHeight="1">
      <c r="A242" s="28">
        <v>232</v>
      </c>
      <c r="B242" s="16" t="s">
        <v>228</v>
      </c>
      <c r="C242" s="16" t="s">
        <v>268</v>
      </c>
      <c r="D242" s="16" t="s">
        <v>269</v>
      </c>
      <c r="E242" s="2">
        <v>14032</v>
      </c>
      <c r="F242" s="22" t="s">
        <v>5</v>
      </c>
      <c r="G242" s="3">
        <f t="shared" si="3"/>
        <v>5612800</v>
      </c>
    </row>
    <row r="243" spans="1:7" s="6" customFormat="1" ht="27.75" customHeight="1">
      <c r="A243" s="28">
        <v>233</v>
      </c>
      <c r="B243" s="16" t="s">
        <v>228</v>
      </c>
      <c r="C243" s="16" t="s">
        <v>268</v>
      </c>
      <c r="D243" s="16" t="s">
        <v>270</v>
      </c>
      <c r="E243" s="2">
        <v>2453</v>
      </c>
      <c r="F243" s="22" t="s">
        <v>5</v>
      </c>
      <c r="G243" s="3">
        <f t="shared" si="3"/>
        <v>981200</v>
      </c>
    </row>
    <row r="244" spans="1:7" s="6" customFormat="1" ht="27.75" customHeight="1">
      <c r="A244" s="28">
        <v>234</v>
      </c>
      <c r="B244" s="16" t="s">
        <v>228</v>
      </c>
      <c r="C244" s="16" t="s">
        <v>268</v>
      </c>
      <c r="D244" s="16" t="s">
        <v>271</v>
      </c>
      <c r="E244" s="2">
        <v>9074</v>
      </c>
      <c r="F244" s="22" t="s">
        <v>5</v>
      </c>
      <c r="G244" s="3">
        <f t="shared" si="3"/>
        <v>3629600</v>
      </c>
    </row>
    <row r="245" spans="1:7" s="6" customFormat="1" ht="27.75" customHeight="1">
      <c r="A245" s="28">
        <v>235</v>
      </c>
      <c r="B245" s="16" t="s">
        <v>228</v>
      </c>
      <c r="C245" s="16" t="s">
        <v>268</v>
      </c>
      <c r="D245" s="16" t="s">
        <v>272</v>
      </c>
      <c r="E245" s="2">
        <v>1792</v>
      </c>
      <c r="F245" s="22" t="s">
        <v>5</v>
      </c>
      <c r="G245" s="3">
        <f t="shared" si="3"/>
        <v>716800</v>
      </c>
    </row>
    <row r="246" spans="1:7" s="6" customFormat="1" ht="27.75" customHeight="1">
      <c r="A246" s="28">
        <v>236</v>
      </c>
      <c r="B246" s="16" t="s">
        <v>228</v>
      </c>
      <c r="C246" s="16" t="s">
        <v>268</v>
      </c>
      <c r="D246" s="16" t="s">
        <v>273</v>
      </c>
      <c r="E246" s="2">
        <v>8275</v>
      </c>
      <c r="F246" s="22" t="s">
        <v>5</v>
      </c>
      <c r="G246" s="3">
        <f t="shared" si="3"/>
        <v>3310000</v>
      </c>
    </row>
    <row r="247" spans="1:7" s="6" customFormat="1" ht="27.75" customHeight="1">
      <c r="A247" s="28">
        <v>237</v>
      </c>
      <c r="B247" s="16" t="s">
        <v>228</v>
      </c>
      <c r="C247" s="16" t="s">
        <v>268</v>
      </c>
      <c r="D247" s="16" t="s">
        <v>274</v>
      </c>
      <c r="E247" s="2">
        <v>10551</v>
      </c>
      <c r="F247" s="22" t="s">
        <v>5</v>
      </c>
      <c r="G247" s="3">
        <f t="shared" si="3"/>
        <v>4220400</v>
      </c>
    </row>
    <row r="248" spans="1:7" s="6" customFormat="1" ht="27.75" customHeight="1">
      <c r="A248" s="28">
        <v>238</v>
      </c>
      <c r="B248" s="16" t="s">
        <v>228</v>
      </c>
      <c r="C248" s="16" t="s">
        <v>268</v>
      </c>
      <c r="D248" s="16" t="s">
        <v>275</v>
      </c>
      <c r="E248" s="2">
        <v>12680</v>
      </c>
      <c r="F248" s="22" t="s">
        <v>5</v>
      </c>
      <c r="G248" s="3">
        <f t="shared" si="3"/>
        <v>5072000</v>
      </c>
    </row>
    <row r="249" spans="1:7" s="6" customFormat="1" ht="27.75" customHeight="1">
      <c r="A249" s="28">
        <v>239</v>
      </c>
      <c r="B249" s="16" t="s">
        <v>228</v>
      </c>
      <c r="C249" s="16" t="s">
        <v>268</v>
      </c>
      <c r="D249" s="16" t="s">
        <v>276</v>
      </c>
      <c r="E249" s="2">
        <v>4786</v>
      </c>
      <c r="F249" s="22" t="s">
        <v>5</v>
      </c>
      <c r="G249" s="3">
        <f t="shared" si="3"/>
        <v>1914400</v>
      </c>
    </row>
    <row r="250" spans="1:7" s="6" customFormat="1" ht="27.75" customHeight="1">
      <c r="A250" s="28">
        <v>240</v>
      </c>
      <c r="B250" s="16" t="s">
        <v>228</v>
      </c>
      <c r="C250" s="16" t="s">
        <v>277</v>
      </c>
      <c r="D250" s="16" t="s">
        <v>278</v>
      </c>
      <c r="E250" s="2">
        <v>5753</v>
      </c>
      <c r="F250" s="22" t="s">
        <v>5</v>
      </c>
      <c r="G250" s="3">
        <f t="shared" si="3"/>
        <v>2301200</v>
      </c>
    </row>
    <row r="251" spans="1:7" s="6" customFormat="1" ht="27.75" customHeight="1">
      <c r="A251" s="28">
        <v>241</v>
      </c>
      <c r="B251" s="16" t="s">
        <v>228</v>
      </c>
      <c r="C251" s="16" t="s">
        <v>277</v>
      </c>
      <c r="D251" s="16" t="s">
        <v>279</v>
      </c>
      <c r="E251" s="2">
        <v>5696</v>
      </c>
      <c r="F251" s="22" t="s">
        <v>5</v>
      </c>
      <c r="G251" s="3">
        <f t="shared" si="3"/>
        <v>2278400</v>
      </c>
    </row>
    <row r="252" spans="1:7" s="6" customFormat="1" ht="27.75" customHeight="1">
      <c r="A252" s="28">
        <v>242</v>
      </c>
      <c r="B252" s="16" t="s">
        <v>228</v>
      </c>
      <c r="C252" s="16" t="s">
        <v>277</v>
      </c>
      <c r="D252" s="16" t="s">
        <v>280</v>
      </c>
      <c r="E252" s="2">
        <v>4887</v>
      </c>
      <c r="F252" s="22" t="s">
        <v>5</v>
      </c>
      <c r="G252" s="3">
        <f t="shared" si="3"/>
        <v>1954800</v>
      </c>
    </row>
    <row r="253" spans="1:7" s="6" customFormat="1" ht="27.75" customHeight="1">
      <c r="A253" s="28">
        <v>243</v>
      </c>
      <c r="B253" s="16" t="s">
        <v>228</v>
      </c>
      <c r="C253" s="16" t="s">
        <v>277</v>
      </c>
      <c r="D253" s="16" t="s">
        <v>281</v>
      </c>
      <c r="E253" s="2">
        <v>5758</v>
      </c>
      <c r="F253" s="22" t="s">
        <v>5</v>
      </c>
      <c r="G253" s="3">
        <f t="shared" si="3"/>
        <v>2303200</v>
      </c>
    </row>
    <row r="254" spans="1:7" s="6" customFormat="1" ht="27.75" customHeight="1">
      <c r="A254" s="28">
        <v>244</v>
      </c>
      <c r="B254" s="16" t="s">
        <v>228</v>
      </c>
      <c r="C254" s="16" t="s">
        <v>277</v>
      </c>
      <c r="D254" s="16" t="s">
        <v>282</v>
      </c>
      <c r="E254" s="2">
        <v>4167</v>
      </c>
      <c r="F254" s="22" t="s">
        <v>5</v>
      </c>
      <c r="G254" s="3">
        <f t="shared" si="3"/>
        <v>1666800</v>
      </c>
    </row>
    <row r="255" spans="1:7" s="6" customFormat="1" ht="26.25" customHeight="1">
      <c r="A255" s="28">
        <v>245</v>
      </c>
      <c r="B255" s="16" t="s">
        <v>228</v>
      </c>
      <c r="C255" s="16" t="s">
        <v>277</v>
      </c>
      <c r="D255" s="16" t="s">
        <v>283</v>
      </c>
      <c r="E255" s="2">
        <v>3383</v>
      </c>
      <c r="F255" s="22" t="s">
        <v>5</v>
      </c>
      <c r="G255" s="3">
        <f t="shared" si="3"/>
        <v>1353200</v>
      </c>
    </row>
    <row r="256" spans="1:7" s="6" customFormat="1" ht="26.25" customHeight="1">
      <c r="A256" s="28">
        <v>246</v>
      </c>
      <c r="B256" s="16" t="s">
        <v>228</v>
      </c>
      <c r="C256" s="16" t="s">
        <v>277</v>
      </c>
      <c r="D256" s="16" t="s">
        <v>284</v>
      </c>
      <c r="E256" s="2">
        <v>3123</v>
      </c>
      <c r="F256" s="22" t="s">
        <v>5</v>
      </c>
      <c r="G256" s="3">
        <f t="shared" si="3"/>
        <v>1249200</v>
      </c>
    </row>
    <row r="257" spans="1:7" s="6" customFormat="1" ht="26.25" customHeight="1">
      <c r="A257" s="28">
        <v>247</v>
      </c>
      <c r="B257" s="16" t="s">
        <v>228</v>
      </c>
      <c r="C257" s="16" t="s">
        <v>277</v>
      </c>
      <c r="D257" s="16" t="s">
        <v>285</v>
      </c>
      <c r="E257" s="2">
        <v>7476</v>
      </c>
      <c r="F257" s="22" t="s">
        <v>5</v>
      </c>
      <c r="G257" s="3">
        <f t="shared" si="3"/>
        <v>2990400</v>
      </c>
    </row>
    <row r="258" spans="1:7" s="6" customFormat="1" ht="26.25" customHeight="1">
      <c r="A258" s="28">
        <v>248</v>
      </c>
      <c r="B258" s="16" t="s">
        <v>228</v>
      </c>
      <c r="C258" s="16" t="s">
        <v>277</v>
      </c>
      <c r="D258" s="16" t="s">
        <v>286</v>
      </c>
      <c r="E258" s="2">
        <v>6579</v>
      </c>
      <c r="F258" s="22" t="s">
        <v>5</v>
      </c>
      <c r="G258" s="3">
        <f t="shared" si="3"/>
        <v>2631600</v>
      </c>
    </row>
    <row r="259" spans="1:7" s="6" customFormat="1" ht="26.25" customHeight="1">
      <c r="A259" s="28">
        <v>249</v>
      </c>
      <c r="B259" s="16" t="s">
        <v>228</v>
      </c>
      <c r="C259" s="16" t="s">
        <v>277</v>
      </c>
      <c r="D259" s="16" t="s">
        <v>287</v>
      </c>
      <c r="E259" s="2">
        <v>6632</v>
      </c>
      <c r="F259" s="22" t="s">
        <v>5</v>
      </c>
      <c r="G259" s="3">
        <f t="shared" si="3"/>
        <v>2652800</v>
      </c>
    </row>
    <row r="260" spans="1:7" s="6" customFormat="1" ht="26.25" customHeight="1">
      <c r="A260" s="28">
        <v>250</v>
      </c>
      <c r="B260" s="16" t="s">
        <v>228</v>
      </c>
      <c r="C260" s="16" t="s">
        <v>277</v>
      </c>
      <c r="D260" s="16" t="s">
        <v>288</v>
      </c>
      <c r="E260" s="2">
        <v>7288</v>
      </c>
      <c r="F260" s="22" t="s">
        <v>5</v>
      </c>
      <c r="G260" s="3">
        <f t="shared" si="3"/>
        <v>2915200</v>
      </c>
    </row>
    <row r="261" spans="1:7" s="6" customFormat="1" ht="26.25" customHeight="1">
      <c r="A261" s="28">
        <v>251</v>
      </c>
      <c r="B261" s="16" t="s">
        <v>228</v>
      </c>
      <c r="C261" s="16" t="s">
        <v>277</v>
      </c>
      <c r="D261" s="16" t="s">
        <v>289</v>
      </c>
      <c r="E261" s="2">
        <v>6950</v>
      </c>
      <c r="F261" s="22" t="s">
        <v>5</v>
      </c>
      <c r="G261" s="3">
        <f t="shared" si="3"/>
        <v>2780000</v>
      </c>
    </row>
    <row r="262" spans="1:7" s="6" customFormat="1" ht="26.25" customHeight="1">
      <c r="A262" s="28">
        <v>252</v>
      </c>
      <c r="B262" s="16" t="s">
        <v>228</v>
      </c>
      <c r="C262" s="16" t="s">
        <v>277</v>
      </c>
      <c r="D262" s="16" t="s">
        <v>290</v>
      </c>
      <c r="E262" s="2">
        <v>2959</v>
      </c>
      <c r="F262" s="22" t="s">
        <v>5</v>
      </c>
      <c r="G262" s="3">
        <f t="shared" si="3"/>
        <v>1183600</v>
      </c>
    </row>
    <row r="263" spans="1:7" s="6" customFormat="1" ht="26.25" customHeight="1">
      <c r="A263" s="28">
        <v>253</v>
      </c>
      <c r="B263" s="16" t="s">
        <v>228</v>
      </c>
      <c r="C263" s="16" t="s">
        <v>277</v>
      </c>
      <c r="D263" s="16" t="s">
        <v>291</v>
      </c>
      <c r="E263" s="2">
        <v>6293</v>
      </c>
      <c r="F263" s="22" t="s">
        <v>5</v>
      </c>
      <c r="G263" s="3">
        <f t="shared" si="3"/>
        <v>2517200</v>
      </c>
    </row>
    <row r="264" spans="1:7" s="6" customFormat="1" ht="26.25" customHeight="1">
      <c r="A264" s="28">
        <v>254</v>
      </c>
      <c r="B264" s="16" t="s">
        <v>228</v>
      </c>
      <c r="C264" s="16" t="s">
        <v>277</v>
      </c>
      <c r="D264" s="16" t="s">
        <v>292</v>
      </c>
      <c r="E264" s="2">
        <v>5784</v>
      </c>
      <c r="F264" s="22" t="s">
        <v>5</v>
      </c>
      <c r="G264" s="3">
        <f t="shared" si="3"/>
        <v>2313600</v>
      </c>
    </row>
    <row r="265" spans="1:7" s="6" customFormat="1" ht="26.25" customHeight="1">
      <c r="A265" s="28">
        <v>255</v>
      </c>
      <c r="B265" s="16" t="s">
        <v>228</v>
      </c>
      <c r="C265" s="16" t="s">
        <v>277</v>
      </c>
      <c r="D265" s="16" t="s">
        <v>293</v>
      </c>
      <c r="E265" s="2">
        <v>7945</v>
      </c>
      <c r="F265" s="22" t="s">
        <v>5</v>
      </c>
      <c r="G265" s="3">
        <f t="shared" si="3"/>
        <v>3178000</v>
      </c>
    </row>
    <row r="266" spans="1:7" s="6" customFormat="1" ht="25.5" customHeight="1">
      <c r="A266" s="49">
        <v>256</v>
      </c>
      <c r="B266" s="50" t="s">
        <v>228</v>
      </c>
      <c r="C266" s="50" t="s">
        <v>277</v>
      </c>
      <c r="D266" s="50" t="s">
        <v>294</v>
      </c>
      <c r="E266" s="51">
        <v>5654</v>
      </c>
      <c r="F266" s="52" t="s">
        <v>5</v>
      </c>
      <c r="G266" s="61">
        <f t="shared" si="3"/>
        <v>2261600</v>
      </c>
    </row>
    <row r="267" spans="1:7" s="6" customFormat="1" ht="27.75" customHeight="1">
      <c r="A267" s="73" t="s">
        <v>394</v>
      </c>
      <c r="B267" s="73"/>
      <c r="C267" s="73"/>
      <c r="D267" s="73"/>
      <c r="E267" s="36">
        <f>SUM(E268:E307)</f>
        <v>298951</v>
      </c>
      <c r="F267" s="37" t="s">
        <v>5</v>
      </c>
      <c r="G267" s="36">
        <f>SUM(G268:G307)</f>
        <v>119580400</v>
      </c>
    </row>
    <row r="268" spans="1:7" s="6" customFormat="1" ht="27.75" customHeight="1">
      <c r="A268" s="29">
        <v>257</v>
      </c>
      <c r="B268" s="30" t="s">
        <v>295</v>
      </c>
      <c r="C268" s="30" t="s">
        <v>296</v>
      </c>
      <c r="D268" s="30" t="s">
        <v>297</v>
      </c>
      <c r="E268" s="31">
        <v>2295</v>
      </c>
      <c r="F268" s="32" t="s">
        <v>5</v>
      </c>
      <c r="G268" s="3">
        <f aca="true" t="shared" si="4" ref="G268:G307">SUM(E268*$F$1)</f>
        <v>918000</v>
      </c>
    </row>
    <row r="269" spans="1:7" s="6" customFormat="1" ht="27.75" customHeight="1">
      <c r="A269" s="28">
        <v>258</v>
      </c>
      <c r="B269" s="16" t="s">
        <v>295</v>
      </c>
      <c r="C269" s="16" t="s">
        <v>296</v>
      </c>
      <c r="D269" s="16" t="s">
        <v>298</v>
      </c>
      <c r="E269" s="2">
        <v>3988</v>
      </c>
      <c r="F269" s="22" t="s">
        <v>5</v>
      </c>
      <c r="G269" s="3">
        <f t="shared" si="4"/>
        <v>1595200</v>
      </c>
    </row>
    <row r="270" spans="1:7" s="6" customFormat="1" ht="27.75" customHeight="1">
      <c r="A270" s="28">
        <v>259</v>
      </c>
      <c r="B270" s="16" t="s">
        <v>295</v>
      </c>
      <c r="C270" s="16" t="s">
        <v>296</v>
      </c>
      <c r="D270" s="16" t="s">
        <v>299</v>
      </c>
      <c r="E270" s="2">
        <v>20066</v>
      </c>
      <c r="F270" s="22" t="s">
        <v>5</v>
      </c>
      <c r="G270" s="3">
        <f t="shared" si="4"/>
        <v>8026400</v>
      </c>
    </row>
    <row r="271" spans="1:7" s="6" customFormat="1" ht="27.75" customHeight="1">
      <c r="A271" s="28">
        <v>260</v>
      </c>
      <c r="B271" s="16" t="s">
        <v>295</v>
      </c>
      <c r="C271" s="16" t="s">
        <v>296</v>
      </c>
      <c r="D271" s="16" t="s">
        <v>300</v>
      </c>
      <c r="E271" s="2">
        <v>6611</v>
      </c>
      <c r="F271" s="22" t="s">
        <v>5</v>
      </c>
      <c r="G271" s="3">
        <f t="shared" si="4"/>
        <v>2644400</v>
      </c>
    </row>
    <row r="272" spans="1:7" s="6" customFormat="1" ht="27.75" customHeight="1">
      <c r="A272" s="28">
        <v>261</v>
      </c>
      <c r="B272" s="16" t="s">
        <v>295</v>
      </c>
      <c r="C272" s="16" t="s">
        <v>296</v>
      </c>
      <c r="D272" s="16" t="s">
        <v>301</v>
      </c>
      <c r="E272" s="2">
        <v>5220</v>
      </c>
      <c r="F272" s="22" t="s">
        <v>5</v>
      </c>
      <c r="G272" s="3">
        <f t="shared" si="4"/>
        <v>2088000</v>
      </c>
    </row>
    <row r="273" spans="1:7" s="6" customFormat="1" ht="27.75" customHeight="1">
      <c r="A273" s="28">
        <v>262</v>
      </c>
      <c r="B273" s="16" t="s">
        <v>295</v>
      </c>
      <c r="C273" s="16" t="s">
        <v>296</v>
      </c>
      <c r="D273" s="16" t="s">
        <v>302</v>
      </c>
      <c r="E273" s="2">
        <v>7473</v>
      </c>
      <c r="F273" s="22" t="s">
        <v>5</v>
      </c>
      <c r="G273" s="3">
        <f t="shared" si="4"/>
        <v>2989200</v>
      </c>
    </row>
    <row r="274" spans="1:7" s="6" customFormat="1" ht="27.75" customHeight="1">
      <c r="A274" s="28">
        <v>263</v>
      </c>
      <c r="B274" s="16" t="s">
        <v>295</v>
      </c>
      <c r="C274" s="16" t="s">
        <v>296</v>
      </c>
      <c r="D274" s="16" t="s">
        <v>303</v>
      </c>
      <c r="E274" s="2">
        <v>6021</v>
      </c>
      <c r="F274" s="22" t="s">
        <v>5</v>
      </c>
      <c r="G274" s="3">
        <f t="shared" si="4"/>
        <v>2408400</v>
      </c>
    </row>
    <row r="275" spans="1:7" s="6" customFormat="1" ht="27.75" customHeight="1">
      <c r="A275" s="28">
        <v>264</v>
      </c>
      <c r="B275" s="16" t="s">
        <v>295</v>
      </c>
      <c r="C275" s="16" t="s">
        <v>296</v>
      </c>
      <c r="D275" s="16" t="s">
        <v>304</v>
      </c>
      <c r="E275" s="2">
        <v>6361</v>
      </c>
      <c r="F275" s="22" t="s">
        <v>5</v>
      </c>
      <c r="G275" s="3">
        <f t="shared" si="4"/>
        <v>2544400</v>
      </c>
    </row>
    <row r="276" spans="1:7" s="6" customFormat="1" ht="27.75" customHeight="1">
      <c r="A276" s="28">
        <v>265</v>
      </c>
      <c r="B276" s="16" t="s">
        <v>295</v>
      </c>
      <c r="C276" s="16" t="s">
        <v>296</v>
      </c>
      <c r="D276" s="16" t="s">
        <v>305</v>
      </c>
      <c r="E276" s="2">
        <v>11376</v>
      </c>
      <c r="F276" s="22" t="s">
        <v>5</v>
      </c>
      <c r="G276" s="3">
        <f t="shared" si="4"/>
        <v>4550400</v>
      </c>
    </row>
    <row r="277" spans="1:7" s="6" customFormat="1" ht="27.75" customHeight="1">
      <c r="A277" s="28">
        <v>266</v>
      </c>
      <c r="B277" s="16" t="s">
        <v>295</v>
      </c>
      <c r="C277" s="16" t="s">
        <v>296</v>
      </c>
      <c r="D277" s="16" t="s">
        <v>306</v>
      </c>
      <c r="E277" s="2">
        <v>3129</v>
      </c>
      <c r="F277" s="22" t="s">
        <v>5</v>
      </c>
      <c r="G277" s="3">
        <f t="shared" si="4"/>
        <v>1251600</v>
      </c>
    </row>
    <row r="278" spans="1:7" s="6" customFormat="1" ht="27.75" customHeight="1">
      <c r="A278" s="28">
        <v>267</v>
      </c>
      <c r="B278" s="16" t="s">
        <v>295</v>
      </c>
      <c r="C278" s="16" t="s">
        <v>296</v>
      </c>
      <c r="D278" s="16" t="s">
        <v>307</v>
      </c>
      <c r="E278" s="2">
        <v>4864</v>
      </c>
      <c r="F278" s="22" t="s">
        <v>5</v>
      </c>
      <c r="G278" s="3">
        <f t="shared" si="4"/>
        <v>1945600</v>
      </c>
    </row>
    <row r="279" spans="1:7" s="6" customFormat="1" ht="27.75" customHeight="1">
      <c r="A279" s="28">
        <v>268</v>
      </c>
      <c r="B279" s="16" t="s">
        <v>295</v>
      </c>
      <c r="C279" s="16" t="s">
        <v>296</v>
      </c>
      <c r="D279" s="16" t="s">
        <v>308</v>
      </c>
      <c r="E279" s="2">
        <v>11137</v>
      </c>
      <c r="F279" s="22" t="s">
        <v>5</v>
      </c>
      <c r="G279" s="3">
        <f t="shared" si="4"/>
        <v>4454800</v>
      </c>
    </row>
    <row r="280" spans="1:7" s="6" customFormat="1" ht="27.75" customHeight="1">
      <c r="A280" s="28">
        <v>269</v>
      </c>
      <c r="B280" s="16" t="s">
        <v>295</v>
      </c>
      <c r="C280" s="16" t="s">
        <v>296</v>
      </c>
      <c r="D280" s="16" t="s">
        <v>309</v>
      </c>
      <c r="E280" s="2">
        <v>3129</v>
      </c>
      <c r="F280" s="22" t="s">
        <v>5</v>
      </c>
      <c r="G280" s="3">
        <f t="shared" si="4"/>
        <v>1251600</v>
      </c>
    </row>
    <row r="281" spans="1:7" s="6" customFormat="1" ht="27.75" customHeight="1">
      <c r="A281" s="28">
        <v>270</v>
      </c>
      <c r="B281" s="16" t="s">
        <v>295</v>
      </c>
      <c r="C281" s="16" t="s">
        <v>310</v>
      </c>
      <c r="D281" s="16" t="s">
        <v>311</v>
      </c>
      <c r="E281" s="2">
        <v>14648</v>
      </c>
      <c r="F281" s="22" t="s">
        <v>5</v>
      </c>
      <c r="G281" s="3">
        <f t="shared" si="4"/>
        <v>5859200</v>
      </c>
    </row>
    <row r="282" spans="1:7" s="6" customFormat="1" ht="27.75" customHeight="1">
      <c r="A282" s="28">
        <v>271</v>
      </c>
      <c r="B282" s="16" t="s">
        <v>295</v>
      </c>
      <c r="C282" s="16" t="s">
        <v>310</v>
      </c>
      <c r="D282" s="16" t="s">
        <v>312</v>
      </c>
      <c r="E282" s="2">
        <v>11874</v>
      </c>
      <c r="F282" s="22" t="s">
        <v>5</v>
      </c>
      <c r="G282" s="3">
        <f t="shared" si="4"/>
        <v>4749600</v>
      </c>
    </row>
    <row r="283" spans="1:7" s="6" customFormat="1" ht="27.75" customHeight="1">
      <c r="A283" s="28">
        <v>272</v>
      </c>
      <c r="B283" s="16" t="s">
        <v>295</v>
      </c>
      <c r="C283" s="16" t="s">
        <v>310</v>
      </c>
      <c r="D283" s="16" t="s">
        <v>313</v>
      </c>
      <c r="E283" s="2">
        <v>8722</v>
      </c>
      <c r="F283" s="22" t="s">
        <v>5</v>
      </c>
      <c r="G283" s="3">
        <f t="shared" si="4"/>
        <v>3488800</v>
      </c>
    </row>
    <row r="284" spans="1:7" s="6" customFormat="1" ht="27.75" customHeight="1">
      <c r="A284" s="28">
        <v>273</v>
      </c>
      <c r="B284" s="16" t="s">
        <v>295</v>
      </c>
      <c r="C284" s="16" t="s">
        <v>314</v>
      </c>
      <c r="D284" s="16" t="s">
        <v>315</v>
      </c>
      <c r="E284" s="2">
        <v>5378</v>
      </c>
      <c r="F284" s="22" t="s">
        <v>5</v>
      </c>
      <c r="G284" s="3">
        <f t="shared" si="4"/>
        <v>2151200</v>
      </c>
    </row>
    <row r="285" spans="1:7" s="6" customFormat="1" ht="27.75" customHeight="1">
      <c r="A285" s="28">
        <v>274</v>
      </c>
      <c r="B285" s="16" t="s">
        <v>295</v>
      </c>
      <c r="C285" s="16" t="s">
        <v>314</v>
      </c>
      <c r="D285" s="16" t="s">
        <v>316</v>
      </c>
      <c r="E285" s="2">
        <v>6230</v>
      </c>
      <c r="F285" s="22" t="s">
        <v>5</v>
      </c>
      <c r="G285" s="3">
        <f t="shared" si="4"/>
        <v>2492000</v>
      </c>
    </row>
    <row r="286" spans="1:7" s="6" customFormat="1" ht="27.75" customHeight="1">
      <c r="A286" s="28">
        <v>275</v>
      </c>
      <c r="B286" s="16" t="s">
        <v>295</v>
      </c>
      <c r="C286" s="16" t="s">
        <v>314</v>
      </c>
      <c r="D286" s="16" t="s">
        <v>317</v>
      </c>
      <c r="E286" s="2">
        <v>8465</v>
      </c>
      <c r="F286" s="22" t="s">
        <v>5</v>
      </c>
      <c r="G286" s="3">
        <f t="shared" si="4"/>
        <v>3386000</v>
      </c>
    </row>
    <row r="287" spans="1:7" s="6" customFormat="1" ht="27.75" customHeight="1">
      <c r="A287" s="28">
        <v>276</v>
      </c>
      <c r="B287" s="16" t="s">
        <v>295</v>
      </c>
      <c r="C287" s="16" t="s">
        <v>314</v>
      </c>
      <c r="D287" s="16" t="s">
        <v>318</v>
      </c>
      <c r="E287" s="2">
        <v>3707</v>
      </c>
      <c r="F287" s="22" t="s">
        <v>5</v>
      </c>
      <c r="G287" s="3">
        <f t="shared" si="4"/>
        <v>1482800</v>
      </c>
    </row>
    <row r="288" spans="1:7" s="6" customFormat="1" ht="27.75" customHeight="1">
      <c r="A288" s="28">
        <v>277</v>
      </c>
      <c r="B288" s="16" t="s">
        <v>295</v>
      </c>
      <c r="C288" s="16" t="s">
        <v>314</v>
      </c>
      <c r="D288" s="16" t="s">
        <v>319</v>
      </c>
      <c r="E288" s="2">
        <v>3129</v>
      </c>
      <c r="F288" s="22" t="s">
        <v>5</v>
      </c>
      <c r="G288" s="3">
        <f t="shared" si="4"/>
        <v>1251600</v>
      </c>
    </row>
    <row r="289" spans="1:7" s="6" customFormat="1" ht="27.75" customHeight="1">
      <c r="A289" s="28">
        <v>278</v>
      </c>
      <c r="B289" s="16" t="s">
        <v>295</v>
      </c>
      <c r="C289" s="16" t="s">
        <v>320</v>
      </c>
      <c r="D289" s="16" t="s">
        <v>321</v>
      </c>
      <c r="E289" s="2">
        <v>10151</v>
      </c>
      <c r="F289" s="22" t="s">
        <v>5</v>
      </c>
      <c r="G289" s="3">
        <f t="shared" si="4"/>
        <v>4060400</v>
      </c>
    </row>
    <row r="290" spans="1:7" s="6" customFormat="1" ht="27.75" customHeight="1">
      <c r="A290" s="28">
        <v>279</v>
      </c>
      <c r="B290" s="16" t="s">
        <v>295</v>
      </c>
      <c r="C290" s="16" t="s">
        <v>320</v>
      </c>
      <c r="D290" s="16" t="s">
        <v>129</v>
      </c>
      <c r="E290" s="2">
        <v>5088</v>
      </c>
      <c r="F290" s="22" t="s">
        <v>5</v>
      </c>
      <c r="G290" s="3">
        <f t="shared" si="4"/>
        <v>2035200</v>
      </c>
    </row>
    <row r="291" spans="1:7" s="6" customFormat="1" ht="27.75" customHeight="1">
      <c r="A291" s="28">
        <v>280</v>
      </c>
      <c r="B291" s="16" t="s">
        <v>295</v>
      </c>
      <c r="C291" s="16" t="s">
        <v>320</v>
      </c>
      <c r="D291" s="16" t="s">
        <v>322</v>
      </c>
      <c r="E291" s="2">
        <v>6169</v>
      </c>
      <c r="F291" s="22" t="s">
        <v>5</v>
      </c>
      <c r="G291" s="3">
        <f t="shared" si="4"/>
        <v>2467600</v>
      </c>
    </row>
    <row r="292" spans="1:7" s="6" customFormat="1" ht="27.75" customHeight="1">
      <c r="A292" s="28">
        <v>281</v>
      </c>
      <c r="B292" s="16" t="s">
        <v>295</v>
      </c>
      <c r="C292" s="16" t="s">
        <v>320</v>
      </c>
      <c r="D292" s="16" t="s">
        <v>323</v>
      </c>
      <c r="E292" s="2">
        <v>7923</v>
      </c>
      <c r="F292" s="22" t="s">
        <v>5</v>
      </c>
      <c r="G292" s="3">
        <f t="shared" si="4"/>
        <v>3169200</v>
      </c>
    </row>
    <row r="293" spans="1:7" s="6" customFormat="1" ht="27.75" customHeight="1">
      <c r="A293" s="28">
        <v>282</v>
      </c>
      <c r="B293" s="16" t="s">
        <v>295</v>
      </c>
      <c r="C293" s="16" t="s">
        <v>324</v>
      </c>
      <c r="D293" s="16" t="s">
        <v>325</v>
      </c>
      <c r="E293" s="2">
        <v>3554</v>
      </c>
      <c r="F293" s="22" t="s">
        <v>5</v>
      </c>
      <c r="G293" s="3">
        <f t="shared" si="4"/>
        <v>1421600</v>
      </c>
    </row>
    <row r="294" spans="1:7" s="6" customFormat="1" ht="27.75" customHeight="1">
      <c r="A294" s="28">
        <v>283</v>
      </c>
      <c r="B294" s="16" t="s">
        <v>295</v>
      </c>
      <c r="C294" s="16" t="s">
        <v>324</v>
      </c>
      <c r="D294" s="16" t="s">
        <v>326</v>
      </c>
      <c r="E294" s="2">
        <v>2821</v>
      </c>
      <c r="F294" s="22" t="s">
        <v>5</v>
      </c>
      <c r="G294" s="3">
        <f t="shared" si="4"/>
        <v>1128400</v>
      </c>
    </row>
    <row r="295" spans="1:7" s="6" customFormat="1" ht="27.75" customHeight="1">
      <c r="A295" s="28">
        <v>284</v>
      </c>
      <c r="B295" s="16" t="s">
        <v>295</v>
      </c>
      <c r="C295" s="16" t="s">
        <v>324</v>
      </c>
      <c r="D295" s="16" t="s">
        <v>327</v>
      </c>
      <c r="E295" s="2">
        <v>2336</v>
      </c>
      <c r="F295" s="22" t="s">
        <v>5</v>
      </c>
      <c r="G295" s="3">
        <f t="shared" si="4"/>
        <v>934400</v>
      </c>
    </row>
    <row r="296" spans="1:7" s="6" customFormat="1" ht="27.75" customHeight="1">
      <c r="A296" s="28">
        <v>285</v>
      </c>
      <c r="B296" s="16" t="s">
        <v>295</v>
      </c>
      <c r="C296" s="16" t="s">
        <v>324</v>
      </c>
      <c r="D296" s="16" t="s">
        <v>328</v>
      </c>
      <c r="E296" s="2">
        <v>4062</v>
      </c>
      <c r="F296" s="22" t="s">
        <v>5</v>
      </c>
      <c r="G296" s="3">
        <f t="shared" si="4"/>
        <v>1624800</v>
      </c>
    </row>
    <row r="297" spans="1:7" s="6" customFormat="1" ht="27.75" customHeight="1">
      <c r="A297" s="49">
        <v>286</v>
      </c>
      <c r="B297" s="50" t="s">
        <v>295</v>
      </c>
      <c r="C297" s="50" t="s">
        <v>324</v>
      </c>
      <c r="D297" s="50" t="s">
        <v>329</v>
      </c>
      <c r="E297" s="51">
        <v>7353</v>
      </c>
      <c r="F297" s="52" t="s">
        <v>5</v>
      </c>
      <c r="G297" s="61">
        <f t="shared" si="4"/>
        <v>2941200</v>
      </c>
    </row>
    <row r="298" spans="1:7" s="6" customFormat="1" ht="27.75" customHeight="1">
      <c r="A298" s="29">
        <v>287</v>
      </c>
      <c r="B298" s="30" t="s">
        <v>295</v>
      </c>
      <c r="C298" s="30" t="s">
        <v>324</v>
      </c>
      <c r="D298" s="30" t="s">
        <v>330</v>
      </c>
      <c r="E298" s="31">
        <v>4430</v>
      </c>
      <c r="F298" s="32" t="s">
        <v>5</v>
      </c>
      <c r="G298" s="62">
        <f t="shared" si="4"/>
        <v>1772000</v>
      </c>
    </row>
    <row r="299" spans="1:7" s="6" customFormat="1" ht="27.75" customHeight="1">
      <c r="A299" s="28">
        <v>288</v>
      </c>
      <c r="B299" s="16" t="s">
        <v>295</v>
      </c>
      <c r="C299" s="16" t="s">
        <v>331</v>
      </c>
      <c r="D299" s="16" t="s">
        <v>332</v>
      </c>
      <c r="E299" s="2">
        <v>7713</v>
      </c>
      <c r="F299" s="22" t="s">
        <v>5</v>
      </c>
      <c r="G299" s="3">
        <f t="shared" si="4"/>
        <v>3085200</v>
      </c>
    </row>
    <row r="300" spans="1:7" s="6" customFormat="1" ht="27.75" customHeight="1">
      <c r="A300" s="28">
        <v>289</v>
      </c>
      <c r="B300" s="16" t="s">
        <v>295</v>
      </c>
      <c r="C300" s="16" t="s">
        <v>331</v>
      </c>
      <c r="D300" s="16" t="s">
        <v>333</v>
      </c>
      <c r="E300" s="2">
        <v>10604</v>
      </c>
      <c r="F300" s="22" t="s">
        <v>5</v>
      </c>
      <c r="G300" s="3">
        <f t="shared" si="4"/>
        <v>4241600</v>
      </c>
    </row>
    <row r="301" spans="1:7" s="6" customFormat="1" ht="27.75" customHeight="1">
      <c r="A301" s="28">
        <v>290</v>
      </c>
      <c r="B301" s="16" t="s">
        <v>295</v>
      </c>
      <c r="C301" s="16" t="s">
        <v>334</v>
      </c>
      <c r="D301" s="16" t="s">
        <v>335</v>
      </c>
      <c r="E301" s="2">
        <v>4929</v>
      </c>
      <c r="F301" s="22" t="s">
        <v>5</v>
      </c>
      <c r="G301" s="3">
        <f t="shared" si="4"/>
        <v>1971600</v>
      </c>
    </row>
    <row r="302" spans="1:7" s="6" customFormat="1" ht="27.75" customHeight="1">
      <c r="A302" s="28">
        <v>291</v>
      </c>
      <c r="B302" s="16" t="s">
        <v>295</v>
      </c>
      <c r="C302" s="16" t="s">
        <v>334</v>
      </c>
      <c r="D302" s="16" t="s">
        <v>336</v>
      </c>
      <c r="E302" s="2">
        <v>14037</v>
      </c>
      <c r="F302" s="22" t="s">
        <v>5</v>
      </c>
      <c r="G302" s="3">
        <f t="shared" si="4"/>
        <v>5614800</v>
      </c>
    </row>
    <row r="303" spans="1:7" s="6" customFormat="1" ht="27.75" customHeight="1">
      <c r="A303" s="28">
        <v>292</v>
      </c>
      <c r="B303" s="16" t="s">
        <v>295</v>
      </c>
      <c r="C303" s="16" t="s">
        <v>334</v>
      </c>
      <c r="D303" s="16" t="s">
        <v>337</v>
      </c>
      <c r="E303" s="2">
        <v>6509</v>
      </c>
      <c r="F303" s="22" t="s">
        <v>5</v>
      </c>
      <c r="G303" s="3">
        <f t="shared" si="4"/>
        <v>2603600</v>
      </c>
    </row>
    <row r="304" spans="1:7" s="6" customFormat="1" ht="27.75" customHeight="1">
      <c r="A304" s="28">
        <v>293</v>
      </c>
      <c r="B304" s="16" t="s">
        <v>295</v>
      </c>
      <c r="C304" s="16" t="s">
        <v>334</v>
      </c>
      <c r="D304" s="16" t="s">
        <v>338</v>
      </c>
      <c r="E304" s="2">
        <v>9590</v>
      </c>
      <c r="F304" s="22" t="s">
        <v>5</v>
      </c>
      <c r="G304" s="3">
        <f t="shared" si="4"/>
        <v>3836000</v>
      </c>
    </row>
    <row r="305" spans="1:7" s="6" customFormat="1" ht="27.75" customHeight="1">
      <c r="A305" s="28">
        <v>294</v>
      </c>
      <c r="B305" s="16" t="s">
        <v>295</v>
      </c>
      <c r="C305" s="16" t="s">
        <v>334</v>
      </c>
      <c r="D305" s="16" t="s">
        <v>339</v>
      </c>
      <c r="E305" s="2">
        <v>11103</v>
      </c>
      <c r="F305" s="22" t="s">
        <v>5</v>
      </c>
      <c r="G305" s="3">
        <f t="shared" si="4"/>
        <v>4441200</v>
      </c>
    </row>
    <row r="306" spans="1:7" s="6" customFormat="1" ht="27.75" customHeight="1">
      <c r="A306" s="28">
        <v>295</v>
      </c>
      <c r="B306" s="16" t="s">
        <v>295</v>
      </c>
      <c r="C306" s="16" t="s">
        <v>334</v>
      </c>
      <c r="D306" s="16" t="s">
        <v>340</v>
      </c>
      <c r="E306" s="2">
        <v>22973</v>
      </c>
      <c r="F306" s="22" t="s">
        <v>5</v>
      </c>
      <c r="G306" s="3">
        <f t="shared" si="4"/>
        <v>9189200</v>
      </c>
    </row>
    <row r="307" spans="1:7" s="6" customFormat="1" ht="27.75" customHeight="1">
      <c r="A307" s="49">
        <v>296</v>
      </c>
      <c r="B307" s="50" t="s">
        <v>295</v>
      </c>
      <c r="C307" s="50" t="s">
        <v>334</v>
      </c>
      <c r="D307" s="50" t="s">
        <v>341</v>
      </c>
      <c r="E307" s="51">
        <v>3783</v>
      </c>
      <c r="F307" s="52" t="s">
        <v>5</v>
      </c>
      <c r="G307" s="61">
        <f t="shared" si="4"/>
        <v>1513200</v>
      </c>
    </row>
    <row r="308" spans="1:7" s="6" customFormat="1" ht="27.75" customHeight="1">
      <c r="A308" s="55" t="s">
        <v>410</v>
      </c>
      <c r="B308" s="55"/>
      <c r="C308" s="55"/>
      <c r="D308" s="55"/>
      <c r="E308" s="53">
        <f>SUM(E309:E352)</f>
        <v>332040</v>
      </c>
      <c r="F308" s="54" t="s">
        <v>5</v>
      </c>
      <c r="G308" s="53">
        <f>SUM(G309:G352)</f>
        <v>132816000</v>
      </c>
    </row>
    <row r="309" spans="1:7" s="6" customFormat="1" ht="27.75" customHeight="1">
      <c r="A309" s="29">
        <v>297</v>
      </c>
      <c r="B309" s="30" t="s">
        <v>342</v>
      </c>
      <c r="C309" s="30" t="s">
        <v>343</v>
      </c>
      <c r="D309" s="30" t="s">
        <v>344</v>
      </c>
      <c r="E309" s="31">
        <v>6829</v>
      </c>
      <c r="F309" s="32" t="s">
        <v>5</v>
      </c>
      <c r="G309" s="3">
        <f aca="true" t="shared" si="5" ref="G309:G352">SUM(E309*$F$1)</f>
        <v>2731600</v>
      </c>
    </row>
    <row r="310" spans="1:7" s="6" customFormat="1" ht="27.75" customHeight="1">
      <c r="A310" s="28">
        <v>298</v>
      </c>
      <c r="B310" s="16" t="s">
        <v>342</v>
      </c>
      <c r="C310" s="16" t="s">
        <v>343</v>
      </c>
      <c r="D310" s="16" t="s">
        <v>345</v>
      </c>
      <c r="E310" s="2">
        <v>13817</v>
      </c>
      <c r="F310" s="22" t="s">
        <v>5</v>
      </c>
      <c r="G310" s="3">
        <f t="shared" si="5"/>
        <v>5526800</v>
      </c>
    </row>
    <row r="311" spans="1:7" s="6" customFormat="1" ht="27.75" customHeight="1">
      <c r="A311" s="28">
        <v>299</v>
      </c>
      <c r="B311" s="16" t="s">
        <v>342</v>
      </c>
      <c r="C311" s="16" t="s">
        <v>343</v>
      </c>
      <c r="D311" s="16" t="s">
        <v>346</v>
      </c>
      <c r="E311" s="2">
        <v>9590</v>
      </c>
      <c r="F311" s="22" t="s">
        <v>5</v>
      </c>
      <c r="G311" s="3">
        <f t="shared" si="5"/>
        <v>3836000</v>
      </c>
    </row>
    <row r="312" spans="1:7" s="6" customFormat="1" ht="27.75" customHeight="1">
      <c r="A312" s="28">
        <v>300</v>
      </c>
      <c r="B312" s="16" t="s">
        <v>342</v>
      </c>
      <c r="C312" s="16" t="s">
        <v>343</v>
      </c>
      <c r="D312" s="16" t="s">
        <v>347</v>
      </c>
      <c r="E312" s="2">
        <v>3253</v>
      </c>
      <c r="F312" s="22" t="s">
        <v>5</v>
      </c>
      <c r="G312" s="3">
        <f t="shared" si="5"/>
        <v>1301200</v>
      </c>
    </row>
    <row r="313" spans="1:7" s="6" customFormat="1" ht="27.75" customHeight="1">
      <c r="A313" s="28">
        <v>301</v>
      </c>
      <c r="B313" s="16" t="s">
        <v>342</v>
      </c>
      <c r="C313" s="16" t="s">
        <v>343</v>
      </c>
      <c r="D313" s="16" t="s">
        <v>348</v>
      </c>
      <c r="E313" s="2">
        <v>5403</v>
      </c>
      <c r="F313" s="22" t="s">
        <v>5</v>
      </c>
      <c r="G313" s="3">
        <f t="shared" si="5"/>
        <v>2161200</v>
      </c>
    </row>
    <row r="314" spans="1:7" s="6" customFormat="1" ht="27.75" customHeight="1">
      <c r="A314" s="28">
        <v>302</v>
      </c>
      <c r="B314" s="16" t="s">
        <v>342</v>
      </c>
      <c r="C314" s="16" t="s">
        <v>343</v>
      </c>
      <c r="D314" s="16" t="s">
        <v>349</v>
      </c>
      <c r="E314" s="2">
        <v>6568</v>
      </c>
      <c r="F314" s="22" t="s">
        <v>5</v>
      </c>
      <c r="G314" s="3">
        <f t="shared" si="5"/>
        <v>2627200</v>
      </c>
    </row>
    <row r="315" spans="1:7" s="6" customFormat="1" ht="27.75" customHeight="1">
      <c r="A315" s="28">
        <v>303</v>
      </c>
      <c r="B315" s="16" t="s">
        <v>342</v>
      </c>
      <c r="C315" s="16" t="s">
        <v>343</v>
      </c>
      <c r="D315" s="16" t="s">
        <v>350</v>
      </c>
      <c r="E315" s="2">
        <v>4365</v>
      </c>
      <c r="F315" s="22" t="s">
        <v>5</v>
      </c>
      <c r="G315" s="3">
        <f t="shared" si="5"/>
        <v>1746000</v>
      </c>
    </row>
    <row r="316" spans="1:7" s="6" customFormat="1" ht="27.75" customHeight="1">
      <c r="A316" s="28">
        <v>304</v>
      </c>
      <c r="B316" s="16" t="s">
        <v>342</v>
      </c>
      <c r="C316" s="16" t="s">
        <v>343</v>
      </c>
      <c r="D316" s="16" t="s">
        <v>351</v>
      </c>
      <c r="E316" s="2">
        <v>7712</v>
      </c>
      <c r="F316" s="22" t="s">
        <v>5</v>
      </c>
      <c r="G316" s="3">
        <f t="shared" si="5"/>
        <v>3084800</v>
      </c>
    </row>
    <row r="317" spans="1:7" s="6" customFormat="1" ht="27.75" customHeight="1">
      <c r="A317" s="28">
        <v>305</v>
      </c>
      <c r="B317" s="16" t="s">
        <v>342</v>
      </c>
      <c r="C317" s="16" t="s">
        <v>343</v>
      </c>
      <c r="D317" s="16" t="s">
        <v>259</v>
      </c>
      <c r="E317" s="2">
        <v>10677</v>
      </c>
      <c r="F317" s="22" t="s">
        <v>5</v>
      </c>
      <c r="G317" s="3">
        <f t="shared" si="5"/>
        <v>4270800</v>
      </c>
    </row>
    <row r="318" spans="1:7" s="6" customFormat="1" ht="27.75" customHeight="1">
      <c r="A318" s="28">
        <v>306</v>
      </c>
      <c r="B318" s="16" t="s">
        <v>342</v>
      </c>
      <c r="C318" s="16" t="s">
        <v>343</v>
      </c>
      <c r="D318" s="16" t="s">
        <v>352</v>
      </c>
      <c r="E318" s="2">
        <v>6801</v>
      </c>
      <c r="F318" s="22" t="s">
        <v>5</v>
      </c>
      <c r="G318" s="3">
        <f t="shared" si="5"/>
        <v>2720400</v>
      </c>
    </row>
    <row r="319" spans="1:7" s="6" customFormat="1" ht="27.75" customHeight="1">
      <c r="A319" s="28">
        <v>307</v>
      </c>
      <c r="B319" s="16" t="s">
        <v>342</v>
      </c>
      <c r="C319" s="16" t="s">
        <v>343</v>
      </c>
      <c r="D319" s="16" t="s">
        <v>353</v>
      </c>
      <c r="E319" s="2">
        <v>7718</v>
      </c>
      <c r="F319" s="22" t="s">
        <v>5</v>
      </c>
      <c r="G319" s="3">
        <f t="shared" si="5"/>
        <v>3087200</v>
      </c>
    </row>
    <row r="320" spans="1:7" s="6" customFormat="1" ht="27.75" customHeight="1">
      <c r="A320" s="28">
        <v>308</v>
      </c>
      <c r="B320" s="16" t="s">
        <v>342</v>
      </c>
      <c r="C320" s="16" t="s">
        <v>343</v>
      </c>
      <c r="D320" s="16" t="s">
        <v>354</v>
      </c>
      <c r="E320" s="2">
        <v>3909</v>
      </c>
      <c r="F320" s="22" t="s">
        <v>5</v>
      </c>
      <c r="G320" s="3">
        <f t="shared" si="5"/>
        <v>1563600</v>
      </c>
    </row>
    <row r="321" spans="1:7" s="6" customFormat="1" ht="27.75" customHeight="1">
      <c r="A321" s="28">
        <v>309</v>
      </c>
      <c r="B321" s="16" t="s">
        <v>342</v>
      </c>
      <c r="C321" s="16" t="s">
        <v>343</v>
      </c>
      <c r="D321" s="16" t="s">
        <v>355</v>
      </c>
      <c r="E321" s="2">
        <v>4949</v>
      </c>
      <c r="F321" s="22" t="s">
        <v>5</v>
      </c>
      <c r="G321" s="3">
        <f t="shared" si="5"/>
        <v>1979600</v>
      </c>
    </row>
    <row r="322" spans="1:7" s="6" customFormat="1" ht="27.75" customHeight="1">
      <c r="A322" s="28">
        <v>310</v>
      </c>
      <c r="B322" s="16" t="s">
        <v>342</v>
      </c>
      <c r="C322" s="16" t="s">
        <v>343</v>
      </c>
      <c r="D322" s="16" t="s">
        <v>356</v>
      </c>
      <c r="E322" s="2">
        <v>8787</v>
      </c>
      <c r="F322" s="22" t="s">
        <v>5</v>
      </c>
      <c r="G322" s="3">
        <f t="shared" si="5"/>
        <v>3514800</v>
      </c>
    </row>
    <row r="323" spans="1:7" s="6" customFormat="1" ht="27.75" customHeight="1">
      <c r="A323" s="28">
        <v>311</v>
      </c>
      <c r="B323" s="16" t="s">
        <v>342</v>
      </c>
      <c r="C323" s="16" t="s">
        <v>343</v>
      </c>
      <c r="D323" s="16" t="s">
        <v>357</v>
      </c>
      <c r="E323" s="2">
        <v>6610</v>
      </c>
      <c r="F323" s="22" t="s">
        <v>5</v>
      </c>
      <c r="G323" s="3">
        <f t="shared" si="5"/>
        <v>2644000</v>
      </c>
    </row>
    <row r="324" spans="1:7" s="6" customFormat="1" ht="27.75" customHeight="1">
      <c r="A324" s="28">
        <v>312</v>
      </c>
      <c r="B324" s="16" t="s">
        <v>342</v>
      </c>
      <c r="C324" s="16" t="s">
        <v>358</v>
      </c>
      <c r="D324" s="16" t="s">
        <v>359</v>
      </c>
      <c r="E324" s="2">
        <v>2333</v>
      </c>
      <c r="F324" s="22" t="s">
        <v>5</v>
      </c>
      <c r="G324" s="3">
        <f t="shared" si="5"/>
        <v>933200</v>
      </c>
    </row>
    <row r="325" spans="1:7" s="6" customFormat="1" ht="27.75" customHeight="1">
      <c r="A325" s="28">
        <v>313</v>
      </c>
      <c r="B325" s="16" t="s">
        <v>342</v>
      </c>
      <c r="C325" s="16" t="s">
        <v>358</v>
      </c>
      <c r="D325" s="16" t="s">
        <v>360</v>
      </c>
      <c r="E325" s="2">
        <v>15726</v>
      </c>
      <c r="F325" s="22" t="s">
        <v>5</v>
      </c>
      <c r="G325" s="3">
        <f t="shared" si="5"/>
        <v>6290400</v>
      </c>
    </row>
    <row r="326" spans="1:7" s="6" customFormat="1" ht="27.75" customHeight="1">
      <c r="A326" s="28">
        <v>314</v>
      </c>
      <c r="B326" s="16" t="s">
        <v>342</v>
      </c>
      <c r="C326" s="16" t="s">
        <v>358</v>
      </c>
      <c r="D326" s="16" t="s">
        <v>361</v>
      </c>
      <c r="E326" s="2">
        <v>7443</v>
      </c>
      <c r="F326" s="22" t="s">
        <v>5</v>
      </c>
      <c r="G326" s="3">
        <f t="shared" si="5"/>
        <v>2977200</v>
      </c>
    </row>
    <row r="327" spans="1:7" s="6" customFormat="1" ht="27.75" customHeight="1">
      <c r="A327" s="28">
        <v>315</v>
      </c>
      <c r="B327" s="16" t="s">
        <v>342</v>
      </c>
      <c r="C327" s="16" t="s">
        <v>358</v>
      </c>
      <c r="D327" s="16" t="s">
        <v>362</v>
      </c>
      <c r="E327" s="2">
        <v>17389</v>
      </c>
      <c r="F327" s="22" t="s">
        <v>5</v>
      </c>
      <c r="G327" s="3">
        <f t="shared" si="5"/>
        <v>6955600</v>
      </c>
    </row>
    <row r="328" spans="1:7" s="6" customFormat="1" ht="27.75" customHeight="1">
      <c r="A328" s="28">
        <v>316</v>
      </c>
      <c r="B328" s="16" t="s">
        <v>342</v>
      </c>
      <c r="C328" s="16" t="s">
        <v>358</v>
      </c>
      <c r="D328" s="16" t="s">
        <v>363</v>
      </c>
      <c r="E328" s="2">
        <v>10416</v>
      </c>
      <c r="F328" s="22" t="s">
        <v>5</v>
      </c>
      <c r="G328" s="3">
        <f t="shared" si="5"/>
        <v>4166400</v>
      </c>
    </row>
    <row r="329" spans="1:7" s="6" customFormat="1" ht="27.75" customHeight="1">
      <c r="A329" s="28">
        <v>317</v>
      </c>
      <c r="B329" s="16" t="s">
        <v>342</v>
      </c>
      <c r="C329" s="16" t="s">
        <v>358</v>
      </c>
      <c r="D329" s="16" t="s">
        <v>364</v>
      </c>
      <c r="E329" s="2">
        <v>9829</v>
      </c>
      <c r="F329" s="22" t="s">
        <v>5</v>
      </c>
      <c r="G329" s="3">
        <f t="shared" si="5"/>
        <v>3931600</v>
      </c>
    </row>
    <row r="330" spans="1:7" s="6" customFormat="1" ht="27.75" customHeight="1">
      <c r="A330" s="28">
        <v>318</v>
      </c>
      <c r="B330" s="16" t="s">
        <v>342</v>
      </c>
      <c r="C330" s="16" t="s">
        <v>358</v>
      </c>
      <c r="D330" s="16" t="s">
        <v>365</v>
      </c>
      <c r="E330" s="2">
        <v>6916</v>
      </c>
      <c r="F330" s="22" t="s">
        <v>5</v>
      </c>
      <c r="G330" s="3">
        <f t="shared" si="5"/>
        <v>2766400</v>
      </c>
    </row>
    <row r="331" spans="1:7" s="6" customFormat="1" ht="27.75" customHeight="1">
      <c r="A331" s="28">
        <v>319</v>
      </c>
      <c r="B331" s="16" t="s">
        <v>342</v>
      </c>
      <c r="C331" s="16" t="s">
        <v>358</v>
      </c>
      <c r="D331" s="16" t="s">
        <v>356</v>
      </c>
      <c r="E331" s="2">
        <v>7920</v>
      </c>
      <c r="F331" s="22" t="s">
        <v>5</v>
      </c>
      <c r="G331" s="3">
        <f t="shared" si="5"/>
        <v>3168000</v>
      </c>
    </row>
    <row r="332" spans="1:7" s="6" customFormat="1" ht="27.75" customHeight="1">
      <c r="A332" s="28">
        <v>320</v>
      </c>
      <c r="B332" s="16" t="s">
        <v>342</v>
      </c>
      <c r="C332" s="16" t="s">
        <v>366</v>
      </c>
      <c r="D332" s="16" t="s">
        <v>367</v>
      </c>
      <c r="E332" s="2">
        <v>6307</v>
      </c>
      <c r="F332" s="22" t="s">
        <v>5</v>
      </c>
      <c r="G332" s="3">
        <f t="shared" si="5"/>
        <v>2522800</v>
      </c>
    </row>
    <row r="333" spans="1:7" s="6" customFormat="1" ht="27.75" customHeight="1">
      <c r="A333" s="28">
        <v>321</v>
      </c>
      <c r="B333" s="16" t="s">
        <v>342</v>
      </c>
      <c r="C333" s="16" t="s">
        <v>366</v>
      </c>
      <c r="D333" s="16" t="s">
        <v>368</v>
      </c>
      <c r="E333" s="2">
        <v>10337</v>
      </c>
      <c r="F333" s="22" t="s">
        <v>5</v>
      </c>
      <c r="G333" s="3">
        <f t="shared" si="5"/>
        <v>4134800</v>
      </c>
    </row>
    <row r="334" spans="1:7" s="6" customFormat="1" ht="27.75" customHeight="1">
      <c r="A334" s="28">
        <v>322</v>
      </c>
      <c r="B334" s="16" t="s">
        <v>342</v>
      </c>
      <c r="C334" s="16" t="s">
        <v>366</v>
      </c>
      <c r="D334" s="16" t="s">
        <v>369</v>
      </c>
      <c r="E334" s="2">
        <v>5614</v>
      </c>
      <c r="F334" s="22" t="s">
        <v>5</v>
      </c>
      <c r="G334" s="3">
        <f t="shared" si="5"/>
        <v>2245600</v>
      </c>
    </row>
    <row r="335" spans="1:7" s="6" customFormat="1" ht="27.75" customHeight="1">
      <c r="A335" s="28">
        <v>323</v>
      </c>
      <c r="B335" s="16" t="s">
        <v>342</v>
      </c>
      <c r="C335" s="16" t="s">
        <v>366</v>
      </c>
      <c r="D335" s="16" t="s">
        <v>370</v>
      </c>
      <c r="E335" s="2">
        <v>6055</v>
      </c>
      <c r="F335" s="22" t="s">
        <v>5</v>
      </c>
      <c r="G335" s="3">
        <f t="shared" si="5"/>
        <v>2422000</v>
      </c>
    </row>
    <row r="336" spans="1:7" s="6" customFormat="1" ht="27.75" customHeight="1">
      <c r="A336" s="28">
        <v>324</v>
      </c>
      <c r="B336" s="16" t="s">
        <v>342</v>
      </c>
      <c r="C336" s="16" t="s">
        <v>366</v>
      </c>
      <c r="D336" s="16" t="s">
        <v>371</v>
      </c>
      <c r="E336" s="2">
        <v>4646</v>
      </c>
      <c r="F336" s="22" t="s">
        <v>5</v>
      </c>
      <c r="G336" s="3">
        <f t="shared" si="5"/>
        <v>1858400</v>
      </c>
    </row>
    <row r="337" spans="1:7" s="6" customFormat="1" ht="27.75" customHeight="1">
      <c r="A337" s="28">
        <v>325</v>
      </c>
      <c r="B337" s="16" t="s">
        <v>342</v>
      </c>
      <c r="C337" s="16" t="s">
        <v>366</v>
      </c>
      <c r="D337" s="16" t="s">
        <v>372</v>
      </c>
      <c r="E337" s="2">
        <v>7083</v>
      </c>
      <c r="F337" s="22" t="s">
        <v>5</v>
      </c>
      <c r="G337" s="3">
        <f t="shared" si="5"/>
        <v>2833200</v>
      </c>
    </row>
    <row r="338" spans="1:7" s="6" customFormat="1" ht="27.75" customHeight="1">
      <c r="A338" s="49">
        <v>326</v>
      </c>
      <c r="B338" s="50" t="s">
        <v>342</v>
      </c>
      <c r="C338" s="50" t="s">
        <v>366</v>
      </c>
      <c r="D338" s="50" t="s">
        <v>373</v>
      </c>
      <c r="E338" s="51">
        <v>5913</v>
      </c>
      <c r="F338" s="52" t="s">
        <v>5</v>
      </c>
      <c r="G338" s="61">
        <f t="shared" si="5"/>
        <v>2365200</v>
      </c>
    </row>
    <row r="339" spans="1:7" s="6" customFormat="1" ht="27.75" customHeight="1">
      <c r="A339" s="29">
        <v>327</v>
      </c>
      <c r="B339" s="30" t="s">
        <v>342</v>
      </c>
      <c r="C339" s="30" t="s">
        <v>366</v>
      </c>
      <c r="D339" s="30" t="s">
        <v>374</v>
      </c>
      <c r="E339" s="31">
        <v>3066</v>
      </c>
      <c r="F339" s="32" t="s">
        <v>5</v>
      </c>
      <c r="G339" s="62">
        <f t="shared" si="5"/>
        <v>1226400</v>
      </c>
    </row>
    <row r="340" spans="1:7" s="6" customFormat="1" ht="27.75" customHeight="1">
      <c r="A340" s="28">
        <v>328</v>
      </c>
      <c r="B340" s="16" t="s">
        <v>342</v>
      </c>
      <c r="C340" s="16" t="s">
        <v>366</v>
      </c>
      <c r="D340" s="16" t="s">
        <v>375</v>
      </c>
      <c r="E340" s="2">
        <v>6871</v>
      </c>
      <c r="F340" s="22" t="s">
        <v>5</v>
      </c>
      <c r="G340" s="3">
        <f t="shared" si="5"/>
        <v>2748400</v>
      </c>
    </row>
    <row r="341" spans="1:7" s="6" customFormat="1" ht="27.75" customHeight="1">
      <c r="A341" s="28">
        <v>329</v>
      </c>
      <c r="B341" s="16" t="s">
        <v>342</v>
      </c>
      <c r="C341" s="16" t="s">
        <v>366</v>
      </c>
      <c r="D341" s="16" t="s">
        <v>376</v>
      </c>
      <c r="E341" s="2">
        <v>4746</v>
      </c>
      <c r="F341" s="22" t="s">
        <v>5</v>
      </c>
      <c r="G341" s="3">
        <f t="shared" si="5"/>
        <v>1898400</v>
      </c>
    </row>
    <row r="342" spans="1:7" s="6" customFormat="1" ht="27.75" customHeight="1">
      <c r="A342" s="28">
        <v>330</v>
      </c>
      <c r="B342" s="16" t="s">
        <v>342</v>
      </c>
      <c r="C342" s="16" t="s">
        <v>366</v>
      </c>
      <c r="D342" s="16" t="s">
        <v>377</v>
      </c>
      <c r="E342" s="2">
        <v>7676</v>
      </c>
      <c r="F342" s="22" t="s">
        <v>5</v>
      </c>
      <c r="G342" s="3">
        <f t="shared" si="5"/>
        <v>3070400</v>
      </c>
    </row>
    <row r="343" spans="1:7" s="6" customFormat="1" ht="27.75" customHeight="1">
      <c r="A343" s="28">
        <v>331</v>
      </c>
      <c r="B343" s="16" t="s">
        <v>342</v>
      </c>
      <c r="C343" s="16" t="s">
        <v>378</v>
      </c>
      <c r="D343" s="16" t="s">
        <v>379</v>
      </c>
      <c r="E343" s="2">
        <v>11925</v>
      </c>
      <c r="F343" s="22" t="s">
        <v>5</v>
      </c>
      <c r="G343" s="3">
        <f t="shared" si="5"/>
        <v>4770000</v>
      </c>
    </row>
    <row r="344" spans="1:7" s="6" customFormat="1" ht="27.75" customHeight="1">
      <c r="A344" s="28">
        <v>332</v>
      </c>
      <c r="B344" s="16" t="s">
        <v>342</v>
      </c>
      <c r="C344" s="16" t="s">
        <v>378</v>
      </c>
      <c r="D344" s="16" t="s">
        <v>380</v>
      </c>
      <c r="E344" s="2">
        <v>1285</v>
      </c>
      <c r="F344" s="22" t="s">
        <v>5</v>
      </c>
      <c r="G344" s="3">
        <f t="shared" si="5"/>
        <v>514000</v>
      </c>
    </row>
    <row r="345" spans="1:7" s="6" customFormat="1" ht="27.75" customHeight="1">
      <c r="A345" s="28">
        <v>333</v>
      </c>
      <c r="B345" s="16" t="s">
        <v>342</v>
      </c>
      <c r="C345" s="16" t="s">
        <v>378</v>
      </c>
      <c r="D345" s="16" t="s">
        <v>381</v>
      </c>
      <c r="E345" s="2">
        <v>8351</v>
      </c>
      <c r="F345" s="22" t="s">
        <v>5</v>
      </c>
      <c r="G345" s="3">
        <f t="shared" si="5"/>
        <v>3340400</v>
      </c>
    </row>
    <row r="346" spans="1:7" s="6" customFormat="1" ht="27.75" customHeight="1">
      <c r="A346" s="28">
        <v>334</v>
      </c>
      <c r="B346" s="16" t="s">
        <v>342</v>
      </c>
      <c r="C346" s="16" t="s">
        <v>378</v>
      </c>
      <c r="D346" s="16" t="s">
        <v>382</v>
      </c>
      <c r="E346" s="2">
        <v>10157</v>
      </c>
      <c r="F346" s="22" t="s">
        <v>5</v>
      </c>
      <c r="G346" s="3">
        <f t="shared" si="5"/>
        <v>4062800</v>
      </c>
    </row>
    <row r="347" spans="1:7" s="6" customFormat="1" ht="27.75" customHeight="1">
      <c r="A347" s="28">
        <v>335</v>
      </c>
      <c r="B347" s="16" t="s">
        <v>342</v>
      </c>
      <c r="C347" s="16" t="s">
        <v>378</v>
      </c>
      <c r="D347" s="16" t="s">
        <v>383</v>
      </c>
      <c r="E347" s="2">
        <v>8148</v>
      </c>
      <c r="F347" s="22" t="s">
        <v>5</v>
      </c>
      <c r="G347" s="3">
        <f t="shared" si="5"/>
        <v>3259200</v>
      </c>
    </row>
    <row r="348" spans="1:7" s="6" customFormat="1" ht="27.75" customHeight="1">
      <c r="A348" s="28">
        <v>336</v>
      </c>
      <c r="B348" s="16" t="s">
        <v>342</v>
      </c>
      <c r="C348" s="16" t="s">
        <v>378</v>
      </c>
      <c r="D348" s="16" t="s">
        <v>384</v>
      </c>
      <c r="E348" s="2">
        <v>11499</v>
      </c>
      <c r="F348" s="22" t="s">
        <v>5</v>
      </c>
      <c r="G348" s="3">
        <f t="shared" si="5"/>
        <v>4599600</v>
      </c>
    </row>
    <row r="349" spans="1:7" s="6" customFormat="1" ht="27.75" customHeight="1">
      <c r="A349" s="28">
        <v>337</v>
      </c>
      <c r="B349" s="16" t="s">
        <v>342</v>
      </c>
      <c r="C349" s="16" t="s">
        <v>378</v>
      </c>
      <c r="D349" s="16" t="s">
        <v>385</v>
      </c>
      <c r="E349" s="2">
        <v>6640</v>
      </c>
      <c r="F349" s="22" t="s">
        <v>5</v>
      </c>
      <c r="G349" s="3">
        <f t="shared" si="5"/>
        <v>2656000</v>
      </c>
    </row>
    <row r="350" spans="1:7" s="6" customFormat="1" ht="27.75" customHeight="1">
      <c r="A350" s="28">
        <v>338</v>
      </c>
      <c r="B350" s="16" t="s">
        <v>342</v>
      </c>
      <c r="C350" s="16" t="s">
        <v>378</v>
      </c>
      <c r="D350" s="16" t="s">
        <v>386</v>
      </c>
      <c r="E350" s="2">
        <v>6676</v>
      </c>
      <c r="F350" s="22" t="s">
        <v>5</v>
      </c>
      <c r="G350" s="3">
        <f t="shared" si="5"/>
        <v>2670400</v>
      </c>
    </row>
    <row r="351" spans="1:7" s="6" customFormat="1" ht="27.75" customHeight="1">
      <c r="A351" s="28">
        <v>339</v>
      </c>
      <c r="B351" s="16" t="s">
        <v>342</v>
      </c>
      <c r="C351" s="16" t="s">
        <v>378</v>
      </c>
      <c r="D351" s="16" t="s">
        <v>387</v>
      </c>
      <c r="E351" s="2">
        <v>5027</v>
      </c>
      <c r="F351" s="22" t="s">
        <v>5</v>
      </c>
      <c r="G351" s="3">
        <f t="shared" si="5"/>
        <v>2010800</v>
      </c>
    </row>
    <row r="352" spans="1:7" s="6" customFormat="1" ht="27" customHeight="1">
      <c r="A352" s="49">
        <v>340</v>
      </c>
      <c r="B352" s="50" t="s">
        <v>342</v>
      </c>
      <c r="C352" s="50" t="s">
        <v>378</v>
      </c>
      <c r="D352" s="50" t="s">
        <v>388</v>
      </c>
      <c r="E352" s="51">
        <v>9058</v>
      </c>
      <c r="F352" s="52" t="s">
        <v>5</v>
      </c>
      <c r="G352" s="61">
        <f t="shared" si="5"/>
        <v>3623200</v>
      </c>
    </row>
    <row r="353" spans="1:7" s="8" customFormat="1" ht="27.75" customHeight="1">
      <c r="A353" s="73" t="s">
        <v>389</v>
      </c>
      <c r="B353" s="73"/>
      <c r="C353" s="73"/>
      <c r="D353" s="73"/>
      <c r="E353" s="10">
        <f>E308+E267+E206+E94+E8</f>
        <v>2407778</v>
      </c>
      <c r="F353" s="64" t="s">
        <v>5</v>
      </c>
      <c r="G353" s="10">
        <f>G308+G267+G206+G94+G8</f>
        <v>963111200</v>
      </c>
    </row>
    <row r="354" s="4" customFormat="1" ht="27.75" customHeight="1"/>
  </sheetData>
  <sheetProtection/>
  <mergeCells count="10">
    <mergeCell ref="A8:D8"/>
    <mergeCell ref="A94:D94"/>
    <mergeCell ref="A206:D206"/>
    <mergeCell ref="A267:D267"/>
    <mergeCell ref="A353:D353"/>
    <mergeCell ref="A2:G2"/>
    <mergeCell ref="A3:G3"/>
    <mergeCell ref="A4:G4"/>
    <mergeCell ref="A5:G5"/>
    <mergeCell ref="E6:F6"/>
  </mergeCells>
  <printOptions/>
  <pageMargins left="0.4724409448818898" right="0.11811023622047245" top="0.35433070866141736" bottom="0.11811023622047245" header="0.31496062992125984" footer="0.31496062992125984"/>
  <pageSetup horizontalDpi="300" verticalDpi="300" orientation="portrait" paperSize="9" scale="90" r:id="rId1"/>
  <rowBreaks count="5" manualBreakCount="5">
    <brk id="93" max="255" man="1"/>
    <brk id="205" max="255" man="1"/>
    <brk id="266" max="255" man="1"/>
    <brk id="307" max="255" man="1"/>
    <brk id="3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</dc:creator>
  <cp:keywords/>
  <dc:description/>
  <cp:lastModifiedBy>DLA-PC</cp:lastModifiedBy>
  <cp:lastPrinted>2022-10-27T09:24:01Z</cp:lastPrinted>
  <dcterms:created xsi:type="dcterms:W3CDTF">2019-11-27T04:20:12Z</dcterms:created>
  <dcterms:modified xsi:type="dcterms:W3CDTF">2022-11-08T06:06:32Z</dcterms:modified>
  <cp:category/>
  <cp:version/>
  <cp:contentType/>
  <cp:contentStatus/>
</cp:coreProperties>
</file>