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Workbook_____________"/>
  <mc:AlternateContent xmlns:mc="http://schemas.openxmlformats.org/markup-compatibility/2006">
    <mc:Choice Requires="x15">
      <x15ac:absPath xmlns:x15ac="http://schemas.microsoft.com/office/spreadsheetml/2010/11/ac" url="C:\Users\DLA-PC\Desktop\7 ธ.ค.65\คท(19)\"/>
    </mc:Choice>
  </mc:AlternateContent>
  <xr:revisionPtr revIDLastSave="0" documentId="8_{6C30DC39-D7D8-412F-81BD-A83E692C1CC1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บัญชีรายละเอียด" sheetId="56" r:id="rId1"/>
    <sheet name="เลขหนังสือ" sheetId="59" r:id="rId2"/>
  </sheets>
  <definedNames>
    <definedName name="_xlnm.Print_Area" localSheetId="1">เลขหนังสือ!$A$1:$F$80</definedName>
    <definedName name="_xlnm.Print_Titles" localSheetId="0">บัญชีรายละเอียด!$1:$6</definedName>
    <definedName name="_xlnm.Print_Titles" localSheetId="1">เลขหนังสือ!$1:$6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59" l="1"/>
  <c r="E583" i="56" l="1"/>
  <c r="E559" i="56"/>
  <c r="E553" i="56"/>
  <c r="E539" i="56"/>
  <c r="E533" i="56"/>
  <c r="E526" i="56"/>
  <c r="E517" i="56"/>
  <c r="E514" i="56"/>
  <c r="E498" i="56"/>
  <c r="E488" i="56"/>
  <c r="E482" i="56"/>
  <c r="E469" i="56"/>
  <c r="E465" i="56"/>
  <c r="E461" i="56"/>
  <c r="E459" i="56"/>
  <c r="E455" i="56"/>
  <c r="E450" i="56"/>
  <c r="E447" i="56"/>
  <c r="E437" i="56"/>
  <c r="E429" i="56"/>
  <c r="E413" i="56"/>
  <c r="E405" i="56"/>
  <c r="E401" i="56"/>
  <c r="E389" i="56"/>
  <c r="E384" i="56"/>
  <c r="E382" i="56"/>
  <c r="E376" i="56"/>
  <c r="E374" i="56"/>
  <c r="E356" i="56"/>
  <c r="E340" i="56"/>
  <c r="E337" i="56"/>
  <c r="E330" i="56"/>
  <c r="E311" i="56"/>
  <c r="E308" i="56"/>
  <c r="E299" i="56"/>
  <c r="E297" i="56"/>
  <c r="E294" i="56"/>
  <c r="E285" i="56"/>
  <c r="E279" i="56"/>
  <c r="E269" i="56"/>
  <c r="E267" i="56"/>
  <c r="E261" i="56"/>
  <c r="E247" i="56"/>
  <c r="E245" i="56"/>
  <c r="E240" i="56"/>
  <c r="E230" i="56"/>
  <c r="E225" i="56"/>
  <c r="E211" i="56"/>
  <c r="E206" i="56"/>
  <c r="E199" i="56"/>
  <c r="E196" i="56"/>
  <c r="E193" i="56"/>
  <c r="E183" i="56"/>
  <c r="E176" i="56"/>
  <c r="E164" i="56"/>
  <c r="E159" i="56"/>
  <c r="E154" i="56"/>
  <c r="E151" i="56"/>
  <c r="E148" i="56"/>
  <c r="E146" i="56"/>
  <c r="E138" i="56"/>
  <c r="E122" i="56"/>
  <c r="E100" i="56"/>
  <c r="E95" i="56"/>
  <c r="E80" i="56"/>
  <c r="E75" i="56"/>
  <c r="E67" i="56"/>
  <c r="E60" i="56"/>
  <c r="E58" i="56"/>
  <c r="E40" i="56"/>
  <c r="E37" i="56"/>
  <c r="E18" i="56"/>
  <c r="E13" i="56"/>
  <c r="A8" i="56"/>
  <c r="A9" i="56" s="1"/>
  <c r="A10" i="56" s="1"/>
  <c r="A11" i="56" s="1"/>
  <c r="A12" i="56" s="1"/>
  <c r="A15" i="56" s="1"/>
  <c r="A16" i="56" s="1"/>
  <c r="A17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9" i="56" s="1"/>
  <c r="A42" i="56" s="1"/>
  <c r="A43" i="56" s="1"/>
  <c r="A44" i="56" s="1"/>
  <c r="A45" i="56" s="1"/>
  <c r="A46" i="56" s="1"/>
  <c r="A47" i="56" s="1"/>
  <c r="A48" i="56" s="1"/>
  <c r="A49" i="56" s="1"/>
  <c r="A50" i="56" s="1"/>
  <c r="A51" i="56" s="1"/>
  <c r="A52" i="56" s="1"/>
  <c r="A53" i="56" s="1"/>
  <c r="A54" i="56" s="1"/>
  <c r="A55" i="56" s="1"/>
  <c r="A56" i="56" s="1"/>
  <c r="A57" i="56" s="1"/>
  <c r="A62" i="56" s="1"/>
  <c r="A63" i="56" s="1"/>
  <c r="A64" i="56" s="1"/>
  <c r="A65" i="56" s="1"/>
  <c r="A66" i="56" s="1"/>
  <c r="A69" i="56" s="1"/>
  <c r="A70" i="56" s="1"/>
  <c r="A71" i="56" s="1"/>
  <c r="A72" i="56" s="1"/>
  <c r="A73" i="56" s="1"/>
  <c r="A74" i="56" s="1"/>
  <c r="A77" i="56" s="1"/>
  <c r="A78" i="56" s="1"/>
  <c r="A79" i="56" s="1"/>
  <c r="A82" i="56" s="1"/>
  <c r="A83" i="56" s="1"/>
  <c r="A84" i="56" s="1"/>
  <c r="A85" i="56" s="1"/>
  <c r="A86" i="56" s="1"/>
  <c r="A87" i="56" s="1"/>
  <c r="A88" i="56" s="1"/>
  <c r="A89" i="56" s="1"/>
  <c r="A90" i="56" s="1"/>
  <c r="A91" i="56" s="1"/>
  <c r="A92" i="56" s="1"/>
  <c r="A93" i="56" s="1"/>
  <c r="A94" i="56" s="1"/>
  <c r="A97" i="56" s="1"/>
  <c r="A98" i="56" s="1"/>
  <c r="A99" i="56" s="1"/>
  <c r="A102" i="56" s="1"/>
  <c r="A103" i="56" s="1"/>
  <c r="A104" i="56" s="1"/>
  <c r="A105" i="56" s="1"/>
  <c r="A106" i="56" s="1"/>
  <c r="A107" i="56" s="1"/>
  <c r="A108" i="56" s="1"/>
  <c r="A109" i="56" s="1"/>
  <c r="A110" i="56" s="1"/>
  <c r="A111" i="56" s="1"/>
  <c r="A112" i="56" s="1"/>
  <c r="A113" i="56" s="1"/>
  <c r="A114" i="56" s="1"/>
  <c r="A115" i="56" s="1"/>
  <c r="A116" i="56" s="1"/>
  <c r="A117" i="56" s="1"/>
  <c r="A118" i="56" s="1"/>
  <c r="A119" i="56" s="1"/>
  <c r="A120" i="56" s="1"/>
  <c r="A121" i="56" s="1"/>
  <c r="A124" i="56" s="1"/>
  <c r="A125" i="56" s="1"/>
  <c r="A126" i="56" s="1"/>
  <c r="A127" i="56" s="1"/>
  <c r="A128" i="56" s="1"/>
  <c r="A129" i="56" s="1"/>
  <c r="A130" i="56" s="1"/>
  <c r="A131" i="56" s="1"/>
  <c r="A132" i="56" s="1"/>
  <c r="A133" i="56" s="1"/>
  <c r="A134" i="56" s="1"/>
  <c r="A135" i="56" s="1"/>
  <c r="A136" i="56" s="1"/>
  <c r="A137" i="56" s="1"/>
  <c r="A140" i="56" s="1"/>
  <c r="A141" i="56" s="1"/>
  <c r="A142" i="56" s="1"/>
  <c r="A143" i="56" s="1"/>
  <c r="A144" i="56" s="1"/>
  <c r="A145" i="56" s="1"/>
  <c r="A150" i="56" s="1"/>
  <c r="A153" i="56" s="1"/>
  <c r="A156" i="56" s="1"/>
  <c r="A157" i="56" s="1"/>
  <c r="A158" i="56" s="1"/>
  <c r="A161" i="56" s="1"/>
  <c r="A162" i="56" s="1"/>
  <c r="A163" i="56" s="1"/>
  <c r="A166" i="56" s="1"/>
  <c r="A167" i="56" s="1"/>
  <c r="A168" i="56" s="1"/>
  <c r="A169" i="56" s="1"/>
  <c r="A170" i="56" s="1"/>
  <c r="A171" i="56" s="1"/>
  <c r="A172" i="56" s="1"/>
  <c r="A173" i="56" s="1"/>
  <c r="A174" i="56" s="1"/>
  <c r="A175" i="56" s="1"/>
  <c r="A178" i="56" s="1"/>
  <c r="A179" i="56" s="1"/>
  <c r="A180" i="56" s="1"/>
  <c r="A181" i="56" s="1"/>
  <c r="A182" i="56" s="1"/>
  <c r="A185" i="56" s="1"/>
  <c r="A186" i="56" s="1"/>
  <c r="A187" i="56" s="1"/>
  <c r="A188" i="56" s="1"/>
  <c r="A189" i="56" s="1"/>
  <c r="A190" i="56" s="1"/>
  <c r="A191" i="56" s="1"/>
  <c r="A192" i="56" s="1"/>
  <c r="A195" i="56" s="1"/>
  <c r="A198" i="56" s="1"/>
  <c r="A201" i="56" s="1"/>
  <c r="A202" i="56" s="1"/>
  <c r="A203" i="56" s="1"/>
  <c r="A204" i="56" s="1"/>
  <c r="A205" i="56" s="1"/>
  <c r="A208" i="56" s="1"/>
  <c r="A209" i="56" s="1"/>
  <c r="A210" i="56" s="1"/>
  <c r="A213" i="56" s="1"/>
  <c r="A214" i="56" s="1"/>
  <c r="A215" i="56" s="1"/>
  <c r="A216" i="56" s="1"/>
  <c r="A217" i="56" s="1"/>
  <c r="A218" i="56" s="1"/>
  <c r="A219" i="56" s="1"/>
  <c r="A220" i="56" s="1"/>
  <c r="A221" i="56" s="1"/>
  <c r="A222" i="56" s="1"/>
  <c r="A223" i="56" s="1"/>
  <c r="A224" i="56" s="1"/>
  <c r="A227" i="56" s="1"/>
  <c r="A228" i="56" s="1"/>
  <c r="A229" i="56" s="1"/>
  <c r="A232" i="56" s="1"/>
  <c r="A233" i="56" s="1"/>
  <c r="A234" i="56" s="1"/>
  <c r="A235" i="56" s="1"/>
  <c r="A236" i="56" s="1"/>
  <c r="A237" i="56" s="1"/>
  <c r="A238" i="56" s="1"/>
  <c r="A239" i="56" s="1"/>
  <c r="A242" i="56" s="1"/>
  <c r="A243" i="56" s="1"/>
  <c r="A244" i="56" s="1"/>
  <c r="A249" i="56" s="1"/>
  <c r="A250" i="56" s="1"/>
  <c r="A251" i="56" s="1"/>
  <c r="A252" i="56" s="1"/>
  <c r="A253" i="56" s="1"/>
  <c r="A254" i="56" s="1"/>
  <c r="A255" i="56" s="1"/>
  <c r="A256" i="56" s="1"/>
  <c r="A257" i="56" s="1"/>
  <c r="A258" i="56" s="1"/>
  <c r="A259" i="56" s="1"/>
  <c r="A260" i="56" s="1"/>
  <c r="A263" i="56" s="1"/>
  <c r="A264" i="56" s="1"/>
  <c r="A265" i="56" s="1"/>
  <c r="A266" i="56" s="1"/>
  <c r="A271" i="56" s="1"/>
  <c r="A272" i="56" s="1"/>
  <c r="A273" i="56" s="1"/>
  <c r="A274" i="56" s="1"/>
  <c r="A275" i="56" s="1"/>
  <c r="A276" i="56" s="1"/>
  <c r="A277" i="56" s="1"/>
  <c r="A278" i="56" s="1"/>
  <c r="A281" i="56" s="1"/>
  <c r="A282" i="56" s="1"/>
  <c r="A283" i="56" s="1"/>
  <c r="A284" i="56" s="1"/>
  <c r="A287" i="56" s="1"/>
  <c r="A288" i="56" s="1"/>
  <c r="A289" i="56" s="1"/>
  <c r="A290" i="56" s="1"/>
  <c r="A291" i="56" s="1"/>
  <c r="A292" i="56" s="1"/>
  <c r="A293" i="56" s="1"/>
  <c r="A296" i="56" s="1"/>
  <c r="A301" i="56" s="1"/>
  <c r="A302" i="56" s="1"/>
  <c r="A303" i="56" s="1"/>
  <c r="A304" i="56" s="1"/>
  <c r="A305" i="56" s="1"/>
  <c r="A306" i="56" s="1"/>
  <c r="A307" i="56" s="1"/>
  <c r="A310" i="56" s="1"/>
  <c r="A313" i="56" s="1"/>
  <c r="A314" i="56" s="1"/>
  <c r="A315" i="56" s="1"/>
  <c r="A316" i="56" s="1"/>
  <c r="A317" i="56" s="1"/>
  <c r="A318" i="56" s="1"/>
  <c r="A319" i="56" s="1"/>
  <c r="A320" i="56" s="1"/>
  <c r="A321" i="56" s="1"/>
  <c r="A322" i="56" s="1"/>
  <c r="A323" i="56" s="1"/>
  <c r="A324" i="56" s="1"/>
  <c r="A325" i="56" s="1"/>
  <c r="A326" i="56" s="1"/>
  <c r="A327" i="56" s="1"/>
  <c r="A328" i="56" s="1"/>
  <c r="A329" i="56" s="1"/>
  <c r="A332" i="56" s="1"/>
  <c r="A333" i="56" s="1"/>
  <c r="A334" i="56" s="1"/>
  <c r="A335" i="56" s="1"/>
  <c r="A336" i="56" s="1"/>
  <c r="A339" i="56" s="1"/>
  <c r="A342" i="56" s="1"/>
  <c r="A343" i="56" s="1"/>
  <c r="A344" i="56" s="1"/>
  <c r="A345" i="56" s="1"/>
  <c r="A346" i="56" s="1"/>
  <c r="A347" i="56" s="1"/>
  <c r="A348" i="56" s="1"/>
  <c r="A349" i="56" s="1"/>
  <c r="A350" i="56" s="1"/>
  <c r="A351" i="56" s="1"/>
  <c r="A352" i="56" s="1"/>
  <c r="A353" i="56" s="1"/>
  <c r="A354" i="56" s="1"/>
  <c r="A355" i="56" s="1"/>
  <c r="A358" i="56" s="1"/>
  <c r="A359" i="56" s="1"/>
  <c r="A360" i="56" s="1"/>
  <c r="A361" i="56" s="1"/>
  <c r="A362" i="56" s="1"/>
  <c r="A363" i="56" s="1"/>
  <c r="A364" i="56" s="1"/>
  <c r="A365" i="56" s="1"/>
  <c r="A366" i="56" s="1"/>
  <c r="A367" i="56" s="1"/>
  <c r="A368" i="56" s="1"/>
  <c r="A369" i="56" s="1"/>
  <c r="A370" i="56" s="1"/>
  <c r="A371" i="56" s="1"/>
  <c r="A372" i="56" s="1"/>
  <c r="A373" i="56" s="1"/>
  <c r="A378" i="56" s="1"/>
  <c r="A379" i="56" s="1"/>
  <c r="A380" i="56" s="1"/>
  <c r="A381" i="56" s="1"/>
  <c r="A386" i="56" s="1"/>
  <c r="A387" i="56" s="1"/>
  <c r="A388" i="56" s="1"/>
  <c r="A391" i="56" s="1"/>
  <c r="A392" i="56" s="1"/>
  <c r="A393" i="56" s="1"/>
  <c r="A394" i="56" s="1"/>
  <c r="A395" i="56" s="1"/>
  <c r="A396" i="56" s="1"/>
  <c r="A397" i="56" s="1"/>
  <c r="A398" i="56" s="1"/>
  <c r="A399" i="56" s="1"/>
  <c r="A400" i="56" s="1"/>
  <c r="A403" i="56" s="1"/>
  <c r="A404" i="56" s="1"/>
  <c r="A407" i="56" s="1"/>
  <c r="A408" i="56" s="1"/>
  <c r="A409" i="56" s="1"/>
  <c r="A410" i="56" s="1"/>
  <c r="A411" i="56" s="1"/>
  <c r="A412" i="56" s="1"/>
  <c r="A415" i="56" s="1"/>
  <c r="A416" i="56" s="1"/>
  <c r="A417" i="56" s="1"/>
  <c r="A418" i="56" s="1"/>
  <c r="A419" i="56" s="1"/>
  <c r="A420" i="56" s="1"/>
  <c r="A421" i="56" s="1"/>
  <c r="A422" i="56" s="1"/>
  <c r="A423" i="56" s="1"/>
  <c r="A424" i="56" s="1"/>
  <c r="A425" i="56" s="1"/>
  <c r="A426" i="56" s="1"/>
  <c r="A427" i="56" s="1"/>
  <c r="A428" i="56" s="1"/>
  <c r="A431" i="56" s="1"/>
  <c r="A432" i="56" s="1"/>
  <c r="A433" i="56" s="1"/>
  <c r="A434" i="56" s="1"/>
  <c r="A435" i="56" s="1"/>
  <c r="A436" i="56" s="1"/>
  <c r="A439" i="56" s="1"/>
  <c r="A440" i="56" s="1"/>
  <c r="A441" i="56" s="1"/>
  <c r="A442" i="56" s="1"/>
  <c r="A443" i="56" s="1"/>
  <c r="A444" i="56" s="1"/>
  <c r="A445" i="56" s="1"/>
  <c r="A446" i="56" s="1"/>
  <c r="A449" i="56" s="1"/>
  <c r="A452" i="56" s="1"/>
  <c r="A453" i="56" s="1"/>
  <c r="A454" i="56" s="1"/>
  <c r="A457" i="56" s="1"/>
  <c r="A458" i="56" s="1"/>
  <c r="A463" i="56" s="1"/>
  <c r="A464" i="56" s="1"/>
  <c r="A467" i="56" s="1"/>
  <c r="A468" i="56" s="1"/>
  <c r="A471" i="56" s="1"/>
  <c r="A472" i="56" s="1"/>
  <c r="A473" i="56" s="1"/>
  <c r="A474" i="56" s="1"/>
  <c r="A475" i="56" s="1"/>
  <c r="A476" i="56" s="1"/>
  <c r="A477" i="56" s="1"/>
  <c r="A478" i="56" s="1"/>
  <c r="A479" i="56" s="1"/>
  <c r="A480" i="56" s="1"/>
  <c r="A481" i="56" s="1"/>
  <c r="A484" i="56" s="1"/>
  <c r="A485" i="56" s="1"/>
  <c r="A486" i="56" s="1"/>
  <c r="A487" i="56" s="1"/>
  <c r="A490" i="56" s="1"/>
  <c r="A491" i="56" s="1"/>
  <c r="A492" i="56" s="1"/>
  <c r="A493" i="56" s="1"/>
  <c r="A494" i="56" s="1"/>
  <c r="A495" i="56" s="1"/>
  <c r="A496" i="56" s="1"/>
  <c r="A497" i="56" s="1"/>
  <c r="A500" i="56" s="1"/>
  <c r="A501" i="56" s="1"/>
  <c r="A502" i="56" s="1"/>
  <c r="A503" i="56" s="1"/>
  <c r="A504" i="56" s="1"/>
  <c r="A505" i="56" s="1"/>
  <c r="A506" i="56" s="1"/>
  <c r="A507" i="56" s="1"/>
  <c r="A508" i="56" s="1"/>
  <c r="A509" i="56" s="1"/>
  <c r="A510" i="56" s="1"/>
  <c r="A511" i="56" s="1"/>
  <c r="A512" i="56" s="1"/>
  <c r="A513" i="56" s="1"/>
  <c r="A516" i="56" s="1"/>
  <c r="A519" i="56" s="1"/>
  <c r="A520" i="56" s="1"/>
  <c r="A521" i="56" s="1"/>
  <c r="A522" i="56" s="1"/>
  <c r="A523" i="56" s="1"/>
  <c r="A524" i="56" s="1"/>
  <c r="A525" i="56" s="1"/>
  <c r="A528" i="56" s="1"/>
  <c r="A529" i="56" s="1"/>
  <c r="A530" i="56" s="1"/>
  <c r="A531" i="56" s="1"/>
  <c r="A532" i="56" s="1"/>
  <c r="A535" i="56" s="1"/>
  <c r="A536" i="56" s="1"/>
  <c r="A537" i="56" s="1"/>
  <c r="A538" i="56" s="1"/>
  <c r="A541" i="56" s="1"/>
  <c r="A542" i="56" s="1"/>
  <c r="A543" i="56" s="1"/>
  <c r="A544" i="56" s="1"/>
  <c r="A545" i="56" s="1"/>
  <c r="A546" i="56" s="1"/>
  <c r="A547" i="56" s="1"/>
  <c r="A548" i="56" s="1"/>
  <c r="A549" i="56" s="1"/>
  <c r="A550" i="56" s="1"/>
  <c r="A551" i="56" s="1"/>
  <c r="A552" i="56" s="1"/>
  <c r="A555" i="56" s="1"/>
  <c r="A556" i="56" s="1"/>
  <c r="A557" i="56" s="1"/>
  <c r="A558" i="56" s="1"/>
  <c r="A561" i="56" s="1"/>
  <c r="A562" i="56" s="1"/>
  <c r="A563" i="56" s="1"/>
  <c r="A564" i="56" s="1"/>
  <c r="A565" i="56" s="1"/>
  <c r="A566" i="56" s="1"/>
  <c r="A567" i="56" s="1"/>
  <c r="A568" i="56" s="1"/>
  <c r="A569" i="56" s="1"/>
  <c r="A570" i="56" s="1"/>
  <c r="A571" i="56" s="1"/>
  <c r="A572" i="56" s="1"/>
  <c r="A573" i="56" s="1"/>
  <c r="A574" i="56" s="1"/>
  <c r="A575" i="56" s="1"/>
  <c r="A576" i="56" s="1"/>
  <c r="A577" i="56" s="1"/>
  <c r="A578" i="56" s="1"/>
  <c r="A579" i="56" s="1"/>
  <c r="A580" i="56" s="1"/>
  <c r="A581" i="56" s="1"/>
  <c r="A582" i="56" s="1"/>
</calcChain>
</file>

<file path=xl/sharedStrings.xml><?xml version="1.0" encoding="utf-8"?>
<sst xmlns="http://schemas.openxmlformats.org/spreadsheetml/2006/main" count="1680" uniqueCount="1079">
  <si>
    <t>ลำดับ</t>
  </si>
  <si>
    <t>จังหวัด</t>
  </si>
  <si>
    <t>อำเภอ</t>
  </si>
  <si>
    <t xml:space="preserve">องค์กรปกครองส่วนท้องถิ่น </t>
  </si>
  <si>
    <t>ตรัง</t>
  </si>
  <si>
    <t>ตรัง ผลรวม</t>
  </si>
  <si>
    <t>พระนครศรีอยุธยา</t>
  </si>
  <si>
    <t>พระนครศรีอยุธยา ผลรวม</t>
  </si>
  <si>
    <t>พิษณุโลก</t>
  </si>
  <si>
    <t>พิษณุโลก ผลรวม</t>
  </si>
  <si>
    <t>สุราษฎร์ธานี</t>
  </si>
  <si>
    <t>สุราษฎร์ธานี ผลรวม</t>
  </si>
  <si>
    <t>อุบลราชธานี</t>
  </si>
  <si>
    <t>อุบลราชธานี ผลรวม</t>
  </si>
  <si>
    <t>จำนวนเงิน</t>
  </si>
  <si>
    <t xml:space="preserve">ตรัง </t>
  </si>
  <si>
    <t xml:space="preserve">พระนครศรีอยุธยา </t>
  </si>
  <si>
    <t xml:space="preserve">พิษณุโลก </t>
  </si>
  <si>
    <t xml:space="preserve">สุราษฎร์ธานี </t>
  </si>
  <si>
    <t xml:space="preserve">อุบลราชธานี </t>
  </si>
  <si>
    <t>ผลรวม</t>
  </si>
  <si>
    <t>เลขที่หนังสือ</t>
  </si>
  <si>
    <t>เลขที่ใบจัดสรร</t>
  </si>
  <si>
    <t>วันที่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</si>
  <si>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</si>
  <si>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อุตรดิตถ์</t>
  </si>
  <si>
    <t>อุตรดิตถ์ ผลรวม</t>
  </si>
  <si>
    <t xml:space="preserve">อุตรดิตถ์ </t>
  </si>
  <si>
    <t>กาฬสินธุ์</t>
  </si>
  <si>
    <t>กาฬสินธุ์ ผลรวม</t>
  </si>
  <si>
    <t xml:space="preserve">กาฬสินธุ์ </t>
  </si>
  <si>
    <t>ฉะเชิงเทรา</t>
  </si>
  <si>
    <t>ฉะเชิงเทรา ผลรวม</t>
  </si>
  <si>
    <t>เชียงราย</t>
  </si>
  <si>
    <t>แม่จัน</t>
  </si>
  <si>
    <t>เชียงราย ผลรวม</t>
  </si>
  <si>
    <t>เชียงใหม่</t>
  </si>
  <si>
    <t>สันป่าตอง</t>
  </si>
  <si>
    <t>เชียงใหม่ ผลรวม</t>
  </si>
  <si>
    <t>ทต.ท่าเรือ</t>
  </si>
  <si>
    <t>ประจวบคีรีขันธ์</t>
  </si>
  <si>
    <t>ปราณบุรี</t>
  </si>
  <si>
    <t>ประจวบคีรีขันธ์ ผลรวม</t>
  </si>
  <si>
    <t>ท่าเรือ</t>
  </si>
  <si>
    <t>ทต.บ้านสวน</t>
  </si>
  <si>
    <t>พรหมพิราม</t>
  </si>
  <si>
    <t>ทต.พรหมพิราม</t>
  </si>
  <si>
    <t>มหาสารคาม</t>
  </si>
  <si>
    <t>มหาสารคาม ผลรวม</t>
  </si>
  <si>
    <t>ร้อยเอ็ด</t>
  </si>
  <si>
    <t>ร้อยเอ็ด ผลรวม</t>
  </si>
  <si>
    <t>ศรีสะเกษ</t>
  </si>
  <si>
    <t>ศรีสะเกษ ผลรวม</t>
  </si>
  <si>
    <t>สุโขทัย</t>
  </si>
  <si>
    <t>คีรีมาศ</t>
  </si>
  <si>
    <t>ทต.บ้านโตนด</t>
  </si>
  <si>
    <t>เมืองสุโขทัย</t>
  </si>
  <si>
    <t>สุโขทัย ผลรวม</t>
  </si>
  <si>
    <t>เวียงสระ</t>
  </si>
  <si>
    <t>สุรินทร์</t>
  </si>
  <si>
    <t>สุรินทร์ ผลรวม</t>
  </si>
  <si>
    <t>ลับแล</t>
  </si>
  <si>
    <t>ทต.ศรีพนมมาศ</t>
  </si>
  <si>
    <t>เมืองอุบลราชธานี</t>
  </si>
  <si>
    <t xml:space="preserve">ฉะเชิงเทรา </t>
  </si>
  <si>
    <t xml:space="preserve">เชียงราย </t>
  </si>
  <si>
    <t xml:space="preserve">เชียงใหม่ </t>
  </si>
  <si>
    <t xml:space="preserve">ประจวบคีรีขันธ์ </t>
  </si>
  <si>
    <t xml:space="preserve">มหาสารคาม </t>
  </si>
  <si>
    <t xml:space="preserve">ร้อยเอ็ด </t>
  </si>
  <si>
    <t xml:space="preserve">ศรีสะเกษ </t>
  </si>
  <si>
    <t xml:space="preserve">สุโขทัย </t>
  </si>
  <si>
    <t xml:space="preserve">สุรินทร์ </t>
  </si>
  <si>
    <t>น่าน</t>
  </si>
  <si>
    <t>น่าน ผลรวม</t>
  </si>
  <si>
    <t xml:space="preserve">น่าน </t>
  </si>
  <si>
    <t>เมืองกาฬสินธุ์</t>
  </si>
  <si>
    <t>ทต.ห้วยโพธิ์</t>
  </si>
  <si>
    <t>ทต.โนนสูง</t>
  </si>
  <si>
    <t>บางคล้า</t>
  </si>
  <si>
    <t>ทต.บางคล้า</t>
  </si>
  <si>
    <t>ชัยภูมิ</t>
  </si>
  <si>
    <t>คอนสาร</t>
  </si>
  <si>
    <t>ชัยภูมิ ผลรวม</t>
  </si>
  <si>
    <t>ขุนตาล</t>
  </si>
  <si>
    <t>ทต.ป่าตาล</t>
  </si>
  <si>
    <t>ทต.จันจว้า</t>
  </si>
  <si>
    <t>ทต.ยุหว่า</t>
  </si>
  <si>
    <t>ห้วยยอด</t>
  </si>
  <si>
    <t>ทต.ห้วยยอด</t>
  </si>
  <si>
    <t>นครราชสีมา</t>
  </si>
  <si>
    <t>โนนสูง</t>
  </si>
  <si>
    <t>นครราชสีมา ผลรวม</t>
  </si>
  <si>
    <t>ทต.ปราณบุรี</t>
  </si>
  <si>
    <t>นาเชือก</t>
  </si>
  <si>
    <t>โนนคูณ</t>
  </si>
  <si>
    <t>อบต.โนนค้อ</t>
  </si>
  <si>
    <t>สตูล</t>
  </si>
  <si>
    <t>สตูล ผลรวม</t>
  </si>
  <si>
    <t>สมุทรสงคราม</t>
  </si>
  <si>
    <t>อัมพวา</t>
  </si>
  <si>
    <t>ทต.อัมพวา</t>
  </si>
  <si>
    <t>สมุทรสงคราม ผลรวม</t>
  </si>
  <si>
    <t>อ่างทอง</t>
  </si>
  <si>
    <t>ป่าโมก</t>
  </si>
  <si>
    <t>ทต.ป่าโมก</t>
  </si>
  <si>
    <t>อ่างทอง ผลรวม</t>
  </si>
  <si>
    <t>ทต.ขามใหญ่</t>
  </si>
  <si>
    <t xml:space="preserve">ชัยภูมิ </t>
  </si>
  <si>
    <t xml:space="preserve">นครราชสีมา </t>
  </si>
  <si>
    <t xml:space="preserve">สตูล </t>
  </si>
  <si>
    <t xml:space="preserve">สมุทรสงคราม </t>
  </si>
  <si>
    <t xml:space="preserve">อ่างทอง </t>
  </si>
  <si>
    <t>แพร่</t>
  </si>
  <si>
    <t>สูงเม่น</t>
  </si>
  <si>
    <t>แพร่ ผลรวม</t>
  </si>
  <si>
    <t xml:space="preserve">แพร่ </t>
  </si>
  <si>
    <t>โพธิ์ทอง</t>
  </si>
  <si>
    <t>อบต.คำหยาด</t>
  </si>
  <si>
    <t>ตามหนังสือกรมส่งเสริมการปกครองท้องถิ่น ด่วนที่สุด ที่ มท 0808.2/15413-15437 ลงวันที่  14 กันยายน 2564 เลขที่ใบจัดสรร  28154-28178/2564</t>
  </si>
  <si>
    <t>แบบรายละเอียดประกอบการโอนเงินจัดสรรงบประมาณรายจ่ายประจำปีงบประมาณ พ.ศ. 2565</t>
  </si>
  <si>
    <t xml:space="preserve"> แหล่งของเงิน 6511410   กิจกรรมหลัก 15008XXXXQ2137  รหัสงบประมาณ 1500838002500041</t>
  </si>
  <si>
    <t>กระบี่</t>
  </si>
  <si>
    <t>ปลายพระยา</t>
  </si>
  <si>
    <t>ทต.ปลายพระยา</t>
  </si>
  <si>
    <t>เมืองกระบี่</t>
  </si>
  <si>
    <t>ทต.กระบี่น้อย</t>
  </si>
  <si>
    <t>อ่าวลึก</t>
  </si>
  <si>
    <t>ทต.อ่าวลึกใต้</t>
  </si>
  <si>
    <t>อบต.อ่าวนาง</t>
  </si>
  <si>
    <t>กาญจนบุรี</t>
  </si>
  <si>
    <t>ทองผาภูมิ</t>
  </si>
  <si>
    <t>ทต.ทองผาภูมิ</t>
  </si>
  <si>
    <t>กมลาไสย</t>
  </si>
  <si>
    <t>อบต.กมลาไสย</t>
  </si>
  <si>
    <t>ยางตลาด</t>
  </si>
  <si>
    <t>อบต.เว่อ</t>
  </si>
  <si>
    <t>ห้วยเม็ก</t>
  </si>
  <si>
    <t>กำแพงเพชร</t>
  </si>
  <si>
    <t>เมืองกำแพงเพชร</t>
  </si>
  <si>
    <t>ทต.นครชุม</t>
  </si>
  <si>
    <t>คลองลาน</t>
  </si>
  <si>
    <t>ขอนแก่น</t>
  </si>
  <si>
    <t>โคกโพธิ์ไชย</t>
  </si>
  <si>
    <t>ทต.โพธิ์ไชย</t>
  </si>
  <si>
    <t>น้ำพอง</t>
  </si>
  <si>
    <t>ทต.น้ำพอง</t>
  </si>
  <si>
    <t>ทต.ม่วงหวาน</t>
  </si>
  <si>
    <t>บ้านแฮด</t>
  </si>
  <si>
    <t>ทต.บ้านแฮด</t>
  </si>
  <si>
    <t>มัญจาคีรี</t>
  </si>
  <si>
    <t>เมืองขอนแก่น</t>
  </si>
  <si>
    <t>ทต.ท่าพระ</t>
  </si>
  <si>
    <t>พล</t>
  </si>
  <si>
    <t>สีชมพู</t>
  </si>
  <si>
    <t>อบต.สีชมพู</t>
  </si>
  <si>
    <t>จันทบุรี</t>
  </si>
  <si>
    <t>สอยดาว</t>
  </si>
  <si>
    <t>ทต.ทับช้าง</t>
  </si>
  <si>
    <t>บางปะกง</t>
  </si>
  <si>
    <t>ทต.บางวัว</t>
  </si>
  <si>
    <t>สนามชัยเขต</t>
  </si>
  <si>
    <t>ทต.สนามชัยเขต</t>
  </si>
  <si>
    <t>ชลบุรี</t>
  </si>
  <si>
    <t>เกาะสีชัง</t>
  </si>
  <si>
    <t>ทต.เกาะสีชัง</t>
  </si>
  <si>
    <t>บางละมุง</t>
  </si>
  <si>
    <t>ทต.ห้วยใหญ่</t>
  </si>
  <si>
    <t>เมืองชลบุรี</t>
  </si>
  <si>
    <t>ทต.คลองตำหรุ</t>
  </si>
  <si>
    <t>ทต.ดอนหัวฬ่อ</t>
  </si>
  <si>
    <t>ศรีราชา</t>
  </si>
  <si>
    <t>อบต.บ่อวิน</t>
  </si>
  <si>
    <t>ชัยนาท</t>
  </si>
  <si>
    <t>มโนรมย์</t>
  </si>
  <si>
    <t>ทต.หางน้ำสาคร</t>
  </si>
  <si>
    <t>วัดสิงห์</t>
  </si>
  <si>
    <t>ทต.วัดสิงห์</t>
  </si>
  <si>
    <t>ทต.คอนสาร</t>
  </si>
  <si>
    <t>แก้งคร้อ</t>
  </si>
  <si>
    <t>อบต.หนองขาม</t>
  </si>
  <si>
    <t>ชุมพร</t>
  </si>
  <si>
    <t>เชียงแสน</t>
  </si>
  <si>
    <t>ทต.บ้านแซว</t>
  </si>
  <si>
    <t>ป่าแดด</t>
  </si>
  <si>
    <t>ทต.ป่าแงะ</t>
  </si>
  <si>
    <t>ทต.ป่าแดด</t>
  </si>
  <si>
    <t>พาน</t>
  </si>
  <si>
    <t>ทต.เมืองพาน</t>
  </si>
  <si>
    <t>เมืองเชียงราย</t>
  </si>
  <si>
    <t>ทต.บ้านดู่</t>
  </si>
  <si>
    <t>ทต.แม่คำ</t>
  </si>
  <si>
    <t>แม่สาย</t>
  </si>
  <si>
    <t>ทต.แม่สาย</t>
  </si>
  <si>
    <t>พญาเม็งราย</t>
  </si>
  <si>
    <t>อบต.แม่ต๋ำ</t>
  </si>
  <si>
    <t>อบต.ดอยงาม</t>
  </si>
  <si>
    <t>อบต.ทรายขาว</t>
  </si>
  <si>
    <t>อบต.เมืองพาน</t>
  </si>
  <si>
    <t>อบต.ศรีค้ำ</t>
  </si>
  <si>
    <t>จอมทอง</t>
  </si>
  <si>
    <t>ทต.จอมทอง</t>
  </si>
  <si>
    <t>ฝาง</t>
  </si>
  <si>
    <t>ทต.แม่ข่า</t>
  </si>
  <si>
    <t>เมืองเชียงใหม่</t>
  </si>
  <si>
    <t>ทต.หนองป่าครั่ง</t>
  </si>
  <si>
    <t>แม่วาง</t>
  </si>
  <si>
    <t>ทต.แม่วาง</t>
  </si>
  <si>
    <t>ทต.บ้านกลาง</t>
  </si>
  <si>
    <t>หางดง</t>
  </si>
  <si>
    <t>ทต.หางดง</t>
  </si>
  <si>
    <t>อบต.แม่สูน</t>
  </si>
  <si>
    <t>เมืองตรัง</t>
  </si>
  <si>
    <t>อบต.นาท่ามเหนือ</t>
  </si>
  <si>
    <t>นครปฐม</t>
  </si>
  <si>
    <t>นครชัยศรี</t>
  </si>
  <si>
    <t>ทต.ห้วยพลู</t>
  </si>
  <si>
    <t>สามพราน</t>
  </si>
  <si>
    <t>ทต.อ้อมใหญ่</t>
  </si>
  <si>
    <t>จักราช</t>
  </si>
  <si>
    <t>ทต.จักราช</t>
  </si>
  <si>
    <t>เมืองนครราชสีมา</t>
  </si>
  <si>
    <t>ทต.หนองไผ่ล้อม</t>
  </si>
  <si>
    <t>นครสวรรค์</t>
  </si>
  <si>
    <t>เมืองนครสวรรค์</t>
  </si>
  <si>
    <t>ทต.หนองเบน</t>
  </si>
  <si>
    <t>ตาคลี</t>
  </si>
  <si>
    <t>อบต.หนองโพ</t>
  </si>
  <si>
    <t>นนทบุรี</t>
  </si>
  <si>
    <t>บางกรวย</t>
  </si>
  <si>
    <t>ทต.ปลายบาง</t>
  </si>
  <si>
    <t>ปากเกร็ด</t>
  </si>
  <si>
    <t>ทต.บางพลับ</t>
  </si>
  <si>
    <t>เวียงสา</t>
  </si>
  <si>
    <t>อบต.แม่สา</t>
  </si>
  <si>
    <t>ปทุมธานี</t>
  </si>
  <si>
    <t>ลำลูกกา</t>
  </si>
  <si>
    <t>ทต.ลำลูกกา</t>
  </si>
  <si>
    <t>อบต.บึงคำพร้อย</t>
  </si>
  <si>
    <t>กุยบุรี</t>
  </si>
  <si>
    <t>ทต.ไร่ใหม่</t>
  </si>
  <si>
    <t>ทต.เขาน้อย</t>
  </si>
  <si>
    <t>สามร้อยยอด</t>
  </si>
  <si>
    <t>ทต.ไร่เก่า</t>
  </si>
  <si>
    <t>อบต.ปากน้ำปราณ</t>
  </si>
  <si>
    <t>อบต.หนองตาแต้ม</t>
  </si>
  <si>
    <t>ปราจีนบุรี</t>
  </si>
  <si>
    <t>กบินทร์บุรี</t>
  </si>
  <si>
    <t>ทต.กบินทร์</t>
  </si>
  <si>
    <t>ทต.ท่าหลวง</t>
  </si>
  <si>
    <t>บางปะอิน</t>
  </si>
  <si>
    <t>ทต.คลองจิก</t>
  </si>
  <si>
    <t>ทต.บ้านสร้าง</t>
  </si>
  <si>
    <t>บ้านแพรก</t>
  </si>
  <si>
    <t>ทต.บ้านแพรก</t>
  </si>
  <si>
    <t>มหาราช</t>
  </si>
  <si>
    <t>ทต.มหาราช</t>
  </si>
  <si>
    <t>เสนา</t>
  </si>
  <si>
    <t>ทต.เจ้าเจ็ด</t>
  </si>
  <si>
    <t>ทต.บางนมโค</t>
  </si>
  <si>
    <t>ทต.สามกอ</t>
  </si>
  <si>
    <t>ทต.หัวเวียง</t>
  </si>
  <si>
    <t>อุทัย</t>
  </si>
  <si>
    <t>อบต.บ้านหีบ</t>
  </si>
  <si>
    <t>พะเยา</t>
  </si>
  <si>
    <t>จุน</t>
  </si>
  <si>
    <t>ทต.เวียงลอ</t>
  </si>
  <si>
    <t>พัทลุง</t>
  </si>
  <si>
    <t>ปากพะยูน</t>
  </si>
  <si>
    <t>เมืองพัทลุง</t>
  </si>
  <si>
    <t>ทต.โคกชะงาย</t>
  </si>
  <si>
    <t>ควนขนุน</t>
  </si>
  <si>
    <t>อบต.พนมวังก์</t>
  </si>
  <si>
    <t>พิจิตร</t>
  </si>
  <si>
    <t>ทับคล้อ</t>
  </si>
  <si>
    <t>ทต.ทับคล้อ</t>
  </si>
  <si>
    <t>โพธิ์ประทับช้าง</t>
  </si>
  <si>
    <t>ทต.โพธิ์ประทับช้าง</t>
  </si>
  <si>
    <t>เมืองพิจิตร</t>
  </si>
  <si>
    <t>ทต.หัวดง</t>
  </si>
  <si>
    <t>ทต.วงฆ้อง</t>
  </si>
  <si>
    <t>วัดโบสถ์</t>
  </si>
  <si>
    <t>ทต.วัดโบสถ์</t>
  </si>
  <si>
    <t>อบต.บ้านเหล่า</t>
  </si>
  <si>
    <t>ภูเก็ต</t>
  </si>
  <si>
    <t>ถลาง</t>
  </si>
  <si>
    <t>ทต.เทพกระษัตรี</t>
  </si>
  <si>
    <t>ทต.นาเชือก</t>
  </si>
  <si>
    <t>กุดรัง</t>
  </si>
  <si>
    <t>อบต.เลิงแฝก</t>
  </si>
  <si>
    <t>พยัคฆภูมิพิสัย</t>
  </si>
  <si>
    <t>วาปีปทุม</t>
  </si>
  <si>
    <t>อบต.งัวบา</t>
  </si>
  <si>
    <t>มุกดาหาร</t>
  </si>
  <si>
    <t>เมืองมุกดาหาร</t>
  </si>
  <si>
    <t>ยโสธร</t>
  </si>
  <si>
    <t>กุดชุม</t>
  </si>
  <si>
    <t>ทต.กุดชุมพัฒนา</t>
  </si>
  <si>
    <t>ทรายมูล</t>
  </si>
  <si>
    <t>ทต.ทรายมูล</t>
  </si>
  <si>
    <t>เลิงนกทา</t>
  </si>
  <si>
    <t>ทต.เลิงนกทา</t>
  </si>
  <si>
    <t>อบต.สร้างมิ่ง</t>
  </si>
  <si>
    <t>หนองพอก</t>
  </si>
  <si>
    <t>อบต.ภูเขาทอง</t>
  </si>
  <si>
    <t>ระยอง</t>
  </si>
  <si>
    <t>นิคมพัฒนา</t>
  </si>
  <si>
    <t>ทต.มาบข่าพัฒนา</t>
  </si>
  <si>
    <t>เมืองระยอง</t>
  </si>
  <si>
    <t>ทต.บ้านเพ</t>
  </si>
  <si>
    <t>ราชบุรี</t>
  </si>
  <si>
    <t>เมืองราชบุรี</t>
  </si>
  <si>
    <t>ทต.เขางู</t>
  </si>
  <si>
    <t>ลพบุรี</t>
  </si>
  <si>
    <t>โคกสำโรง</t>
  </si>
  <si>
    <t>ทต.โคกสำโรง</t>
  </si>
  <si>
    <t>เมืองลพบุรี</t>
  </si>
  <si>
    <t>ทต.เขาพระงาม</t>
  </si>
  <si>
    <t>ทต.โคกตูม</t>
  </si>
  <si>
    <t>ลำปาง</t>
  </si>
  <si>
    <t>สบปราบ</t>
  </si>
  <si>
    <t>ทต.สบปราบ</t>
  </si>
  <si>
    <t>วังเหนือ</t>
  </si>
  <si>
    <t>อบต.ร่องเคาะ</t>
  </si>
  <si>
    <t>ลำพูน</t>
  </si>
  <si>
    <t>เมืองลำพูน</t>
  </si>
  <si>
    <t>ทต.ประตูป่า</t>
  </si>
  <si>
    <t>เลย</t>
  </si>
  <si>
    <t>เมืองเลย</t>
  </si>
  <si>
    <t>ทต.นาอาน</t>
  </si>
  <si>
    <t>บึงบูรพ์</t>
  </si>
  <si>
    <t>ทต.บึงบูรพ์</t>
  </si>
  <si>
    <t>ห้วยทับทัน</t>
  </si>
  <si>
    <t>ทต.ห้วยทับทัน</t>
  </si>
  <si>
    <t>กันทรารมย์</t>
  </si>
  <si>
    <t>อบต.ผักแพว</t>
  </si>
  <si>
    <t>ขุขันธ์</t>
  </si>
  <si>
    <t>อบต.หนองฉลอง</t>
  </si>
  <si>
    <t>อบต.ศรีสำราญ</t>
  </si>
  <si>
    <t>อุทุมพรพิสัย</t>
  </si>
  <si>
    <t>อบต.ขะยูง</t>
  </si>
  <si>
    <t>สกลนคร</t>
  </si>
  <si>
    <t>สงขลา</t>
  </si>
  <si>
    <t>หาดใหญ่</t>
  </si>
  <si>
    <t>ทต.พะตง</t>
  </si>
  <si>
    <t>เมืองสตูล</t>
  </si>
  <si>
    <t>ทต.คลองขุด</t>
  </si>
  <si>
    <t>สมุทรปราการ</t>
  </si>
  <si>
    <t>เมืองสมุทรปราการ</t>
  </si>
  <si>
    <t>ทต.เทพารักษ์</t>
  </si>
  <si>
    <t>สระแก้ว</t>
  </si>
  <si>
    <t>อรัญประเทศ</t>
  </si>
  <si>
    <t>ทต.ฟากห้วย</t>
  </si>
  <si>
    <t>สระบุรี</t>
  </si>
  <si>
    <t>หนองแค</t>
  </si>
  <si>
    <t>ทต.หนองแค</t>
  </si>
  <si>
    <t>อบต.หนองปลาหมอ</t>
  </si>
  <si>
    <t>ทต.ทุ่งหลวง</t>
  </si>
  <si>
    <t>ทุ่งเสลี่ยม</t>
  </si>
  <si>
    <t>ทต.ทุ่งเสลี่ยม</t>
  </si>
  <si>
    <t>ศรีสำโรง</t>
  </si>
  <si>
    <t>ทต.ศรีสำโรง</t>
  </si>
  <si>
    <t>อบต.บ้านใหม่ไชยมงคล</t>
  </si>
  <si>
    <t>อบต.บ้านหลุม</t>
  </si>
  <si>
    <t>อบต.ยางซ้าย</t>
  </si>
  <si>
    <t>อบต.เกาะตาเลี้ยง</t>
  </si>
  <si>
    <t>กาญจนดิษฐ์</t>
  </si>
  <si>
    <t>ทต.กาญจนดิษฐ์</t>
  </si>
  <si>
    <t>เมืองสุราษฎร์ธานี</t>
  </si>
  <si>
    <t>ทต.ขุนทะเล</t>
  </si>
  <si>
    <t>ดอนสัก</t>
  </si>
  <si>
    <t>อบต.ปากแพรก</t>
  </si>
  <si>
    <t>สำโรงทาบ</t>
  </si>
  <si>
    <t>ทต.หมื่นศรี</t>
  </si>
  <si>
    <t>เมืองสุรินทร์</t>
  </si>
  <si>
    <t>อบต.ราม</t>
  </si>
  <si>
    <t>สนม</t>
  </si>
  <si>
    <t>อบต.โพนโก</t>
  </si>
  <si>
    <t>อำนาจเจริญ</t>
  </si>
  <si>
    <t>พนา</t>
  </si>
  <si>
    <t>ทต.พนา</t>
  </si>
  <si>
    <t>ลืออำนาจ</t>
  </si>
  <si>
    <t>ทต.อำนาจ</t>
  </si>
  <si>
    <t>หัวตะพาน</t>
  </si>
  <si>
    <t>อบต.จิกดู่</t>
  </si>
  <si>
    <t>อุดรธานี</t>
  </si>
  <si>
    <t>น้ำโสม</t>
  </si>
  <si>
    <t>ทต.น้ำโสม</t>
  </si>
  <si>
    <t>เมืองอุดรธานี</t>
  </si>
  <si>
    <t>ทต.หนองบัว</t>
  </si>
  <si>
    <t>หนองหาน</t>
  </si>
  <si>
    <t>ทต.โคกสูง</t>
  </si>
  <si>
    <t>หนองแสง</t>
  </si>
  <si>
    <t>อบต.แสงสว่าง</t>
  </si>
  <si>
    <t>พิชัย</t>
  </si>
  <si>
    <t>อบต.นายาง</t>
  </si>
  <si>
    <t>อบต.บ้านหม้อ</t>
  </si>
  <si>
    <t>ตระการพืชผล</t>
  </si>
  <si>
    <t>ทต.ตระการพืชผล</t>
  </si>
  <si>
    <t>วารินชำราบ</t>
  </si>
  <si>
    <t>ทต.แสนสุข</t>
  </si>
  <si>
    <t>กระบี่ ผลรวม</t>
  </si>
  <si>
    <t>กาญจนบุรี ผลรวม</t>
  </si>
  <si>
    <t>กำแพงเพชร ผลรวม</t>
  </si>
  <si>
    <t>ขอนแก่น ผลรวม</t>
  </si>
  <si>
    <t>จันทบุรี ผลรวม</t>
  </si>
  <si>
    <t>ชลบุรี ผลรวม</t>
  </si>
  <si>
    <t>ชัยนาท ผลรวม</t>
  </si>
  <si>
    <t>ชุมพร ผลรวม</t>
  </si>
  <si>
    <t>นครปฐม ผลรวม</t>
  </si>
  <si>
    <t>นครสวรรค์ ผลรวม</t>
  </si>
  <si>
    <t>นนทบุรี ผลรวม</t>
  </si>
  <si>
    <t>ปทุมธานี ผลรวม</t>
  </si>
  <si>
    <t>ปราจีนบุรี ผลรวม</t>
  </si>
  <si>
    <t>พะเยา ผลรวม</t>
  </si>
  <si>
    <t>พัทลุง ผลรวม</t>
  </si>
  <si>
    <t>พิจิตร ผลรวม</t>
  </si>
  <si>
    <t>ภูเก็ต ผลรวม</t>
  </si>
  <si>
    <t>มุกดาหาร ผลรวม</t>
  </si>
  <si>
    <t>ยโสธร ผลรวม</t>
  </si>
  <si>
    <t>ระยอง ผลรวม</t>
  </si>
  <si>
    <t>ราชบุรี ผลรวม</t>
  </si>
  <si>
    <t>ลพบุรี ผลรวม</t>
  </si>
  <si>
    <t>ลำปาง ผลรวม</t>
  </si>
  <si>
    <t>ลำพูน ผลรวม</t>
  </si>
  <si>
    <t>เลย ผลรวม</t>
  </si>
  <si>
    <t>สกลนคร ผลรวม</t>
  </si>
  <si>
    <t>สงขลา ผลรวม</t>
  </si>
  <si>
    <t>สมุทรปราการ ผลรวม</t>
  </si>
  <si>
    <t>สระแก้ว ผลรวม</t>
  </si>
  <si>
    <t>สระบุรี ผลรวม</t>
  </si>
  <si>
    <t>อำนาจเจริญ ผลรวม</t>
  </si>
  <si>
    <t>อุดรธานี ผลรวม</t>
  </si>
  <si>
    <t xml:space="preserve">กระบี่ </t>
  </si>
  <si>
    <t xml:space="preserve">กาญจนบุรี </t>
  </si>
  <si>
    <t xml:space="preserve">กำแพงเพชร </t>
  </si>
  <si>
    <t xml:space="preserve">ขอนแก่น </t>
  </si>
  <si>
    <t xml:space="preserve">จันทบุรี </t>
  </si>
  <si>
    <t xml:space="preserve">ชลบุรี </t>
  </si>
  <si>
    <t xml:space="preserve">ชัยนาท </t>
  </si>
  <si>
    <t xml:space="preserve">ชุมพร </t>
  </si>
  <si>
    <t xml:space="preserve">นครปฐม </t>
  </si>
  <si>
    <t xml:space="preserve">นครสวรรค์ </t>
  </si>
  <si>
    <t xml:space="preserve">นนทบุรี </t>
  </si>
  <si>
    <t xml:space="preserve">ปทุมธานี </t>
  </si>
  <si>
    <t xml:space="preserve">ปราจีนบุรี </t>
  </si>
  <si>
    <t xml:space="preserve">พะเยา </t>
  </si>
  <si>
    <t xml:space="preserve">พัทลุง </t>
  </si>
  <si>
    <t xml:space="preserve">พิจิตร </t>
  </si>
  <si>
    <t xml:space="preserve">ภูเก็ต </t>
  </si>
  <si>
    <t xml:space="preserve">มุกดาหาร </t>
  </si>
  <si>
    <t xml:space="preserve">ยโสธร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</si>
  <si>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</si>
  <si>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</si>
  <si>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</si>
  <si>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</si>
  <si>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</si>
  <si>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</si>
  <si>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สกลนคร </t>
  </si>
  <si>
    <t xml:space="preserve">สงขลา </t>
  </si>
  <si>
    <t xml:space="preserve">สมุทรปราการ </t>
  </si>
  <si>
    <t xml:space="preserve">สระแก้ว </t>
  </si>
  <si>
    <t xml:space="preserve">สระบุรี </t>
  </si>
  <si>
    <t xml:space="preserve">อำนาจเจริญ </t>
  </si>
  <si>
    <t xml:space="preserve">อุดรธานี </t>
  </si>
  <si>
    <t xml:space="preserve"> รหัสแหล่งของเงิน 6511410   รหัสกิจกรรมหลัก 15008XXXXQ2137  รหัสงบประมาณ 1500838002500041</t>
  </si>
  <si>
    <t>สรุปรายละเอียดประกอบการโอนเงินจัดสรรงบประมาณรายจ่ายประจำปีงบประมาณ พ.ศ. 2565</t>
  </si>
  <si>
    <t>งบเงินอุดหนุน เงินอุดหนุนทั่วไป เงินอุดหนุนสำหรับการจัดการศึกษาภาคบังคับ (ค่าบำเหน็จ บำนาญ) ไตรมาสที่ 2 (เดือนมกราคม - มีนาคม 2565)</t>
  </si>
  <si>
    <t>ตามหนังสือกรมส่งเสริมการปกครองท้องถิ่น ด่วนที่สุด ที่ มท 0808.2/                      ลงวันที่           มกราคม 2565          เลขที่ใบจัดสรร                      /2565</t>
  </si>
  <si>
    <t>คลองท่อม</t>
  </si>
  <si>
    <t>ทต.คลองพน</t>
  </si>
  <si>
    <t>อบต.เขาคราม</t>
  </si>
  <si>
    <t>ห้วยกระเจา</t>
  </si>
  <si>
    <t>ทต.ห้วยกระเจา</t>
  </si>
  <si>
    <t>ท่าม่วง</t>
  </si>
  <si>
    <t>อบต.ท่าม่วง</t>
  </si>
  <si>
    <t>เมืองกาญจนบุรี</t>
  </si>
  <si>
    <t>อบต.บ้านเก่า</t>
  </si>
  <si>
    <t>ทต.หนองแปน</t>
  </si>
  <si>
    <t>กุฉินารายณ์</t>
  </si>
  <si>
    <t>ทต.จุมจัง</t>
  </si>
  <si>
    <t>ทต.กลางหมื่น</t>
  </si>
  <si>
    <t>ทต.เหนือ</t>
  </si>
  <si>
    <t>ทต.โคกศรี</t>
  </si>
  <si>
    <t>ห้วยผึ้ง</t>
  </si>
  <si>
    <t>ทต.คำบง</t>
  </si>
  <si>
    <t>ทต.หนองอีบุตร</t>
  </si>
  <si>
    <t>ทต.ห้วยเม็ก</t>
  </si>
  <si>
    <t>อบต.โพนงาม</t>
  </si>
  <si>
    <t>อบต.แจนแลน</t>
  </si>
  <si>
    <t>อบต.หนองห้าง</t>
  </si>
  <si>
    <t>คำม่วง</t>
  </si>
  <si>
    <t>อบต.เนินยาง</t>
  </si>
  <si>
    <t>สามชัย</t>
  </si>
  <si>
    <t>อบต.คำสร้างเที่ยง</t>
  </si>
  <si>
    <t>อบต.หนองช้าง</t>
  </si>
  <si>
    <t>อบต.คลองน้ำไหล</t>
  </si>
  <si>
    <t>ภูผาม่าน</t>
  </si>
  <si>
    <t>ทต.ภูผาม่าน</t>
  </si>
  <si>
    <t>กระนวน</t>
  </si>
  <si>
    <t>อบต.บ้านฝาง</t>
  </si>
  <si>
    <t>เปือยน้อย</t>
  </si>
  <si>
    <t>อบต.ขามป้อม</t>
  </si>
  <si>
    <t>อบต.หนองแวงนางเบ้า</t>
  </si>
  <si>
    <t>ภูเวียง</t>
  </si>
  <si>
    <t>อบต.หนองกุงเซิน</t>
  </si>
  <si>
    <t>อบต.กุดเค้า</t>
  </si>
  <si>
    <t>แวงน้อย</t>
  </si>
  <si>
    <t>อบต.ท่านางแนว</t>
  </si>
  <si>
    <t>อบต.แวงน้อย</t>
  </si>
  <si>
    <t>แวงใหญ่</t>
  </si>
  <si>
    <t>อบต.ใหม่นาเพียง</t>
  </si>
  <si>
    <t>อบต.ภูห่าน</t>
  </si>
  <si>
    <t>หนองเรือ</t>
  </si>
  <si>
    <t>อบต.จระเข้</t>
  </si>
  <si>
    <t>แปลงยาว</t>
  </si>
  <si>
    <t>ทต.แปลงยาว</t>
  </si>
  <si>
    <t>พนมสารคาม</t>
  </si>
  <si>
    <t>อบต.หนองแหน</t>
  </si>
  <si>
    <t>เมืองฉะเชิงเทรา</t>
  </si>
  <si>
    <t>อบต.บางพระ</t>
  </si>
  <si>
    <t>ทต.บางทราย</t>
  </si>
  <si>
    <t>สัตหีบ</t>
  </si>
  <si>
    <t>ทต.เขตรอุดมศักดิ์</t>
  </si>
  <si>
    <t>สรรคบุรี</t>
  </si>
  <si>
    <t>ทต.ดงคอน</t>
  </si>
  <si>
    <t>หันคา</t>
  </si>
  <si>
    <t>ทต.บ้านเชี่ยน</t>
  </si>
  <si>
    <t>เกษตรสมบูรณ์</t>
  </si>
  <si>
    <t>ทต.บ้านเป้า</t>
  </si>
  <si>
    <t>ทต.นาหนองทุ่ม</t>
  </si>
  <si>
    <t>ทต.หนองสังข์</t>
  </si>
  <si>
    <t>บ้านเขว้า</t>
  </si>
  <si>
    <t>ทต.ทุ่งทอง</t>
  </si>
  <si>
    <t>เมืองชัยภูมิ</t>
  </si>
  <si>
    <t>ทต.ชีลอง</t>
  </si>
  <si>
    <t>คอนสวรรค์</t>
  </si>
  <si>
    <t>อบต.ดงกลาง</t>
  </si>
  <si>
    <t>จัตุรัส</t>
  </si>
  <si>
    <t>อบต.กุดน้ำใส</t>
  </si>
  <si>
    <t>บ้านแท่น</t>
  </si>
  <si>
    <t>อบต.บ้านแท่น</t>
  </si>
  <si>
    <t>ภักดีชุมพล</t>
  </si>
  <si>
    <t>อบต.บ้านเจียง</t>
  </si>
  <si>
    <t>อบต.โพนทอง</t>
  </si>
  <si>
    <t>หนองบัวแดง</t>
  </si>
  <si>
    <t>อบต.วังชมภู</t>
  </si>
  <si>
    <t>เมืองชุมพร</t>
  </si>
  <si>
    <t>ทต.ท่ายาง</t>
  </si>
  <si>
    <t>พะโต๊ะ</t>
  </si>
  <si>
    <t>อบต.ปังหวาน</t>
  </si>
  <si>
    <t>ละแม</t>
  </si>
  <si>
    <t>อบต.ทุ่งหลวง</t>
  </si>
  <si>
    <t>สวี</t>
  </si>
  <si>
    <t>อบต.เขาค่าย</t>
  </si>
  <si>
    <t>เชียงของ</t>
  </si>
  <si>
    <t>ทต.ศรีดอนชัย</t>
  </si>
  <si>
    <t>ทต.นางแล</t>
  </si>
  <si>
    <t>เวียงชัย</t>
  </si>
  <si>
    <t>ทต.ดอนศิลา</t>
  </si>
  <si>
    <t>เวียงเชียงรุ้ง</t>
  </si>
  <si>
    <t>ทต.บ้านเหล่า</t>
  </si>
  <si>
    <t>เวียงป่าเป้า</t>
  </si>
  <si>
    <t>ทต.ป่างิ้ว</t>
  </si>
  <si>
    <t>อบต.ศรีดอนมูล</t>
  </si>
  <si>
    <t>อบต.เกาะช้าง</t>
  </si>
  <si>
    <t>เชียงดาว</t>
  </si>
  <si>
    <t>ทต.ปิงโค้ง</t>
  </si>
  <si>
    <t>ทต.สันทราย</t>
  </si>
  <si>
    <t>ทต.ฟ้าฮ่าม</t>
  </si>
  <si>
    <t>ทต.สุเทพ</t>
  </si>
  <si>
    <t>สันกำแพง</t>
  </si>
  <si>
    <t>ทต.สันกำแพง</t>
  </si>
  <si>
    <t>แม่แตง</t>
  </si>
  <si>
    <t>อบต.สบเปิง</t>
  </si>
  <si>
    <t>แม่ออน</t>
  </si>
  <si>
    <t>อบต.ออนกลาง</t>
  </si>
  <si>
    <t>ปะเหลียน</t>
  </si>
  <si>
    <t>อบต.บ้านนา</t>
  </si>
  <si>
    <t>อบต.ปะเหลียน</t>
  </si>
  <si>
    <t>อบต.สุโสะ</t>
  </si>
  <si>
    <t>อบต.บางดี</t>
  </si>
  <si>
    <t>อบต.วังคีรี</t>
  </si>
  <si>
    <t>ตราด</t>
  </si>
  <si>
    <t>คลองใหญ่</t>
  </si>
  <si>
    <t>ทต.คลองใหญ่</t>
  </si>
  <si>
    <t>ตาก</t>
  </si>
  <si>
    <t>ท่าสองยาง</t>
  </si>
  <si>
    <t>อบต.แม่หละ</t>
  </si>
  <si>
    <t>วังเจ้า</t>
  </si>
  <si>
    <t>อบต.เชียงทอง</t>
  </si>
  <si>
    <t>นครนายก</t>
  </si>
  <si>
    <t>บ้านนา</t>
  </si>
  <si>
    <t>ทต.พิกุลออก</t>
  </si>
  <si>
    <t>เมืองนครนายก</t>
  </si>
  <si>
    <t>อบต.พรหมณี</t>
  </si>
  <si>
    <t>เมืองนครปฐม</t>
  </si>
  <si>
    <t>ทต.โพรงมะเดื่อ</t>
  </si>
  <si>
    <t>อบต.บ้านใหม่</t>
  </si>
  <si>
    <t>นครพนม</t>
  </si>
  <si>
    <t>โพนสวรรค์</t>
  </si>
  <si>
    <t>ทต.โพนสวรรค์</t>
  </si>
  <si>
    <t>ท่าอุเทน</t>
  </si>
  <si>
    <t>อบต.พะทาย</t>
  </si>
  <si>
    <t>ปลาปาก</t>
  </si>
  <si>
    <t>อบต.โคกสูง</t>
  </si>
  <si>
    <t>เรณูนคร</t>
  </si>
  <si>
    <t>อบต.เรณู</t>
  </si>
  <si>
    <t>ขามสะแกแสง</t>
  </si>
  <si>
    <t>ทต.โนนเมือง</t>
  </si>
  <si>
    <t>คง</t>
  </si>
  <si>
    <t>อบต.คูขาด</t>
  </si>
  <si>
    <t>อบต.ตาจั่น</t>
  </si>
  <si>
    <t>เทพารักษ์</t>
  </si>
  <si>
    <t>อบต.หนองแวง</t>
  </si>
  <si>
    <t>โนนไทย</t>
  </si>
  <si>
    <t>อบต.ด่านจาก</t>
  </si>
  <si>
    <t>บัวใหญ่</t>
  </si>
  <si>
    <t>อบต.โนนทองหลาง</t>
  </si>
  <si>
    <t>พระทองคำ</t>
  </si>
  <si>
    <t>อบต.ทัพรั้ง</t>
  </si>
  <si>
    <t>อบต.จอหอ</t>
  </si>
  <si>
    <t>นครศรีธรรมราช</t>
  </si>
  <si>
    <t>ทุ่งสง</t>
  </si>
  <si>
    <t>ทต.ถ้ำใหญ่</t>
  </si>
  <si>
    <t>หัวไทร</t>
  </si>
  <si>
    <t>ทต.หัวไทร</t>
  </si>
  <si>
    <t>ถ้ำพรรณรา</t>
  </si>
  <si>
    <t>อบต.ถ้ำพรรณรา</t>
  </si>
  <si>
    <t>ท่าศาลา</t>
  </si>
  <si>
    <t>อบต.ท่าศาลา</t>
  </si>
  <si>
    <t>อบต.นาหลวงเสน</t>
  </si>
  <si>
    <t>ปากพนัง</t>
  </si>
  <si>
    <t>อบต.คลองน้อย</t>
  </si>
  <si>
    <t>ตากฟ้า</t>
  </si>
  <si>
    <t>ทต.ตากฟ้า</t>
  </si>
  <si>
    <t>บรรพตพิสัย</t>
  </si>
  <si>
    <t>อบต.หนองกรด</t>
  </si>
  <si>
    <t>อบต.หูกวาง</t>
  </si>
  <si>
    <t>ไพศาลี</t>
  </si>
  <si>
    <t>อบต.สำโรงชัย</t>
  </si>
  <si>
    <t>ลาดยาว</t>
  </si>
  <si>
    <t>อบต.ลาดยาว</t>
  </si>
  <si>
    <t>อบต.หนองนมวัว</t>
  </si>
  <si>
    <t>หนองบัว</t>
  </si>
  <si>
    <t>อบต.หนองกลับ</t>
  </si>
  <si>
    <t>นราธิวาส</t>
  </si>
  <si>
    <t>แว้ง</t>
  </si>
  <si>
    <t>ทต.แว้ง</t>
  </si>
  <si>
    <t>สุคิริน</t>
  </si>
  <si>
    <t>ท่าวังผา</t>
  </si>
  <si>
    <t>อบต.ป่าคา</t>
  </si>
  <si>
    <t>ปัว</t>
  </si>
  <si>
    <t>อบต.เจดีย์ชัย</t>
  </si>
  <si>
    <t>อบต.ทุ่งศรีทอง</t>
  </si>
  <si>
    <t>อบต.อ่ายนาไลย</t>
  </si>
  <si>
    <t>สองแคว</t>
  </si>
  <si>
    <t>อบต.นาไร่หลวง</t>
  </si>
  <si>
    <t>บึงกาฬ</t>
  </si>
  <si>
    <t>พรเจริญ</t>
  </si>
  <si>
    <t>ทต.ดอนหญ้านาง</t>
  </si>
  <si>
    <t>ศรีวิไล</t>
  </si>
  <si>
    <t>ทต.ศรีวิไล</t>
  </si>
  <si>
    <t>บึงโขงหลง</t>
  </si>
  <si>
    <t>อบต.ท่าดอกคำ</t>
  </si>
  <si>
    <t>อบต.หนองหัวช้าง</t>
  </si>
  <si>
    <t>บุรีรัมย์</t>
  </si>
  <si>
    <t>กระสัง</t>
  </si>
  <si>
    <t>ทต.หนองเต็ง</t>
  </si>
  <si>
    <t>โนนสุวรรณ</t>
  </si>
  <si>
    <t>ทต.โนนสุวรรณ</t>
  </si>
  <si>
    <t>บ้านกรวด</t>
  </si>
  <si>
    <t>ทต.ตลาดนิคมปราสาท</t>
  </si>
  <si>
    <t>เมืองบุรีรัมย์</t>
  </si>
  <si>
    <t>ทต.หนองตาด</t>
  </si>
  <si>
    <t>ละหานทราย</t>
  </si>
  <si>
    <t>ทต.ตาจง</t>
  </si>
  <si>
    <t>หนองหงส์</t>
  </si>
  <si>
    <t>ทต.หนองหงส์</t>
  </si>
  <si>
    <t>คูเมือง</t>
  </si>
  <si>
    <t>อบต.บ้านแพ</t>
  </si>
  <si>
    <t>นาโพธิ์</t>
  </si>
  <si>
    <t>อบต.บ้านคู</t>
  </si>
  <si>
    <t>บ้านด่าน</t>
  </si>
  <si>
    <t>อบต.โนนขวาง</t>
  </si>
  <si>
    <t>อบต.ลุมปุ๊ก</t>
  </si>
  <si>
    <t>ลำปลายมาศ</t>
  </si>
  <si>
    <t>อบต.ทะเมนชัย</t>
  </si>
  <si>
    <t>สตึก</t>
  </si>
  <si>
    <t>อบต.ร่อนทอง</t>
  </si>
  <si>
    <t>หนองกี่</t>
  </si>
  <si>
    <t>เมืองปทุมธานี</t>
  </si>
  <si>
    <t>ทต.บางพูน</t>
  </si>
  <si>
    <t>ลาดหลุมแก้ว</t>
  </si>
  <si>
    <t>อบต.บ่อเงิน</t>
  </si>
  <si>
    <t>ทับสะแก</t>
  </si>
  <si>
    <t>อบต.นาหูกวาง</t>
  </si>
  <si>
    <t>อบต.อ่างทอง</t>
  </si>
  <si>
    <t>หัวหิน</t>
  </si>
  <si>
    <t>อบต.หินเหล็กไฟ</t>
  </si>
  <si>
    <t>บ้านสร้าง</t>
  </si>
  <si>
    <t>อบต.วังท่าช้าง</t>
  </si>
  <si>
    <t>ประจันตคาม</t>
  </si>
  <si>
    <t>อบต.บ้านหอย</t>
  </si>
  <si>
    <t>ปัตตานี</t>
  </si>
  <si>
    <t>ยะหริ่ง</t>
  </si>
  <si>
    <t>อบต.ปิยามุมัง</t>
  </si>
  <si>
    <t>ทต.บางกระสั้น</t>
  </si>
  <si>
    <t>อบต.บ้านเกาะ</t>
  </si>
  <si>
    <t>ลาดบัวหลวง</t>
  </si>
  <si>
    <t>อบต.ลาดบัวหลวง</t>
  </si>
  <si>
    <t>เมืองพะเยา</t>
  </si>
  <si>
    <t>ทต.แม่กา</t>
  </si>
  <si>
    <t>แม่ใจ</t>
  </si>
  <si>
    <t>ทต.เจริญราษฎร์</t>
  </si>
  <si>
    <t>ทต.ป่าแฝก</t>
  </si>
  <si>
    <t>พังงา</t>
  </si>
  <si>
    <t>เกาะยาว</t>
  </si>
  <si>
    <t>อบต.เกาะยาวน้อย</t>
  </si>
  <si>
    <t>กงหรา</t>
  </si>
  <si>
    <t>ทต.กงหรา</t>
  </si>
  <si>
    <t>เขาชัยสน</t>
  </si>
  <si>
    <t>ทต.โคกม่วง</t>
  </si>
  <si>
    <t>ทต.ปากพะยูน</t>
  </si>
  <si>
    <t>ทต.ตำนาน</t>
  </si>
  <si>
    <t>ป่าบอน</t>
  </si>
  <si>
    <t>อบต.วังใหม่</t>
  </si>
  <si>
    <t>อบต.ลำปำ</t>
  </si>
  <si>
    <t>ศรีบรรพต</t>
  </si>
  <si>
    <t>อบต.ตะแพน</t>
  </si>
  <si>
    <t>สามง่าม</t>
  </si>
  <si>
    <t>ทต.เนินปอ</t>
  </si>
  <si>
    <t>ตะพานหิน</t>
  </si>
  <si>
    <t>อบต.วังหลุม</t>
  </si>
  <si>
    <t>บางระกำ</t>
  </si>
  <si>
    <t>ทต.บางระกำเมืองใหม่</t>
  </si>
  <si>
    <t>นครไทย</t>
  </si>
  <si>
    <t>อบต.หนองกะท้าว</t>
  </si>
  <si>
    <t>เมืองพิษณุโลก</t>
  </si>
  <si>
    <t>อบต.ดอนทอง</t>
  </si>
  <si>
    <t>อบต.บ้านกร่าง</t>
  </si>
  <si>
    <t>อบต.วัดจันทร์</t>
  </si>
  <si>
    <t>เพชรบุรี</t>
  </si>
  <si>
    <t>บ้านลาด</t>
  </si>
  <si>
    <t>อบต.ไร่โคก</t>
  </si>
  <si>
    <t>อบต.สมอพลือ</t>
  </si>
  <si>
    <t>เพชรบูรณ์</t>
  </si>
  <si>
    <t>บึงสามพัน</t>
  </si>
  <si>
    <t>อบต.ศรีมงคล</t>
  </si>
  <si>
    <t>เมืองแพร่</t>
  </si>
  <si>
    <t>ทต.ป่าแมต</t>
  </si>
  <si>
    <t>อบต.กาญจนา</t>
  </si>
  <si>
    <t>อบต.ท่าข้าม</t>
  </si>
  <si>
    <t>ร้องกวาง</t>
  </si>
  <si>
    <t>อบต.แม่ยางร้อง</t>
  </si>
  <si>
    <t>อบต.แม่ยางฮ่อ</t>
  </si>
  <si>
    <t>วังชิ้น</t>
  </si>
  <si>
    <t>อบต.นาพูน</t>
  </si>
  <si>
    <t>อบต.หัวฝาย</t>
  </si>
  <si>
    <t>หนองม่วงไข่</t>
  </si>
  <si>
    <t>อบต.น้ำรัด</t>
  </si>
  <si>
    <t>ทต.เชิงทะเล</t>
  </si>
  <si>
    <t>กันทรวิชัย</t>
  </si>
  <si>
    <t>อบต.ขามเฒ่าพัฒนา</t>
  </si>
  <si>
    <t>เชียงยืน</t>
  </si>
  <si>
    <t>อบต.ดอนเงิน</t>
  </si>
  <si>
    <t>อบต.นาทอง</t>
  </si>
  <si>
    <t>อบต.เขวาไร่</t>
  </si>
  <si>
    <t>อบต.นาเชือก</t>
  </si>
  <si>
    <t>อบต.ปอพาน</t>
  </si>
  <si>
    <t>อบต.สันป่าตอง</t>
  </si>
  <si>
    <t>อบต.สำโรง</t>
  </si>
  <si>
    <t>อบต.หนองแดง</t>
  </si>
  <si>
    <t>นาดูน</t>
  </si>
  <si>
    <t>อบต.ดงบัง</t>
  </si>
  <si>
    <t>อบต.ก้ามปู</t>
  </si>
  <si>
    <t>เมืองมหาสารคาม</t>
  </si>
  <si>
    <t>อบต.โคกก่อ</t>
  </si>
  <si>
    <t>ยางสีสุราช</t>
  </si>
  <si>
    <t>อบต.ยางสีสุราช</t>
  </si>
  <si>
    <t>อบต.แคน</t>
  </si>
  <si>
    <t>อบต.หัวเรือ</t>
  </si>
  <si>
    <t>ทต.คำป่าหลาย</t>
  </si>
  <si>
    <t>หนองสูง</t>
  </si>
  <si>
    <t>ทต.ภูวง</t>
  </si>
  <si>
    <t>คำชะอี</t>
  </si>
  <si>
    <t>อบต.บ้านซ่ง</t>
  </si>
  <si>
    <t>ดงหลวง</t>
  </si>
  <si>
    <t>อบต.ชะโนดน้อย</t>
  </si>
  <si>
    <t>หว้านใหญ่</t>
  </si>
  <si>
    <t>อบต.บางทรายน้อย</t>
  </si>
  <si>
    <t>แม่ฮ่องสอน</t>
  </si>
  <si>
    <t>ปาย</t>
  </si>
  <si>
    <t>อบต.ทุ่งยาว</t>
  </si>
  <si>
    <t>เมืองแม่ฮ่องสอน</t>
  </si>
  <si>
    <t>อบต.ปางหมู</t>
  </si>
  <si>
    <t>เมืองยโสธร</t>
  </si>
  <si>
    <t>ทต.สำราญ</t>
  </si>
  <si>
    <t>ทต.กุดแห่</t>
  </si>
  <si>
    <t>ทต.ห้องแซง</t>
  </si>
  <si>
    <t>อบต.กำแมด</t>
  </si>
  <si>
    <t>ค้อวัง</t>
  </si>
  <si>
    <t>คำเขื่อนแก้ว</t>
  </si>
  <si>
    <t>อบต.กู่จาน</t>
  </si>
  <si>
    <t>อบต.ทุ่งมน</t>
  </si>
  <si>
    <t>ไทยเจริญ</t>
  </si>
  <si>
    <t>อบต.น้ำคำ</t>
  </si>
  <si>
    <t>อบต.ขั้นไดใหญ่</t>
  </si>
  <si>
    <t>อบต.ดู่ทุ่ง</t>
  </si>
  <si>
    <t>อบต.หนองเรือ</t>
  </si>
  <si>
    <t>จตุรพักตรพิมาน</t>
  </si>
  <si>
    <t>ทต.เมืองหงส์</t>
  </si>
  <si>
    <t>ทต.ลิ้นฟ้า</t>
  </si>
  <si>
    <t>เชียงขวัญ</t>
  </si>
  <si>
    <t>ทต.เชียงขวัญ</t>
  </si>
  <si>
    <t>ธวัชบุรี</t>
  </si>
  <si>
    <t>ทต.ธงธานี</t>
  </si>
  <si>
    <t>ปทุมรัตต์</t>
  </si>
  <si>
    <t>ทต.โนนสวรรค์</t>
  </si>
  <si>
    <t>สุวรรณภูมิ</t>
  </si>
  <si>
    <t>ทต.ทุ่งกุลา</t>
  </si>
  <si>
    <t>เสลภูมิ</t>
  </si>
  <si>
    <t>ทต.วังหลวง</t>
  </si>
  <si>
    <t>ทต.หนองพอก</t>
  </si>
  <si>
    <t>อบต.หมูม้น</t>
  </si>
  <si>
    <t>อบต.หนองพอก</t>
  </si>
  <si>
    <t>พนมไพร</t>
  </si>
  <si>
    <t>โพธิ์ชัย</t>
  </si>
  <si>
    <t>อบต.ขามเปี้ย</t>
  </si>
  <si>
    <t>อบต.ช้างเผือก</t>
  </si>
  <si>
    <t>อบต.สระคู</t>
  </si>
  <si>
    <t>อบต.โคกสว่าง</t>
  </si>
  <si>
    <t>อาจสามารถ</t>
  </si>
  <si>
    <t>อบต.หน่อม</t>
  </si>
  <si>
    <t>ระนอง</t>
  </si>
  <si>
    <t>เมืองระนอง</t>
  </si>
  <si>
    <t>อบต.หาดส้มแป้น</t>
  </si>
  <si>
    <t>บ้านค่าย</t>
  </si>
  <si>
    <t>อบต.ตาขัน</t>
  </si>
  <si>
    <t>อบต.บางบุตร</t>
  </si>
  <si>
    <t>อบต.หนองละลอก</t>
  </si>
  <si>
    <t>อบต.ถลุงเหล็ก</t>
  </si>
  <si>
    <t>เกาะคา</t>
  </si>
  <si>
    <t>ทต.นาแก้ว</t>
  </si>
  <si>
    <t>ทต.วังพร้าว</t>
  </si>
  <si>
    <t>งาว</t>
  </si>
  <si>
    <t>ทต.หลวงเหนือ</t>
  </si>
  <si>
    <t>แจ้ห่ม</t>
  </si>
  <si>
    <t>ทต.บ้านสา</t>
  </si>
  <si>
    <t>เมืองลำปาง</t>
  </si>
  <si>
    <t>ทต.ต้นธงชัย</t>
  </si>
  <si>
    <t>ทต.บ่อแฮ้ว</t>
  </si>
  <si>
    <t>เสริมงาม</t>
  </si>
  <si>
    <t>ทต.เสริมซ้าย</t>
  </si>
  <si>
    <t>เถิน</t>
  </si>
  <si>
    <t>อบต.แม่ปะ</t>
  </si>
  <si>
    <t>แม่เมาะ</t>
  </si>
  <si>
    <t>อบต.สบป้าด</t>
  </si>
  <si>
    <t>แม่ทา</t>
  </si>
  <si>
    <t>ทต.ทาปลาดุก</t>
  </si>
  <si>
    <t>ลี้</t>
  </si>
  <si>
    <t>ทต.แม่ตืน</t>
  </si>
  <si>
    <t>ด่านซ้าย</t>
  </si>
  <si>
    <t>ทต.ศรีสองรัก</t>
  </si>
  <si>
    <t>ภูเรือ</t>
  </si>
  <si>
    <t>ทต.ร่องจิก</t>
  </si>
  <si>
    <t>ทต.นาดินดำ</t>
  </si>
  <si>
    <t>ทต.นาอ้อ</t>
  </si>
  <si>
    <t>ภูหลวง</t>
  </si>
  <si>
    <t>อบต.หนองคัน</t>
  </si>
  <si>
    <t>อบต.ห้วยสีเสียด</t>
  </si>
  <si>
    <t>ขุนหาญ</t>
  </si>
  <si>
    <t>ทต.ขุนหาญ</t>
  </si>
  <si>
    <t>กันทรลักษ์</t>
  </si>
  <si>
    <t>อบต.เวียงเหนือ</t>
  </si>
  <si>
    <t>อบต.ตาอุด</t>
  </si>
  <si>
    <t>อบต.ไพร</t>
  </si>
  <si>
    <t>เมืองศรีสะเกษ</t>
  </si>
  <si>
    <t>อบต.หนองไฮ</t>
  </si>
  <si>
    <t>ยางชุมน้อย</t>
  </si>
  <si>
    <t>อบต.บึงบอน</t>
  </si>
  <si>
    <t>ราษีไศล</t>
  </si>
  <si>
    <t>อบต.หนองอึ่ง</t>
  </si>
  <si>
    <t>อบต.ผักไหม</t>
  </si>
  <si>
    <t>อบต.ทุ่งไชย</t>
  </si>
  <si>
    <t>บ้านม่วง</t>
  </si>
  <si>
    <t>ทต.ห้วยหลัว</t>
  </si>
  <si>
    <t>เมืองสกลนคร</t>
  </si>
  <si>
    <t>ทต.หนองลาด</t>
  </si>
  <si>
    <t>วาริชภูมิ</t>
  </si>
  <si>
    <t>อากาศอำนวย</t>
  </si>
  <si>
    <t>ทต.อากาศอำนวย</t>
  </si>
  <si>
    <t>กุสุมาลย์</t>
  </si>
  <si>
    <t>อบต.อุ่มจาน</t>
  </si>
  <si>
    <t>พรรณานิคม</t>
  </si>
  <si>
    <t>อบต.ช้างมิ่ง</t>
  </si>
  <si>
    <t>ภูพาน</t>
  </si>
  <si>
    <t>อบต.หลุบเลา</t>
  </si>
  <si>
    <t>เทพา</t>
  </si>
  <si>
    <t>ทต.ลำไพล</t>
  </si>
  <si>
    <t>เมืองสงขลา</t>
  </si>
  <si>
    <t>ทต.พะวง</t>
  </si>
  <si>
    <t>จะนะ</t>
  </si>
  <si>
    <t>อบต.จะโหนง</t>
  </si>
  <si>
    <t>อบต.เทพา</t>
  </si>
  <si>
    <t>บางกล่ำ</t>
  </si>
  <si>
    <t>อบต.แม่ทอม</t>
  </si>
  <si>
    <t>ระโนด</t>
  </si>
  <si>
    <t>อบต.ตะเครียะ</t>
  </si>
  <si>
    <t>สะเดา</t>
  </si>
  <si>
    <t>อบต.ท่าโพธิ์</t>
  </si>
  <si>
    <t>สะบ้าย้อย</t>
  </si>
  <si>
    <t>อบต.คูหา</t>
  </si>
  <si>
    <t>อบต.ควนโพธิ์</t>
  </si>
  <si>
    <t>ทต.บางปู</t>
  </si>
  <si>
    <t>ทต.แพรกษา</t>
  </si>
  <si>
    <t>บางเสาธง</t>
  </si>
  <si>
    <t>อบต.บางเสาธง</t>
  </si>
  <si>
    <t>เมืองสมุทรสงคราม</t>
  </si>
  <si>
    <t>อบต.บ้านปรก</t>
  </si>
  <si>
    <t>อบต.วัดประดู่</t>
  </si>
  <si>
    <t>สมุทรสาคร</t>
  </si>
  <si>
    <t>เมืองสมุทรสาคร</t>
  </si>
  <si>
    <t>อบต.โคกขาม</t>
  </si>
  <si>
    <t>เขาฉกรรจ์</t>
  </si>
  <si>
    <t>ทต.เขาฉกรรจ์</t>
  </si>
  <si>
    <t>วัฒนานคร</t>
  </si>
  <si>
    <t>อบต.วัฒนานคร</t>
  </si>
  <si>
    <t>เฉลิมพระเกียรติ</t>
  </si>
  <si>
    <t>ทต.หน้าพระลาน</t>
  </si>
  <si>
    <t>กงไกรลาศ</t>
  </si>
  <si>
    <t>อบต.ไกรกลาง</t>
  </si>
  <si>
    <t>อบต.ไกรนอก</t>
  </si>
  <si>
    <t>อบต.สามพวง</t>
  </si>
  <si>
    <t>สุพรรณบุรี</t>
  </si>
  <si>
    <t>ดอนเจดีย์</t>
  </si>
  <si>
    <t>ทต.ดอนเจดีย์</t>
  </si>
  <si>
    <t>อู่ทอง</t>
  </si>
  <si>
    <t>ทต.สระยายโสม</t>
  </si>
  <si>
    <t>เมืองสุพรรณบุรี</t>
  </si>
  <si>
    <t>อบต.ดอนกำยาน</t>
  </si>
  <si>
    <t>ศรีประจันต์</t>
  </si>
  <si>
    <t>อบต.ดอนปรู</t>
  </si>
  <si>
    <t>อบต.พลับพลาไชย</t>
  </si>
  <si>
    <t>อบต.ท่าทองใหม่</t>
  </si>
  <si>
    <t>ไชยา</t>
  </si>
  <si>
    <t>อบต.เลม็ด</t>
  </si>
  <si>
    <t>ท่าฉาง</t>
  </si>
  <si>
    <t>อบต.ท่าฉาง</t>
  </si>
  <si>
    <t>อบต.ปากฉลุย</t>
  </si>
  <si>
    <t>พระแสง</t>
  </si>
  <si>
    <t>อบต.อิปัน</t>
  </si>
  <si>
    <t>ชุมพลบุรี</t>
  </si>
  <si>
    <t>ทต.สระขุด</t>
  </si>
  <si>
    <t>จอมพระ</t>
  </si>
  <si>
    <t>อบต.เป็นสุข</t>
  </si>
  <si>
    <t>พนมดงรัก</t>
  </si>
  <si>
    <t>อบต.จีกแดก</t>
  </si>
  <si>
    <t>อบต.กาเกาะ</t>
  </si>
  <si>
    <t>อบต.แกใหญ่</t>
  </si>
  <si>
    <t>อบต.เทนมีย์</t>
  </si>
  <si>
    <t>อบต.นาบัว</t>
  </si>
  <si>
    <t>อบต.แสลงพันธ์</t>
  </si>
  <si>
    <t>รัตนบุรี</t>
  </si>
  <si>
    <t>อบต.รัตนบุรี</t>
  </si>
  <si>
    <t>ศรีณรงค์</t>
  </si>
  <si>
    <t>ศีขรภูมิ</t>
  </si>
  <si>
    <t>อบต.ช่างปี่</t>
  </si>
  <si>
    <t>อบต.หนองไผ่ล้อม</t>
  </si>
  <si>
    <t>หนองคาย</t>
  </si>
  <si>
    <t>รัตนวาปี</t>
  </si>
  <si>
    <t>อบต.บ้านต้อน</t>
  </si>
  <si>
    <t>ศรีเชียงใหม่</t>
  </si>
  <si>
    <t>หนองบัวลำภู</t>
  </si>
  <si>
    <t>นากลาง</t>
  </si>
  <si>
    <t>ทต.ฝั่งแดง</t>
  </si>
  <si>
    <t>เมืองหนองบัวลำภู</t>
  </si>
  <si>
    <t>ทต.นาคำไฮ</t>
  </si>
  <si>
    <t>ศรีบุญเรือง</t>
  </si>
  <si>
    <t>สุวรรณคูหา</t>
  </si>
  <si>
    <t>ทต.นาด่าน</t>
  </si>
  <si>
    <t>ทต.สุวรรณคูหา</t>
  </si>
  <si>
    <t>โนนสัง</t>
  </si>
  <si>
    <t>อบต.ปางกู่</t>
  </si>
  <si>
    <t>อบต.หนองหว้า</t>
  </si>
  <si>
    <t>อบต.หนองกุงแก้ว</t>
  </si>
  <si>
    <t>ไชโย</t>
  </si>
  <si>
    <t>ทต.ไชโย</t>
  </si>
  <si>
    <t>อบต.โรงช้าง</t>
  </si>
  <si>
    <t>วิเศษชัยชาญ</t>
  </si>
  <si>
    <t>อบต.ไผ่วง</t>
  </si>
  <si>
    <t>แสวงหา</t>
  </si>
  <si>
    <t>อบต.สีบัวทอง</t>
  </si>
  <si>
    <t>ชานุมาน</t>
  </si>
  <si>
    <t>ทต.โคกก่ง</t>
  </si>
  <si>
    <t>ปทุมราชวงศา</t>
  </si>
  <si>
    <t>ทต.ปทุมราชวงศา</t>
  </si>
  <si>
    <t>กุดจับ</t>
  </si>
  <si>
    <t>ทต.สร้างก่อ</t>
  </si>
  <si>
    <t>กุมภวาปี</t>
  </si>
  <si>
    <t>ทต.เวียงคำ</t>
  </si>
  <si>
    <t>วังสามหมอ</t>
  </si>
  <si>
    <t>ทต.หนองหญ้าไซ</t>
  </si>
  <si>
    <t>ศรีธาตุ</t>
  </si>
  <si>
    <t>ทต.หัวนาคำ</t>
  </si>
  <si>
    <t>บ้านดุง</t>
  </si>
  <si>
    <t>อบต.บ้านม่วง</t>
  </si>
  <si>
    <t>อบต.วังทอง</t>
  </si>
  <si>
    <t>อบต.อ้อมกอ</t>
  </si>
  <si>
    <t>อบต.หนองกุงทับม้า</t>
  </si>
  <si>
    <t>อบต.นายูง</t>
  </si>
  <si>
    <t>ตรอน</t>
  </si>
  <si>
    <t>อบต.วังแดง</t>
  </si>
  <si>
    <t>นาเยีย</t>
  </si>
  <si>
    <t>ทต.นาเรือง</t>
  </si>
  <si>
    <t>สำโรง</t>
  </si>
  <si>
    <t>ทต.สำโรง</t>
  </si>
  <si>
    <t>กุดข้าวปุ้น</t>
  </si>
  <si>
    <t>อบต.โนนสวาง</t>
  </si>
  <si>
    <t>เขมราฐ</t>
  </si>
  <si>
    <t>อบต.เจียด</t>
  </si>
  <si>
    <t>เขื่องใน</t>
  </si>
  <si>
    <t>อบต.ก่อเอ้</t>
  </si>
  <si>
    <t>อบต.ค้อทอง</t>
  </si>
  <si>
    <t>อบต.หัวดอน</t>
  </si>
  <si>
    <t>โขงเจียม</t>
  </si>
  <si>
    <t>อบต.หนองแสงใหญ่</t>
  </si>
  <si>
    <t>อบต.กุดยาลวน</t>
  </si>
  <si>
    <t>อบต.เกษม</t>
  </si>
  <si>
    <t>อบต.ตากแดด</t>
  </si>
  <si>
    <t>อบต.สะพือ</t>
  </si>
  <si>
    <t>ทุ่งศรีอุดม</t>
  </si>
  <si>
    <t>อบต.กุดเรือ</t>
  </si>
  <si>
    <t>อบต.หนองอ้ม</t>
  </si>
  <si>
    <t>พิบูลมังสาหาร</t>
  </si>
  <si>
    <t>อบต.ระเว</t>
  </si>
  <si>
    <t>อบต.ท่าลาด</t>
  </si>
  <si>
    <t>อบต.หนองกินเพล</t>
  </si>
  <si>
    <t>ศรีเมืองใหม่</t>
  </si>
  <si>
    <t>อบต.วาริน</t>
  </si>
  <si>
    <t>เหล่าเสือโก้ก</t>
  </si>
  <si>
    <t>อบต.หนองบก</t>
  </si>
  <si>
    <t>ตราด ผลรวม</t>
  </si>
  <si>
    <t>ตาก ผลรวม</t>
  </si>
  <si>
    <t>นครนายก ผลรวม</t>
  </si>
  <si>
    <t>นครพนม ผลรวม</t>
  </si>
  <si>
    <t>นครศรีธรรมราช ผลรวม</t>
  </si>
  <si>
    <t>นราธิวาส ผลรวม</t>
  </si>
  <si>
    <t>บึงกาฬ ผลรวม</t>
  </si>
  <si>
    <t>บุรีรัมย์ ผลรวม</t>
  </si>
  <si>
    <t>ปัตตานี ผลรวม</t>
  </si>
  <si>
    <t>พังงา ผลรวม</t>
  </si>
  <si>
    <t>เพชรบุรี ผลรวม</t>
  </si>
  <si>
    <t>เพชรบูรณ์ ผลรวม</t>
  </si>
  <si>
    <t>แม่ฮ่องสอน ผลรวม</t>
  </si>
  <si>
    <t>ระนอง ผลรวม</t>
  </si>
  <si>
    <t>สมุทรสาคร ผลรวม</t>
  </si>
  <si>
    <t>สุพรรณบุรี ผลรวม</t>
  </si>
  <si>
    <t>หนองคาย ผลรวม</t>
  </si>
  <si>
    <t>หนองบัวลำภู ผลรวม</t>
  </si>
  <si>
    <t>งบเงินอุดหนุน เงินอุดหนุนทั่วไป เงินอุดหนุนสำหรับการจัดการศึกษาภาคบังคับ (ค่าบำเหน็จ บำนาญ)  ไตรมาสที่ 2 (เดือนมกราคม - มีนาคม 2565)</t>
  </si>
  <si>
    <t xml:space="preserve">ตราด </t>
  </si>
  <si>
    <t xml:space="preserve">ตาก </t>
  </si>
  <si>
    <t xml:space="preserve">นครนายก </t>
  </si>
  <si>
    <t xml:space="preserve">นครพนม </t>
  </si>
  <si>
    <t xml:space="preserve">นครศรีธรรมราช </t>
  </si>
  <si>
    <t xml:space="preserve">นราธิวาส </t>
  </si>
  <si>
    <t xml:space="preserve">บึงกาฬ </t>
  </si>
  <si>
    <t xml:space="preserve">บุรีรัมย์ </t>
  </si>
  <si>
    <t xml:space="preserve">ปัตตานี </t>
  </si>
  <si>
    <t xml:space="preserve">พังงา </t>
  </si>
  <si>
    <t xml:space="preserve">เพชรบุรี </t>
  </si>
  <si>
    <t xml:space="preserve">เพชรบูรณ์ </t>
  </si>
  <si>
    <t xml:space="preserve">แม่ฮ่องสอน </t>
  </si>
  <si>
    <t xml:space="preserve">ระนอง </t>
  </si>
  <si>
    <t xml:space="preserve">สมุทรสาคร </t>
  </si>
  <si>
    <t xml:space="preserve">สุพรรณบุรี </t>
  </si>
  <si>
    <t xml:space="preserve">หนองคาย </t>
  </si>
  <si>
    <t xml:space="preserve">หนองบัวลำภู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</si>
</sst>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[$-101041E]d\ mmm\ yy;@"/>
    <numFmt numFmtId="189" formatCode="0_ ;\-0\ "/>
  </numFmts>
  <fonts count="31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b/>
      <sz val="15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43" fontId="5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3" borderId="7" applyNumberFormat="0" applyFont="0" applyAlignment="0" applyProtection="0"/>
    <xf numFmtId="0" fontId="20" fillId="20" borderId="8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0" fillId="20" borderId="1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2" applyNumberFormat="0" applyAlignment="0" applyProtection="0"/>
    <xf numFmtId="0" fontId="18" fillId="0" borderId="6" applyNumberFormat="0" applyFill="0" applyAlignment="0" applyProtection="0"/>
    <xf numFmtId="0" fontId="1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3" fillId="0" borderId="0"/>
    <xf numFmtId="0" fontId="3" fillId="0" borderId="0"/>
    <xf numFmtId="0" fontId="17" fillId="7" borderId="1" applyNumberFormat="0" applyAlignment="0" applyProtection="0"/>
    <xf numFmtId="0" fontId="19" fillId="22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9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8" applyNumberFormat="0" applyAlignment="0" applyProtection="0"/>
    <xf numFmtId="0" fontId="3" fillId="23" borderId="7" applyNumberFormat="0" applyFon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5" fillId="0" borderId="0"/>
    <xf numFmtId="187" fontId="5" fillId="0" borderId="0" applyFont="0" applyFill="0" applyBorder="0" applyAlignment="0" applyProtection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27" fillId="0" borderId="0" xfId="0" applyFont="1"/>
    <xf numFmtId="187" fontId="27" fillId="0" borderId="0" xfId="90" applyFont="1"/>
    <xf numFmtId="0" fontId="4" fillId="0" borderId="0" xfId="124" applyFont="1" applyAlignment="1">
      <alignment horizontal="left" vertical="center"/>
    </xf>
    <xf numFmtId="0" fontId="6" fillId="0" borderId="0" xfId="129" applyFont="1" applyAlignment="1">
      <alignment horizontal="center" vertical="center"/>
    </xf>
    <xf numFmtId="0" fontId="6" fillId="0" borderId="0" xfId="129" applyFont="1" applyAlignment="1">
      <alignment vertical="center"/>
    </xf>
    <xf numFmtId="1" fontId="6" fillId="0" borderId="0" xfId="129" applyNumberFormat="1" applyFont="1" applyAlignment="1">
      <alignment horizontal="left" vertical="center"/>
    </xf>
    <xf numFmtId="187" fontId="4" fillId="0" borderId="0" xfId="90" applyFont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4" fillId="0" borderId="0" xfId="129" applyFont="1" applyAlignment="1">
      <alignment horizontal="center" vertical="center"/>
    </xf>
    <xf numFmtId="0" fontId="4" fillId="0" borderId="11" xfId="105" applyFont="1" applyFill="1" applyBorder="1" applyAlignment="1" applyProtection="1">
      <alignment horizontal="center" vertical="center" shrinkToFit="1"/>
    </xf>
    <xf numFmtId="187" fontId="4" fillId="0" borderId="11" xfId="90" applyFont="1" applyFill="1" applyBorder="1" applyAlignment="1" applyProtection="1">
      <alignment horizontal="center" vertical="center" wrapText="1" shrinkToFit="1"/>
    </xf>
    <xf numFmtId="0" fontId="27" fillId="0" borderId="11" xfId="0" applyFont="1" applyBorder="1" applyAlignment="1">
      <alignment horizontal="center"/>
    </xf>
    <xf numFmtId="0" fontId="27" fillId="0" borderId="11" xfId="0" applyFont="1" applyBorder="1"/>
    <xf numFmtId="187" fontId="27" fillId="0" borderId="11" xfId="90" applyFont="1" applyBorder="1"/>
    <xf numFmtId="0" fontId="28" fillId="0" borderId="11" xfId="0" applyFont="1" applyBorder="1"/>
    <xf numFmtId="0" fontId="6" fillId="0" borderId="11" xfId="106" applyFont="1" applyBorder="1" applyAlignment="1">
      <alignment horizontal="center" vertical="center"/>
    </xf>
    <xf numFmtId="0" fontId="4" fillId="0" borderId="11" xfId="106" applyFont="1" applyBorder="1" applyAlignment="1">
      <alignment horizontal="center" vertical="center"/>
    </xf>
    <xf numFmtId="0" fontId="28" fillId="0" borderId="0" xfId="0" applyFont="1"/>
    <xf numFmtId="187" fontId="4" fillId="0" borderId="11" xfId="90" applyFont="1" applyBorder="1" applyAlignment="1" applyProtection="1">
      <alignment horizontal="center" vertical="center"/>
      <protection locked="0"/>
    </xf>
    <xf numFmtId="49" fontId="4" fillId="0" borderId="11" xfId="130" applyNumberFormat="1" applyFont="1" applyFill="1" applyBorder="1" applyAlignment="1">
      <alignment horizontal="center" vertical="center" wrapText="1"/>
    </xf>
    <xf numFmtId="188" fontId="4" fillId="0" borderId="11" xfId="130" applyNumberFormat="1" applyFont="1" applyFill="1" applyBorder="1" applyAlignment="1">
      <alignment horizontal="center" vertical="center" wrapText="1"/>
    </xf>
    <xf numFmtId="0" fontId="4" fillId="0" borderId="11" xfId="129" applyFont="1" applyBorder="1" applyAlignment="1">
      <alignment horizontal="center" vertical="center"/>
    </xf>
    <xf numFmtId="1" fontId="4" fillId="0" borderId="11" xfId="129" applyNumberFormat="1" applyFont="1" applyBorder="1" applyAlignment="1">
      <alignment horizontal="left" vertical="center"/>
    </xf>
    <xf numFmtId="0" fontId="4" fillId="0" borderId="0" xfId="129" applyFont="1" applyAlignment="1">
      <alignment vertical="center"/>
    </xf>
    <xf numFmtId="187" fontId="28" fillId="0" borderId="11" xfId="90" applyFont="1" applyBorder="1"/>
    <xf numFmtId="187" fontId="28" fillId="0" borderId="0" xfId="90" applyFont="1"/>
    <xf numFmtId="0" fontId="28" fillId="0" borderId="0" xfId="0" applyFont="1" applyAlignment="1">
      <alignment horizontal="center"/>
    </xf>
    <xf numFmtId="0" fontId="6" fillId="0" borderId="11" xfId="129" applyFont="1" applyBorder="1" applyAlignment="1">
      <alignment horizontal="center" vertical="center"/>
    </xf>
    <xf numFmtId="188" fontId="6" fillId="0" borderId="11" xfId="129" applyNumberFormat="1" applyFont="1" applyBorder="1" applyAlignment="1">
      <alignment horizontal="center" vertical="center"/>
    </xf>
    <xf numFmtId="187" fontId="6" fillId="0" borderId="11" xfId="90" applyFont="1" applyBorder="1" applyAlignment="1">
      <alignment horizontal="center" vertical="center"/>
    </xf>
    <xf numFmtId="187" fontId="6" fillId="0" borderId="0" xfId="90" applyFont="1" applyAlignment="1">
      <alignment horizontal="center" vertical="center" wrapText="1"/>
    </xf>
    <xf numFmtId="187" fontId="28" fillId="0" borderId="0" xfId="90" applyFont="1" applyBorder="1" applyAlignment="1">
      <alignment vertical="center"/>
    </xf>
    <xf numFmtId="1" fontId="4" fillId="0" borderId="11" xfId="90" applyNumberFormat="1" applyFont="1" applyFill="1" applyBorder="1" applyAlignment="1">
      <alignment horizontal="center" vertical="center" wrapText="1"/>
    </xf>
    <xf numFmtId="1" fontId="6" fillId="0" borderId="0" xfId="90" applyNumberFormat="1" applyFont="1" applyAlignment="1">
      <alignment horizontal="center" vertical="center"/>
    </xf>
    <xf numFmtId="1" fontId="6" fillId="0" borderId="11" xfId="129" applyNumberFormat="1" applyFont="1" applyBorder="1" applyAlignment="1">
      <alignment horizontal="left" vertical="center"/>
    </xf>
    <xf numFmtId="189" fontId="6" fillId="0" borderId="11" xfId="133" applyNumberFormat="1" applyFont="1" applyFill="1" applyBorder="1" applyAlignment="1">
      <alignment horizontal="center" vertical="center" wrapText="1" shrinkToFit="1"/>
    </xf>
    <xf numFmtId="189" fontId="4" fillId="0" borderId="11" xfId="133" applyNumberFormat="1" applyFont="1" applyFill="1" applyBorder="1" applyAlignment="1">
      <alignment horizontal="center" vertical="center" wrapText="1" shrinkToFit="1"/>
    </xf>
    <xf numFmtId="0" fontId="28" fillId="0" borderId="0" xfId="0" applyFont="1" applyAlignment="1">
      <alignment vertical="center"/>
    </xf>
    <xf numFmtId="187" fontId="4" fillId="0" borderId="11" xfId="90" applyFont="1" applyBorder="1" applyAlignment="1">
      <alignment horizontal="center" vertical="center"/>
    </xf>
    <xf numFmtId="49" fontId="4" fillId="0" borderId="11" xfId="135" applyNumberFormat="1" applyFont="1" applyBorder="1" applyAlignment="1">
      <alignment horizontal="center" vertical="center"/>
    </xf>
    <xf numFmtId="188" fontId="4" fillId="0" borderId="11" xfId="135" applyNumberFormat="1" applyFont="1" applyBorder="1" applyAlignment="1">
      <alignment horizontal="center" vertical="center"/>
    </xf>
    <xf numFmtId="0" fontId="4" fillId="0" borderId="11" xfId="129" applyFont="1" applyBorder="1" applyAlignment="1">
      <alignment vertical="center"/>
    </xf>
    <xf numFmtId="49" fontId="6" fillId="0" borderId="0" xfId="135" applyNumberFormat="1" applyFont="1" applyAlignment="1">
      <alignment horizontal="center" vertical="center"/>
    </xf>
    <xf numFmtId="188" fontId="6" fillId="0" borderId="0" xfId="135" applyNumberFormat="1" applyFont="1" applyAlignment="1">
      <alignment horizontal="center" vertical="center"/>
    </xf>
    <xf numFmtId="0" fontId="4" fillId="0" borderId="0" xfId="106" applyFont="1" applyAlignment="1" applyProtection="1">
      <alignment horizontal="center" vertical="center"/>
      <protection locked="0"/>
    </xf>
    <xf numFmtId="0" fontId="4" fillId="0" borderId="10" xfId="106" applyFont="1" applyBorder="1" applyAlignment="1" applyProtection="1">
      <alignment horizontal="center" vertical="center"/>
      <protection locked="0"/>
    </xf>
    <xf numFmtId="0" fontId="30" fillId="0" borderId="0" xfId="106" applyFont="1" applyAlignment="1" applyProtection="1">
      <alignment horizontal="center" vertical="center"/>
      <protection locked="0"/>
    </xf>
  </cellXfs>
  <cellStyles count="13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ส่วนที่ถูกเน้น1" xfId="7" xr:uid="{00000000-0005-0000-0000-000006000000}"/>
    <cellStyle name="20% - ส่วนที่ถูกเน้น2" xfId="8" xr:uid="{00000000-0005-0000-0000-000007000000}"/>
    <cellStyle name="20% - ส่วนที่ถูกเน้น3" xfId="9" xr:uid="{00000000-0005-0000-0000-000008000000}"/>
    <cellStyle name="20% - ส่วนที่ถูกเน้น4" xfId="10" xr:uid="{00000000-0005-0000-0000-000009000000}"/>
    <cellStyle name="20% - ส่วนที่ถูกเน้น5" xfId="11" xr:uid="{00000000-0005-0000-0000-00000A000000}"/>
    <cellStyle name="20% - ส่วนที่ถูกเน้น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ส่วนที่ถูกเน้น1" xfId="19" xr:uid="{00000000-0005-0000-0000-000012000000}"/>
    <cellStyle name="40% - ส่วนที่ถูกเน้น2" xfId="20" xr:uid="{00000000-0005-0000-0000-000013000000}"/>
    <cellStyle name="40% - ส่วนที่ถูกเน้น3" xfId="21" xr:uid="{00000000-0005-0000-0000-000014000000}"/>
    <cellStyle name="40% - ส่วนที่ถูกเน้น4" xfId="22" xr:uid="{00000000-0005-0000-0000-000015000000}"/>
    <cellStyle name="40% - ส่วนที่ถูกเน้น5" xfId="23" xr:uid="{00000000-0005-0000-0000-000016000000}"/>
    <cellStyle name="40% - ส่วนที่ถูกเน้น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ส่วนที่ถูกเน้น1" xfId="31" xr:uid="{00000000-0005-0000-0000-00001E000000}"/>
    <cellStyle name="60% - ส่วนที่ถูกเน้น2" xfId="32" xr:uid="{00000000-0005-0000-0000-00001F000000}"/>
    <cellStyle name="60% - ส่วนที่ถูกเน้น3" xfId="33" xr:uid="{00000000-0005-0000-0000-000020000000}"/>
    <cellStyle name="60% - ส่วนที่ถูกเน้น4" xfId="34" xr:uid="{00000000-0005-0000-0000-000021000000}"/>
    <cellStyle name="60% - ส่วนที่ถูกเน้น5" xfId="35" xr:uid="{00000000-0005-0000-0000-000022000000}"/>
    <cellStyle name="60% - ส่วนที่ถูกเน้น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heck Cell 2" xfId="45" xr:uid="{00000000-0005-0000-0000-00002C000000}"/>
    <cellStyle name="Comma 2" xfId="46" xr:uid="{00000000-0005-0000-0000-00002D000000}"/>
    <cellStyle name="Comma 2 2" xfId="47" xr:uid="{00000000-0005-0000-0000-00002E000000}"/>
    <cellStyle name="Comma 3" xfId="48" xr:uid="{00000000-0005-0000-0000-00002F000000}"/>
    <cellStyle name="Comma 4" xfId="49" xr:uid="{00000000-0005-0000-0000-000030000000}"/>
    <cellStyle name="Comma 4 2" xfId="126" xr:uid="{F67C92F1-7470-46C5-B107-07EEA5B58EF9}"/>
    <cellStyle name="Comma 4 2 13" xfId="134" xr:uid="{2B2A3167-2CE1-44B3-B93E-1BD6B1A29FF9}"/>
    <cellStyle name="Comma 5" xfId="50" xr:uid="{00000000-0005-0000-0000-000031000000}"/>
    <cellStyle name="Excel Built-in Normal" xfId="51" xr:uid="{00000000-0005-0000-0000-000032000000}"/>
    <cellStyle name="Explanatory Text 2" xfId="52" xr:uid="{00000000-0005-0000-0000-000033000000}"/>
    <cellStyle name="Good 2" xfId="53" xr:uid="{00000000-0005-0000-0000-000034000000}"/>
    <cellStyle name="Heading 1 2" xfId="54" xr:uid="{00000000-0005-0000-0000-000035000000}"/>
    <cellStyle name="Heading 2 2" xfId="55" xr:uid="{00000000-0005-0000-0000-000036000000}"/>
    <cellStyle name="Heading 3 2" xfId="56" xr:uid="{00000000-0005-0000-0000-000037000000}"/>
    <cellStyle name="Heading 4 2" xfId="57" xr:uid="{00000000-0005-0000-0000-000038000000}"/>
    <cellStyle name="Input 2" xfId="58" xr:uid="{00000000-0005-0000-0000-000039000000}"/>
    <cellStyle name="Linked Cell 2" xfId="59" xr:uid="{00000000-0005-0000-0000-00003A000000}"/>
    <cellStyle name="Neutral 2" xfId="60" xr:uid="{00000000-0005-0000-0000-00003B000000}"/>
    <cellStyle name="Normal 2" xfId="61" xr:uid="{00000000-0005-0000-0000-00003C000000}"/>
    <cellStyle name="Normal 2 2" xfId="62" xr:uid="{00000000-0005-0000-0000-00003D000000}"/>
    <cellStyle name="Normal 2_ฉก_8. สนามกีฬา_56" xfId="63" xr:uid="{00000000-0005-0000-0000-00003E000000}"/>
    <cellStyle name="Normal 3" xfId="64" xr:uid="{00000000-0005-0000-0000-00003F000000}"/>
    <cellStyle name="Normal 3 2" xfId="65" xr:uid="{00000000-0005-0000-0000-000040000000}"/>
    <cellStyle name="Normal 3_Sheet1" xfId="66" xr:uid="{00000000-0005-0000-0000-000041000000}"/>
    <cellStyle name="Normal 4" xfId="67" xr:uid="{00000000-0005-0000-0000-000042000000}"/>
    <cellStyle name="Normal 5" xfId="68" xr:uid="{00000000-0005-0000-0000-000043000000}"/>
    <cellStyle name="Normal 6" xfId="69" xr:uid="{00000000-0005-0000-0000-000044000000}"/>
    <cellStyle name="Note 2" xfId="70" xr:uid="{00000000-0005-0000-0000-000045000000}"/>
    <cellStyle name="Output 2" xfId="71" xr:uid="{00000000-0005-0000-0000-000046000000}"/>
    <cellStyle name="Percent 2" xfId="72" xr:uid="{00000000-0005-0000-0000-000047000000}"/>
    <cellStyle name="Title 2" xfId="73" xr:uid="{00000000-0005-0000-0000-000048000000}"/>
    <cellStyle name="Total 2" xfId="74" xr:uid="{00000000-0005-0000-0000-000049000000}"/>
    <cellStyle name="Warning Text 2" xfId="75" xr:uid="{00000000-0005-0000-0000-00004A000000}"/>
    <cellStyle name="การคำนวณ" xfId="76" xr:uid="{00000000-0005-0000-0000-00004B000000}"/>
    <cellStyle name="ข้อความเตือน" xfId="77" xr:uid="{00000000-0005-0000-0000-00004C000000}"/>
    <cellStyle name="ข้อความอธิบาย" xfId="78" xr:uid="{00000000-0005-0000-0000-00004D000000}"/>
    <cellStyle name="เครื่องหมายจุลภาค 2" xfId="79" xr:uid="{00000000-0005-0000-0000-00004E000000}"/>
    <cellStyle name="เครื่องหมายจุลภาค 3" xfId="80" xr:uid="{00000000-0005-0000-0000-00004F000000}"/>
    <cellStyle name="เครื่องหมายจุลภาค 3 2" xfId="81" xr:uid="{00000000-0005-0000-0000-000050000000}"/>
    <cellStyle name="เครื่องหมายจุลภาค 3 2 2" xfId="82" xr:uid="{00000000-0005-0000-0000-000051000000}"/>
    <cellStyle name="เครื่องหมายจุลภาค 3 2 2 2" xfId="83" xr:uid="{00000000-0005-0000-0000-000052000000}"/>
    <cellStyle name="เครื่องหมายจุลภาค 3 3" xfId="84" xr:uid="{00000000-0005-0000-0000-000053000000}"/>
    <cellStyle name="เครื่องหมายจุลภาค 3_ศักยภาพ" xfId="85" xr:uid="{00000000-0005-0000-0000-000054000000}"/>
    <cellStyle name="เครื่องหมายจุลภาค 4" xfId="86" xr:uid="{00000000-0005-0000-0000-000055000000}"/>
    <cellStyle name="เครื่องหมายจุลภาค 5" xfId="87" xr:uid="{00000000-0005-0000-0000-000056000000}"/>
    <cellStyle name="เครื่องหมายจุลภาค 6" xfId="88" xr:uid="{00000000-0005-0000-0000-000057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89" xr:uid="{00000000-0005-0000-0000-000058000000}"/>
    <cellStyle name="เครื่องหมายจุลภาค_บำนาญ" xfId="130" xr:uid="{00248CA2-5EEF-48F3-A633-C9B58E023802}"/>
    <cellStyle name="จุลภาค" xfId="90" builtinId="3"/>
    <cellStyle name="จุลภาค 16" xfId="133" xr:uid="{93869FF0-6876-43F8-9E42-902E04D594D4}"/>
    <cellStyle name="จุลภาค 2" xfId="127" xr:uid="{B6014259-5DBD-45B3-83D2-8CB6793FE93C}"/>
    <cellStyle name="จุลภาค 2 15" xfId="135" xr:uid="{7A60AD1A-BFB9-46DF-BB20-DD726BD810B6}"/>
    <cellStyle name="ชื่อเรื่อง" xfId="91" xr:uid="{00000000-0005-0000-0000-00005A000000}"/>
    <cellStyle name="เซลล์ตรวจสอบ" xfId="92" xr:uid="{00000000-0005-0000-0000-00005B000000}"/>
    <cellStyle name="เซลล์ที่มีการเชื่อมโยง" xfId="93" xr:uid="{00000000-0005-0000-0000-00005C000000}"/>
    <cellStyle name="ดี" xfId="94" xr:uid="{00000000-0005-0000-0000-00005D000000}"/>
    <cellStyle name="ปกติ" xfId="0" builtinId="0"/>
    <cellStyle name="ปกติ 16" xfId="132" xr:uid="{79D41705-DC94-48ED-8613-CF84B71F3088}"/>
    <cellStyle name="ปกติ 2" xfId="95" xr:uid="{00000000-0005-0000-0000-00005F000000}"/>
    <cellStyle name="ปกติ 2 2" xfId="96" xr:uid="{00000000-0005-0000-0000-000060000000}"/>
    <cellStyle name="ปกติ 2_กกถ.ส่งข้อมูลรายหัวปี 58" xfId="97" xr:uid="{00000000-0005-0000-0000-000061000000}"/>
    <cellStyle name="ปกติ 3" xfId="98" xr:uid="{00000000-0005-0000-0000-000062000000}"/>
    <cellStyle name="ปกติ 3 2" xfId="99" xr:uid="{00000000-0005-0000-0000-000063000000}"/>
    <cellStyle name="ปกติ 3_แบบฟอร์ม_สรุปงบหน้า_ข้อบัญญัติ" xfId="100" xr:uid="{00000000-0005-0000-0000-000064000000}"/>
    <cellStyle name="ปกติ 4" xfId="101" xr:uid="{00000000-0005-0000-0000-000065000000}"/>
    <cellStyle name="ปกติ 4 2" xfId="102" xr:uid="{00000000-0005-0000-0000-000066000000}"/>
    <cellStyle name="ปกติ 4_ศักยภาพ" xfId="103" xr:uid="{00000000-0005-0000-0000-000067000000}"/>
    <cellStyle name="ปกติ 5" xfId="104" xr:uid="{00000000-0005-0000-0000-000068000000}"/>
    <cellStyle name="ปกติ 6" xfId="125" xr:uid="{2AE9DCF8-AB4E-4F74-8AFC-7C0ED8385F30}"/>
    <cellStyle name="ปกติ 7" xfId="128" xr:uid="{A997E5DE-8A6C-4782-92D6-0AA12312DC45}"/>
    <cellStyle name="ปกติ 8" xfId="131" xr:uid="{4F4EA497-CDCC-4BCD-9B69-735423CBE86B}"/>
    <cellStyle name="ปกติ_ทั่วไป งวดที่ 1+2" xfId="105" xr:uid="{00000000-0005-0000-0000-00006C000000}"/>
    <cellStyle name="ปกติ_ทั่วไป งวดที่ 1+2_รายชื่อ อปท. ส่งสำนัก-กอง (ใหม่)" xfId="106" xr:uid="{00000000-0005-0000-0000-00006D000000}"/>
    <cellStyle name="ปกติ_บำนาญ" xfId="129" xr:uid="{0583E8BF-16E8-4FF6-84BB-8D14DE3CED2D}"/>
    <cellStyle name="ปกติ_รายชื่อ อปท. (ปรับปรุงใหม่)" xfId="124" xr:uid="{B0D3E150-BCE8-4B51-A0F1-DE4ADA356AFE}"/>
    <cellStyle name="ป้อนค่า" xfId="107" xr:uid="{00000000-0005-0000-0000-000071000000}"/>
    <cellStyle name="ปานกลาง" xfId="108" xr:uid="{00000000-0005-0000-0000-000072000000}"/>
    <cellStyle name="เปอร์เซ็นต์ 2" xfId="109" xr:uid="{00000000-0005-0000-0000-000073000000}"/>
    <cellStyle name="ผลรวม" xfId="110" xr:uid="{00000000-0005-0000-0000-000074000000}"/>
    <cellStyle name="แย่" xfId="111" xr:uid="{00000000-0005-0000-0000-000075000000}"/>
    <cellStyle name="ส่วนที่ถูกเน้น1" xfId="112" xr:uid="{00000000-0005-0000-0000-000076000000}"/>
    <cellStyle name="ส่วนที่ถูกเน้น2" xfId="113" xr:uid="{00000000-0005-0000-0000-000077000000}"/>
    <cellStyle name="ส่วนที่ถูกเน้น3" xfId="114" xr:uid="{00000000-0005-0000-0000-000078000000}"/>
    <cellStyle name="ส่วนที่ถูกเน้น4" xfId="115" xr:uid="{00000000-0005-0000-0000-000079000000}"/>
    <cellStyle name="ส่วนที่ถูกเน้น5" xfId="116" xr:uid="{00000000-0005-0000-0000-00007A000000}"/>
    <cellStyle name="ส่วนที่ถูกเน้น6" xfId="117" xr:uid="{00000000-0005-0000-0000-00007B000000}"/>
    <cellStyle name="แสดงผล" xfId="118" xr:uid="{00000000-0005-0000-0000-00007C000000}"/>
    <cellStyle name="หมายเหตุ" xfId="119" xr:uid="{00000000-0005-0000-0000-00007D000000}"/>
    <cellStyle name="หัวเรื่อง 1" xfId="120" xr:uid="{00000000-0005-0000-0000-00007E000000}"/>
    <cellStyle name="หัวเรื่อง 2" xfId="121" xr:uid="{00000000-0005-0000-0000-00007F000000}"/>
    <cellStyle name="หัวเรื่อง 3" xfId="122" xr:uid="{00000000-0005-0000-0000-000080000000}"/>
    <cellStyle name="หัวเรื่อง 4" xfId="123" xr:uid="{00000000-0005-0000-0000-00008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89E65-714E-465E-92BF-57FB53F8A0DD}">
  <dimension ref="A1:F583"/>
  <sheetViews>
    <sheetView tabSelected="1" view="pageBreakPreview" zoomScaleNormal="100" zoomScaleSheetLayoutView="100" workbookViewId="0">
      <selection activeCell="C8" sqref="C8"/>
    </sheetView>
  </sheetViews>
  <sheetFormatPr defaultRowHeight="21" outlineLevelRow="2" x14ac:dyDescent="0.35"/>
  <cols>
    <col min="1" max="1" width="14.109375" style="27" customWidth="1"/>
    <col min="2" max="2" width="23.6640625" style="18" customWidth="1"/>
    <col min="3" max="3" width="23.44140625" style="18" customWidth="1"/>
    <col min="4" max="4" width="23.21875" style="18" customWidth="1"/>
    <col min="5" max="5" width="26.77734375" style="26" customWidth="1"/>
    <col min="6" max="6" width="11.21875" style="26" bestFit="1" customWidth="1"/>
    <col min="7" max="16384" width="8.88671875" style="18"/>
  </cols>
  <sheetData>
    <row r="1" spans="1:6" s="3" customFormat="1" x14ac:dyDescent="0.2">
      <c r="A1" s="45" t="s">
        <v>120</v>
      </c>
      <c r="B1" s="45"/>
      <c r="C1" s="45"/>
      <c r="D1" s="45"/>
      <c r="E1" s="45"/>
      <c r="F1" s="7"/>
    </row>
    <row r="2" spans="1:6" s="3" customFormat="1" x14ac:dyDescent="0.2">
      <c r="A2" s="45" t="s">
        <v>24</v>
      </c>
      <c r="B2" s="45"/>
      <c r="C2" s="45"/>
      <c r="D2" s="45"/>
      <c r="E2" s="45"/>
      <c r="F2" s="7"/>
    </row>
    <row r="3" spans="1:6" s="3" customFormat="1" x14ac:dyDescent="0.2">
      <c r="A3" s="45" t="s">
        <v>467</v>
      </c>
      <c r="B3" s="45"/>
      <c r="C3" s="45"/>
      <c r="D3" s="45"/>
      <c r="E3" s="45"/>
      <c r="F3" s="7"/>
    </row>
    <row r="4" spans="1:6" s="3" customFormat="1" x14ac:dyDescent="0.2">
      <c r="A4" s="45" t="s">
        <v>465</v>
      </c>
      <c r="B4" s="45"/>
      <c r="C4" s="45"/>
      <c r="D4" s="45"/>
      <c r="E4" s="45"/>
      <c r="F4" s="7"/>
    </row>
    <row r="5" spans="1:6" s="8" customFormat="1" x14ac:dyDescent="0.2">
      <c r="A5" s="46" t="s">
        <v>468</v>
      </c>
      <c r="B5" s="46"/>
      <c r="C5" s="46"/>
      <c r="D5" s="46"/>
      <c r="E5" s="46"/>
      <c r="F5" s="32"/>
    </row>
    <row r="6" spans="1:6" ht="24.75" customHeight="1" x14ac:dyDescent="0.35">
      <c r="A6" s="10" t="s">
        <v>0</v>
      </c>
      <c r="B6" s="10" t="s">
        <v>1</v>
      </c>
      <c r="C6" s="10" t="s">
        <v>2</v>
      </c>
      <c r="D6" s="10" t="s">
        <v>3</v>
      </c>
      <c r="E6" s="11" t="s">
        <v>14</v>
      </c>
      <c r="F6" s="18"/>
    </row>
    <row r="7" spans="1:6" s="1" customFormat="1" x14ac:dyDescent="0.35">
      <c r="A7" s="12">
        <v>1</v>
      </c>
      <c r="B7" s="13" t="s">
        <v>122</v>
      </c>
      <c r="C7" s="13" t="s">
        <v>469</v>
      </c>
      <c r="D7" s="13" t="s">
        <v>470</v>
      </c>
      <c r="E7" s="14">
        <v>148740</v>
      </c>
      <c r="F7" s="2"/>
    </row>
    <row r="8" spans="1:6" outlineLevel="2" x14ac:dyDescent="0.35">
      <c r="A8" s="36">
        <f>+A7+1</f>
        <v>2</v>
      </c>
      <c r="B8" s="13" t="s">
        <v>122</v>
      </c>
      <c r="C8" s="13" t="s">
        <v>123</v>
      </c>
      <c r="D8" s="13" t="s">
        <v>124</v>
      </c>
      <c r="E8" s="14">
        <v>84456</v>
      </c>
    </row>
    <row r="9" spans="1:6" outlineLevel="2" x14ac:dyDescent="0.35">
      <c r="A9" s="36">
        <f t="shared" ref="A9:A79" si="0">+A8+1</f>
        <v>3</v>
      </c>
      <c r="B9" s="13" t="s">
        <v>122</v>
      </c>
      <c r="C9" s="13" t="s">
        <v>125</v>
      </c>
      <c r="D9" s="13" t="s">
        <v>126</v>
      </c>
      <c r="E9" s="14">
        <v>125547.81</v>
      </c>
    </row>
    <row r="10" spans="1:6" outlineLevel="2" x14ac:dyDescent="0.35">
      <c r="A10" s="36">
        <f t="shared" si="0"/>
        <v>4</v>
      </c>
      <c r="B10" s="13" t="s">
        <v>122</v>
      </c>
      <c r="C10" s="13" t="s">
        <v>127</v>
      </c>
      <c r="D10" s="13" t="s">
        <v>128</v>
      </c>
      <c r="E10" s="14">
        <v>204870</v>
      </c>
    </row>
    <row r="11" spans="1:6" outlineLevel="2" x14ac:dyDescent="0.35">
      <c r="A11" s="36">
        <f t="shared" si="0"/>
        <v>5</v>
      </c>
      <c r="B11" s="13" t="s">
        <v>122</v>
      </c>
      <c r="C11" s="13" t="s">
        <v>125</v>
      </c>
      <c r="D11" s="13" t="s">
        <v>471</v>
      </c>
      <c r="E11" s="14">
        <v>256050</v>
      </c>
    </row>
    <row r="12" spans="1:6" outlineLevel="2" x14ac:dyDescent="0.35">
      <c r="A12" s="36">
        <f t="shared" si="0"/>
        <v>6</v>
      </c>
      <c r="B12" s="13" t="s">
        <v>122</v>
      </c>
      <c r="C12" s="13" t="s">
        <v>125</v>
      </c>
      <c r="D12" s="13" t="s">
        <v>129</v>
      </c>
      <c r="E12" s="14">
        <v>633544.55999999994</v>
      </c>
    </row>
    <row r="13" spans="1:6" outlineLevel="1" x14ac:dyDescent="0.35">
      <c r="A13" s="37"/>
      <c r="B13" s="15" t="s">
        <v>401</v>
      </c>
      <c r="C13" s="15"/>
      <c r="D13" s="15"/>
      <c r="E13" s="25">
        <f>SUBTOTAL(9,E8:E12)</f>
        <v>1304468.3700000001</v>
      </c>
    </row>
    <row r="14" spans="1:6" outlineLevel="2" x14ac:dyDescent="0.35">
      <c r="A14" s="36">
        <v>1</v>
      </c>
      <c r="B14" s="13" t="s">
        <v>130</v>
      </c>
      <c r="C14" s="13" t="s">
        <v>131</v>
      </c>
      <c r="D14" s="13" t="s">
        <v>132</v>
      </c>
      <c r="E14" s="14">
        <v>180748.79999999999</v>
      </c>
    </row>
    <row r="15" spans="1:6" outlineLevel="2" x14ac:dyDescent="0.35">
      <c r="A15" s="36">
        <f t="shared" si="0"/>
        <v>2</v>
      </c>
      <c r="B15" s="13" t="s">
        <v>130</v>
      </c>
      <c r="C15" s="13" t="s">
        <v>472</v>
      </c>
      <c r="D15" s="13" t="s">
        <v>473</v>
      </c>
      <c r="E15" s="14">
        <v>156240</v>
      </c>
    </row>
    <row r="16" spans="1:6" outlineLevel="2" x14ac:dyDescent="0.35">
      <c r="A16" s="36">
        <f t="shared" si="0"/>
        <v>3</v>
      </c>
      <c r="B16" s="13" t="s">
        <v>130</v>
      </c>
      <c r="C16" s="13" t="s">
        <v>474</v>
      </c>
      <c r="D16" s="13" t="s">
        <v>475</v>
      </c>
      <c r="E16" s="14">
        <v>138990</v>
      </c>
    </row>
    <row r="17" spans="1:5" outlineLevel="2" x14ac:dyDescent="0.35">
      <c r="A17" s="36">
        <f t="shared" si="0"/>
        <v>4</v>
      </c>
      <c r="B17" s="13" t="s">
        <v>130</v>
      </c>
      <c r="C17" s="13" t="s">
        <v>476</v>
      </c>
      <c r="D17" s="13" t="s">
        <v>477</v>
      </c>
      <c r="E17" s="14">
        <v>182350</v>
      </c>
    </row>
    <row r="18" spans="1:5" outlineLevel="1" x14ac:dyDescent="0.35">
      <c r="A18" s="37"/>
      <c r="B18" s="15" t="s">
        <v>402</v>
      </c>
      <c r="C18" s="15"/>
      <c r="D18" s="15"/>
      <c r="E18" s="25">
        <f>SUBTOTAL(9,E14:E17)</f>
        <v>658328.80000000005</v>
      </c>
    </row>
    <row r="19" spans="1:5" outlineLevel="2" x14ac:dyDescent="0.35">
      <c r="A19" s="36">
        <v>1</v>
      </c>
      <c r="B19" s="13" t="s">
        <v>28</v>
      </c>
      <c r="C19" s="13" t="s">
        <v>133</v>
      </c>
      <c r="D19" s="13" t="s">
        <v>478</v>
      </c>
      <c r="E19" s="14">
        <v>192000</v>
      </c>
    </row>
    <row r="20" spans="1:5" outlineLevel="2" x14ac:dyDescent="0.35">
      <c r="A20" s="36">
        <f t="shared" si="0"/>
        <v>2</v>
      </c>
      <c r="B20" s="13" t="s">
        <v>28</v>
      </c>
      <c r="C20" s="13" t="s">
        <v>479</v>
      </c>
      <c r="D20" s="13" t="s">
        <v>480</v>
      </c>
      <c r="E20" s="14">
        <v>237960</v>
      </c>
    </row>
    <row r="21" spans="1:5" outlineLevel="2" x14ac:dyDescent="0.35">
      <c r="A21" s="36">
        <f t="shared" si="0"/>
        <v>3</v>
      </c>
      <c r="B21" s="13" t="s">
        <v>28</v>
      </c>
      <c r="C21" s="13" t="s">
        <v>76</v>
      </c>
      <c r="D21" s="13" t="s">
        <v>481</v>
      </c>
      <c r="E21" s="14">
        <v>144780</v>
      </c>
    </row>
    <row r="22" spans="1:5" outlineLevel="2" x14ac:dyDescent="0.35">
      <c r="A22" s="36">
        <f t="shared" si="0"/>
        <v>4</v>
      </c>
      <c r="B22" s="13" t="s">
        <v>28</v>
      </c>
      <c r="C22" s="13" t="s">
        <v>76</v>
      </c>
      <c r="D22" s="13" t="s">
        <v>77</v>
      </c>
      <c r="E22" s="14">
        <v>1413870.26</v>
      </c>
    </row>
    <row r="23" spans="1:5" outlineLevel="2" x14ac:dyDescent="0.35">
      <c r="A23" s="36">
        <f t="shared" si="0"/>
        <v>5</v>
      </c>
      <c r="B23" s="13" t="s">
        <v>28</v>
      </c>
      <c r="C23" s="13" t="s">
        <v>76</v>
      </c>
      <c r="D23" s="13" t="s">
        <v>482</v>
      </c>
      <c r="E23" s="14">
        <v>145110</v>
      </c>
    </row>
    <row r="24" spans="1:5" outlineLevel="2" x14ac:dyDescent="0.35">
      <c r="A24" s="36">
        <f t="shared" si="0"/>
        <v>6</v>
      </c>
      <c r="B24" s="13" t="s">
        <v>28</v>
      </c>
      <c r="C24" s="13" t="s">
        <v>135</v>
      </c>
      <c r="D24" s="13" t="s">
        <v>483</v>
      </c>
      <c r="E24" s="14">
        <v>149100</v>
      </c>
    </row>
    <row r="25" spans="1:5" outlineLevel="2" x14ac:dyDescent="0.35">
      <c r="A25" s="36">
        <f t="shared" si="0"/>
        <v>7</v>
      </c>
      <c r="B25" s="13" t="s">
        <v>28</v>
      </c>
      <c r="C25" s="13" t="s">
        <v>135</v>
      </c>
      <c r="D25" s="13" t="s">
        <v>78</v>
      </c>
      <c r="E25" s="14">
        <v>215200</v>
      </c>
    </row>
    <row r="26" spans="1:5" outlineLevel="2" x14ac:dyDescent="0.35">
      <c r="A26" s="36">
        <f t="shared" si="0"/>
        <v>8</v>
      </c>
      <c r="B26" s="13" t="s">
        <v>28</v>
      </c>
      <c r="C26" s="13" t="s">
        <v>484</v>
      </c>
      <c r="D26" s="13" t="s">
        <v>485</v>
      </c>
      <c r="E26" s="14">
        <v>243090</v>
      </c>
    </row>
    <row r="27" spans="1:5" outlineLevel="2" x14ac:dyDescent="0.35">
      <c r="A27" s="36">
        <f t="shared" si="0"/>
        <v>9</v>
      </c>
      <c r="B27" s="13" t="s">
        <v>28</v>
      </c>
      <c r="C27" s="13" t="s">
        <v>484</v>
      </c>
      <c r="D27" s="13" t="s">
        <v>486</v>
      </c>
      <c r="E27" s="14">
        <v>254160</v>
      </c>
    </row>
    <row r="28" spans="1:5" outlineLevel="2" x14ac:dyDescent="0.35">
      <c r="A28" s="36">
        <f t="shared" si="0"/>
        <v>10</v>
      </c>
      <c r="B28" s="13" t="s">
        <v>28</v>
      </c>
      <c r="C28" s="13" t="s">
        <v>137</v>
      </c>
      <c r="D28" s="13" t="s">
        <v>487</v>
      </c>
      <c r="E28" s="14">
        <v>141240</v>
      </c>
    </row>
    <row r="29" spans="1:5" outlineLevel="2" x14ac:dyDescent="0.35">
      <c r="A29" s="36">
        <f t="shared" si="0"/>
        <v>11</v>
      </c>
      <c r="B29" s="13" t="s">
        <v>28</v>
      </c>
      <c r="C29" s="13" t="s">
        <v>133</v>
      </c>
      <c r="D29" s="13" t="s">
        <v>134</v>
      </c>
      <c r="E29" s="14">
        <v>238140</v>
      </c>
    </row>
    <row r="30" spans="1:5" outlineLevel="2" x14ac:dyDescent="0.35">
      <c r="A30" s="36">
        <f t="shared" si="0"/>
        <v>12</v>
      </c>
      <c r="B30" s="13" t="s">
        <v>28</v>
      </c>
      <c r="C30" s="13" t="s">
        <v>133</v>
      </c>
      <c r="D30" s="13" t="s">
        <v>488</v>
      </c>
      <c r="E30" s="14">
        <v>147810</v>
      </c>
    </row>
    <row r="31" spans="1:5" outlineLevel="2" x14ac:dyDescent="0.35">
      <c r="A31" s="36">
        <f t="shared" si="0"/>
        <v>13</v>
      </c>
      <c r="B31" s="13" t="s">
        <v>28</v>
      </c>
      <c r="C31" s="13" t="s">
        <v>479</v>
      </c>
      <c r="D31" s="13" t="s">
        <v>489</v>
      </c>
      <c r="E31" s="14">
        <v>151110</v>
      </c>
    </row>
    <row r="32" spans="1:5" outlineLevel="2" x14ac:dyDescent="0.35">
      <c r="A32" s="36">
        <f t="shared" si="0"/>
        <v>14</v>
      </c>
      <c r="B32" s="13" t="s">
        <v>28</v>
      </c>
      <c r="C32" s="13" t="s">
        <v>479</v>
      </c>
      <c r="D32" s="13" t="s">
        <v>490</v>
      </c>
      <c r="E32" s="14">
        <v>105100</v>
      </c>
    </row>
    <row r="33" spans="1:5" outlineLevel="2" x14ac:dyDescent="0.35">
      <c r="A33" s="36">
        <f t="shared" si="0"/>
        <v>15</v>
      </c>
      <c r="B33" s="13" t="s">
        <v>28</v>
      </c>
      <c r="C33" s="13" t="s">
        <v>491</v>
      </c>
      <c r="D33" s="13" t="s">
        <v>492</v>
      </c>
      <c r="E33" s="14">
        <v>256050</v>
      </c>
    </row>
    <row r="34" spans="1:5" outlineLevel="2" x14ac:dyDescent="0.35">
      <c r="A34" s="36">
        <f t="shared" si="0"/>
        <v>16</v>
      </c>
      <c r="B34" s="13" t="s">
        <v>28</v>
      </c>
      <c r="C34" s="13" t="s">
        <v>135</v>
      </c>
      <c r="D34" s="13" t="s">
        <v>136</v>
      </c>
      <c r="E34" s="14">
        <v>30000</v>
      </c>
    </row>
    <row r="35" spans="1:5" outlineLevel="2" x14ac:dyDescent="0.35">
      <c r="A35" s="36">
        <f t="shared" si="0"/>
        <v>17</v>
      </c>
      <c r="B35" s="13" t="s">
        <v>28</v>
      </c>
      <c r="C35" s="13" t="s">
        <v>493</v>
      </c>
      <c r="D35" s="13" t="s">
        <v>494</v>
      </c>
      <c r="E35" s="14">
        <v>234450</v>
      </c>
    </row>
    <row r="36" spans="1:5" outlineLevel="2" x14ac:dyDescent="0.35">
      <c r="A36" s="36">
        <f t="shared" si="0"/>
        <v>18</v>
      </c>
      <c r="B36" s="13" t="s">
        <v>28</v>
      </c>
      <c r="C36" s="13" t="s">
        <v>493</v>
      </c>
      <c r="D36" s="13" t="s">
        <v>495</v>
      </c>
      <c r="E36" s="14">
        <v>140940</v>
      </c>
    </row>
    <row r="37" spans="1:5" outlineLevel="1" x14ac:dyDescent="0.35">
      <c r="A37" s="37"/>
      <c r="B37" s="15" t="s">
        <v>29</v>
      </c>
      <c r="C37" s="15"/>
      <c r="D37" s="15"/>
      <c r="E37" s="25">
        <f>SUBTOTAL(9,E19:E36)</f>
        <v>4440110.26</v>
      </c>
    </row>
    <row r="38" spans="1:5" outlineLevel="2" x14ac:dyDescent="0.35">
      <c r="A38" s="36">
        <v>1</v>
      </c>
      <c r="B38" s="13" t="s">
        <v>138</v>
      </c>
      <c r="C38" s="13" t="s">
        <v>139</v>
      </c>
      <c r="D38" s="13" t="s">
        <v>140</v>
      </c>
      <c r="E38" s="14">
        <v>128138.4</v>
      </c>
    </row>
    <row r="39" spans="1:5" outlineLevel="2" x14ac:dyDescent="0.35">
      <c r="A39" s="36">
        <f t="shared" si="0"/>
        <v>2</v>
      </c>
      <c r="B39" s="13" t="s">
        <v>138</v>
      </c>
      <c r="C39" s="13" t="s">
        <v>141</v>
      </c>
      <c r="D39" s="13" t="s">
        <v>496</v>
      </c>
      <c r="E39" s="14">
        <v>142770</v>
      </c>
    </row>
    <row r="40" spans="1:5" outlineLevel="1" x14ac:dyDescent="0.35">
      <c r="A40" s="37"/>
      <c r="B40" s="15" t="s">
        <v>403</v>
      </c>
      <c r="C40" s="15"/>
      <c r="D40" s="15"/>
      <c r="E40" s="25">
        <f>SUBTOTAL(9,E38:E39)</f>
        <v>270908.40000000002</v>
      </c>
    </row>
    <row r="41" spans="1:5" outlineLevel="2" x14ac:dyDescent="0.35">
      <c r="A41" s="36">
        <v>1</v>
      </c>
      <c r="B41" s="13" t="s">
        <v>142</v>
      </c>
      <c r="C41" s="13" t="s">
        <v>143</v>
      </c>
      <c r="D41" s="13" t="s">
        <v>144</v>
      </c>
      <c r="E41" s="14">
        <v>130232.4</v>
      </c>
    </row>
    <row r="42" spans="1:5" outlineLevel="2" x14ac:dyDescent="0.35">
      <c r="A42" s="36">
        <f t="shared" si="0"/>
        <v>2</v>
      </c>
      <c r="B42" s="13" t="s">
        <v>142</v>
      </c>
      <c r="C42" s="13" t="s">
        <v>145</v>
      </c>
      <c r="D42" s="13" t="s">
        <v>146</v>
      </c>
      <c r="E42" s="14">
        <v>568051.17999999993</v>
      </c>
    </row>
    <row r="43" spans="1:5" outlineLevel="2" x14ac:dyDescent="0.35">
      <c r="A43" s="36">
        <f t="shared" si="0"/>
        <v>3</v>
      </c>
      <c r="B43" s="13" t="s">
        <v>142</v>
      </c>
      <c r="C43" s="13" t="s">
        <v>145</v>
      </c>
      <c r="D43" s="13" t="s">
        <v>147</v>
      </c>
      <c r="E43" s="14">
        <v>173298.66</v>
      </c>
    </row>
    <row r="44" spans="1:5" outlineLevel="2" x14ac:dyDescent="0.35">
      <c r="A44" s="36">
        <f t="shared" si="0"/>
        <v>4</v>
      </c>
      <c r="B44" s="13" t="s">
        <v>142</v>
      </c>
      <c r="C44" s="13" t="s">
        <v>148</v>
      </c>
      <c r="D44" s="13" t="s">
        <v>149</v>
      </c>
      <c r="E44" s="14">
        <v>30000</v>
      </c>
    </row>
    <row r="45" spans="1:5" outlineLevel="2" x14ac:dyDescent="0.35">
      <c r="A45" s="36">
        <f t="shared" si="0"/>
        <v>5</v>
      </c>
      <c r="B45" s="13" t="s">
        <v>142</v>
      </c>
      <c r="C45" s="13" t="s">
        <v>497</v>
      </c>
      <c r="D45" s="13" t="s">
        <v>498</v>
      </c>
      <c r="E45" s="14">
        <v>251010</v>
      </c>
    </row>
    <row r="46" spans="1:5" outlineLevel="2" x14ac:dyDescent="0.35">
      <c r="A46" s="36">
        <f t="shared" si="0"/>
        <v>6</v>
      </c>
      <c r="B46" s="13" t="s">
        <v>142</v>
      </c>
      <c r="C46" s="13" t="s">
        <v>151</v>
      </c>
      <c r="D46" s="13" t="s">
        <v>152</v>
      </c>
      <c r="E46" s="14">
        <v>104234.4</v>
      </c>
    </row>
    <row r="47" spans="1:5" outlineLevel="2" x14ac:dyDescent="0.35">
      <c r="A47" s="36">
        <f t="shared" si="0"/>
        <v>7</v>
      </c>
      <c r="B47" s="13" t="s">
        <v>142</v>
      </c>
      <c r="C47" s="13" t="s">
        <v>499</v>
      </c>
      <c r="D47" s="13" t="s">
        <v>500</v>
      </c>
      <c r="E47" s="14">
        <v>257850</v>
      </c>
    </row>
    <row r="48" spans="1:5" outlineLevel="2" x14ac:dyDescent="0.35">
      <c r="A48" s="36">
        <f t="shared" si="0"/>
        <v>8</v>
      </c>
      <c r="B48" s="13" t="s">
        <v>142</v>
      </c>
      <c r="C48" s="13" t="s">
        <v>501</v>
      </c>
      <c r="D48" s="13" t="s">
        <v>502</v>
      </c>
      <c r="E48" s="14">
        <v>156800</v>
      </c>
    </row>
    <row r="49" spans="1:5" outlineLevel="2" x14ac:dyDescent="0.35">
      <c r="A49" s="36">
        <f t="shared" si="0"/>
        <v>9</v>
      </c>
      <c r="B49" s="13" t="s">
        <v>142</v>
      </c>
      <c r="C49" s="13" t="s">
        <v>153</v>
      </c>
      <c r="D49" s="13" t="s">
        <v>503</v>
      </c>
      <c r="E49" s="14">
        <v>169120</v>
      </c>
    </row>
    <row r="50" spans="1:5" outlineLevel="2" x14ac:dyDescent="0.35">
      <c r="A50" s="36">
        <f t="shared" si="0"/>
        <v>10</v>
      </c>
      <c r="B50" s="13" t="s">
        <v>142</v>
      </c>
      <c r="C50" s="13" t="s">
        <v>504</v>
      </c>
      <c r="D50" s="13" t="s">
        <v>505</v>
      </c>
      <c r="E50" s="14">
        <v>145710</v>
      </c>
    </row>
    <row r="51" spans="1:5" outlineLevel="2" x14ac:dyDescent="0.35">
      <c r="A51" s="36">
        <f t="shared" si="0"/>
        <v>11</v>
      </c>
      <c r="B51" s="13" t="s">
        <v>142</v>
      </c>
      <c r="C51" s="13" t="s">
        <v>150</v>
      </c>
      <c r="D51" s="13" t="s">
        <v>506</v>
      </c>
      <c r="E51" s="14">
        <v>139380</v>
      </c>
    </row>
    <row r="52" spans="1:5" outlineLevel="2" x14ac:dyDescent="0.35">
      <c r="A52" s="36">
        <f t="shared" si="0"/>
        <v>12</v>
      </c>
      <c r="B52" s="13" t="s">
        <v>142</v>
      </c>
      <c r="C52" s="13" t="s">
        <v>507</v>
      </c>
      <c r="D52" s="13" t="s">
        <v>508</v>
      </c>
      <c r="E52" s="14">
        <v>142440</v>
      </c>
    </row>
    <row r="53" spans="1:5" outlineLevel="2" x14ac:dyDescent="0.35">
      <c r="A53" s="36">
        <f t="shared" si="0"/>
        <v>13</v>
      </c>
      <c r="B53" s="13" t="s">
        <v>142</v>
      </c>
      <c r="C53" s="13" t="s">
        <v>507</v>
      </c>
      <c r="D53" s="13" t="s">
        <v>509</v>
      </c>
      <c r="E53" s="14">
        <v>380130</v>
      </c>
    </row>
    <row r="54" spans="1:5" outlineLevel="2" x14ac:dyDescent="0.35">
      <c r="A54" s="36">
        <f t="shared" si="0"/>
        <v>14</v>
      </c>
      <c r="B54" s="13" t="s">
        <v>142</v>
      </c>
      <c r="C54" s="13" t="s">
        <v>510</v>
      </c>
      <c r="D54" s="13" t="s">
        <v>511</v>
      </c>
      <c r="E54" s="14">
        <v>260010</v>
      </c>
    </row>
    <row r="55" spans="1:5" outlineLevel="2" x14ac:dyDescent="0.35">
      <c r="A55" s="36">
        <f t="shared" si="0"/>
        <v>15</v>
      </c>
      <c r="B55" s="13" t="s">
        <v>142</v>
      </c>
      <c r="C55" s="13" t="s">
        <v>154</v>
      </c>
      <c r="D55" s="13" t="s">
        <v>512</v>
      </c>
      <c r="E55" s="14">
        <v>344062.28</v>
      </c>
    </row>
    <row r="56" spans="1:5" outlineLevel="2" x14ac:dyDescent="0.35">
      <c r="A56" s="36">
        <f t="shared" si="0"/>
        <v>16</v>
      </c>
      <c r="B56" s="13" t="s">
        <v>142</v>
      </c>
      <c r="C56" s="13" t="s">
        <v>154</v>
      </c>
      <c r="D56" s="13" t="s">
        <v>155</v>
      </c>
      <c r="E56" s="14">
        <v>78041.25</v>
      </c>
    </row>
    <row r="57" spans="1:5" outlineLevel="2" x14ac:dyDescent="0.35">
      <c r="A57" s="36">
        <f t="shared" si="0"/>
        <v>17</v>
      </c>
      <c r="B57" s="13" t="s">
        <v>142</v>
      </c>
      <c r="C57" s="13" t="s">
        <v>513</v>
      </c>
      <c r="D57" s="13" t="s">
        <v>514</v>
      </c>
      <c r="E57" s="14">
        <v>234450</v>
      </c>
    </row>
    <row r="58" spans="1:5" outlineLevel="1" x14ac:dyDescent="0.35">
      <c r="A58" s="37"/>
      <c r="B58" s="15" t="s">
        <v>404</v>
      </c>
      <c r="C58" s="15"/>
      <c r="D58" s="15"/>
      <c r="E58" s="25">
        <f>SUBTOTAL(9,E41:E57)</f>
        <v>3564820.17</v>
      </c>
    </row>
    <row r="59" spans="1:5" outlineLevel="2" x14ac:dyDescent="0.35">
      <c r="A59" s="36">
        <v>1</v>
      </c>
      <c r="B59" s="13" t="s">
        <v>156</v>
      </c>
      <c r="C59" s="13" t="s">
        <v>157</v>
      </c>
      <c r="D59" s="13" t="s">
        <v>158</v>
      </c>
      <c r="E59" s="14">
        <v>126781.8</v>
      </c>
    </row>
    <row r="60" spans="1:5" outlineLevel="1" x14ac:dyDescent="0.35">
      <c r="A60" s="37"/>
      <c r="B60" s="15" t="s">
        <v>405</v>
      </c>
      <c r="C60" s="15"/>
      <c r="D60" s="15"/>
      <c r="E60" s="25">
        <f>SUBTOTAL(9,E59:E59)</f>
        <v>126781.8</v>
      </c>
    </row>
    <row r="61" spans="1:5" outlineLevel="2" x14ac:dyDescent="0.35">
      <c r="A61" s="36">
        <v>1</v>
      </c>
      <c r="B61" s="13" t="s">
        <v>31</v>
      </c>
      <c r="C61" s="13" t="s">
        <v>79</v>
      </c>
      <c r="D61" s="13" t="s">
        <v>80</v>
      </c>
      <c r="E61" s="14">
        <v>3118962.8000000007</v>
      </c>
    </row>
    <row r="62" spans="1:5" outlineLevel="2" x14ac:dyDescent="0.35">
      <c r="A62" s="36">
        <f t="shared" si="0"/>
        <v>2</v>
      </c>
      <c r="B62" s="13" t="s">
        <v>31</v>
      </c>
      <c r="C62" s="13" t="s">
        <v>159</v>
      </c>
      <c r="D62" s="13" t="s">
        <v>160</v>
      </c>
      <c r="E62" s="14">
        <v>30000</v>
      </c>
    </row>
    <row r="63" spans="1:5" outlineLevel="2" x14ac:dyDescent="0.35">
      <c r="A63" s="36">
        <f t="shared" si="0"/>
        <v>3</v>
      </c>
      <c r="B63" s="13" t="s">
        <v>31</v>
      </c>
      <c r="C63" s="13" t="s">
        <v>515</v>
      </c>
      <c r="D63" s="13" t="s">
        <v>516</v>
      </c>
      <c r="E63" s="14">
        <v>150360</v>
      </c>
    </row>
    <row r="64" spans="1:5" outlineLevel="2" x14ac:dyDescent="0.35">
      <c r="A64" s="36">
        <f t="shared" si="0"/>
        <v>4</v>
      </c>
      <c r="B64" s="13" t="s">
        <v>31</v>
      </c>
      <c r="C64" s="13" t="s">
        <v>161</v>
      </c>
      <c r="D64" s="13" t="s">
        <v>162</v>
      </c>
      <c r="E64" s="14">
        <v>766996.20000000007</v>
      </c>
    </row>
    <row r="65" spans="1:5" outlineLevel="2" x14ac:dyDescent="0.35">
      <c r="A65" s="36">
        <f t="shared" si="0"/>
        <v>5</v>
      </c>
      <c r="B65" s="13" t="s">
        <v>31</v>
      </c>
      <c r="C65" s="13" t="s">
        <v>517</v>
      </c>
      <c r="D65" s="13" t="s">
        <v>518</v>
      </c>
      <c r="E65" s="14">
        <v>288100</v>
      </c>
    </row>
    <row r="66" spans="1:5" outlineLevel="2" x14ac:dyDescent="0.35">
      <c r="A66" s="36">
        <f t="shared" si="0"/>
        <v>6</v>
      </c>
      <c r="B66" s="13" t="s">
        <v>31</v>
      </c>
      <c r="C66" s="13" t="s">
        <v>519</v>
      </c>
      <c r="D66" s="13" t="s">
        <v>520</v>
      </c>
      <c r="E66" s="14">
        <v>418120</v>
      </c>
    </row>
    <row r="67" spans="1:5" outlineLevel="1" x14ac:dyDescent="0.35">
      <c r="A67" s="37"/>
      <c r="B67" s="15" t="s">
        <v>32</v>
      </c>
      <c r="C67" s="15"/>
      <c r="D67" s="15"/>
      <c r="E67" s="25">
        <f>SUBTOTAL(9,E61:E66)</f>
        <v>4772539.0000000009</v>
      </c>
    </row>
    <row r="68" spans="1:5" outlineLevel="2" x14ac:dyDescent="0.35">
      <c r="A68" s="36">
        <v>1</v>
      </c>
      <c r="B68" s="13" t="s">
        <v>163</v>
      </c>
      <c r="C68" s="13" t="s">
        <v>164</v>
      </c>
      <c r="D68" s="13" t="s">
        <v>165</v>
      </c>
      <c r="E68" s="14">
        <v>30000</v>
      </c>
    </row>
    <row r="69" spans="1:5" outlineLevel="2" x14ac:dyDescent="0.35">
      <c r="A69" s="36">
        <f t="shared" si="0"/>
        <v>2</v>
      </c>
      <c r="B69" s="13" t="s">
        <v>163</v>
      </c>
      <c r="C69" s="13" t="s">
        <v>166</v>
      </c>
      <c r="D69" s="13" t="s">
        <v>167</v>
      </c>
      <c r="E69" s="14">
        <v>918631.79999999993</v>
      </c>
    </row>
    <row r="70" spans="1:5" outlineLevel="2" x14ac:dyDescent="0.35">
      <c r="A70" s="36">
        <f t="shared" si="0"/>
        <v>3</v>
      </c>
      <c r="B70" s="13" t="s">
        <v>163</v>
      </c>
      <c r="C70" s="13" t="s">
        <v>168</v>
      </c>
      <c r="D70" s="13" t="s">
        <v>169</v>
      </c>
      <c r="E70" s="14">
        <v>30000</v>
      </c>
    </row>
    <row r="71" spans="1:5" outlineLevel="2" x14ac:dyDescent="0.35">
      <c r="A71" s="36">
        <f t="shared" si="0"/>
        <v>4</v>
      </c>
      <c r="B71" s="13" t="s">
        <v>163</v>
      </c>
      <c r="C71" s="13" t="s">
        <v>168</v>
      </c>
      <c r="D71" s="13" t="s">
        <v>170</v>
      </c>
      <c r="E71" s="14">
        <v>239395.20000000001</v>
      </c>
    </row>
    <row r="72" spans="1:5" outlineLevel="2" x14ac:dyDescent="0.35">
      <c r="A72" s="36">
        <f t="shared" si="0"/>
        <v>5</v>
      </c>
      <c r="B72" s="13" t="s">
        <v>163</v>
      </c>
      <c r="C72" s="13" t="s">
        <v>168</v>
      </c>
      <c r="D72" s="13" t="s">
        <v>521</v>
      </c>
      <c r="E72" s="14">
        <v>144000</v>
      </c>
    </row>
    <row r="73" spans="1:5" outlineLevel="2" x14ac:dyDescent="0.35">
      <c r="A73" s="36">
        <f t="shared" si="0"/>
        <v>6</v>
      </c>
      <c r="B73" s="13" t="s">
        <v>163</v>
      </c>
      <c r="C73" s="13" t="s">
        <v>522</v>
      </c>
      <c r="D73" s="13" t="s">
        <v>523</v>
      </c>
      <c r="E73" s="14">
        <v>145680</v>
      </c>
    </row>
    <row r="74" spans="1:5" outlineLevel="2" x14ac:dyDescent="0.35">
      <c r="A74" s="36">
        <f t="shared" si="0"/>
        <v>7</v>
      </c>
      <c r="B74" s="13" t="s">
        <v>163</v>
      </c>
      <c r="C74" s="13" t="s">
        <v>171</v>
      </c>
      <c r="D74" s="13" t="s">
        <v>172</v>
      </c>
      <c r="E74" s="14">
        <v>133408.79999999999</v>
      </c>
    </row>
    <row r="75" spans="1:5" outlineLevel="1" x14ac:dyDescent="0.35">
      <c r="A75" s="37"/>
      <c r="B75" s="15" t="s">
        <v>406</v>
      </c>
      <c r="C75" s="15"/>
      <c r="D75" s="15"/>
      <c r="E75" s="25">
        <f>SUBTOTAL(9,E68:E74)</f>
        <v>1641115.8</v>
      </c>
    </row>
    <row r="76" spans="1:5" outlineLevel="2" x14ac:dyDescent="0.35">
      <c r="A76" s="36">
        <v>1</v>
      </c>
      <c r="B76" s="13" t="s">
        <v>173</v>
      </c>
      <c r="C76" s="13" t="s">
        <v>174</v>
      </c>
      <c r="D76" s="13" t="s">
        <v>175</v>
      </c>
      <c r="E76" s="14">
        <v>221793.6</v>
      </c>
    </row>
    <row r="77" spans="1:5" outlineLevel="2" x14ac:dyDescent="0.35">
      <c r="A77" s="36">
        <f t="shared" si="0"/>
        <v>2</v>
      </c>
      <c r="B77" s="13" t="s">
        <v>173</v>
      </c>
      <c r="C77" s="13" t="s">
        <v>176</v>
      </c>
      <c r="D77" s="13" t="s">
        <v>177</v>
      </c>
      <c r="E77" s="14">
        <v>1281851.3999999999</v>
      </c>
    </row>
    <row r="78" spans="1:5" outlineLevel="2" x14ac:dyDescent="0.35">
      <c r="A78" s="36">
        <f t="shared" si="0"/>
        <v>3</v>
      </c>
      <c r="B78" s="13" t="s">
        <v>173</v>
      </c>
      <c r="C78" s="13" t="s">
        <v>524</v>
      </c>
      <c r="D78" s="13" t="s">
        <v>525</v>
      </c>
      <c r="E78" s="14">
        <v>244530</v>
      </c>
    </row>
    <row r="79" spans="1:5" outlineLevel="2" x14ac:dyDescent="0.35">
      <c r="A79" s="36">
        <f t="shared" si="0"/>
        <v>4</v>
      </c>
      <c r="B79" s="13" t="s">
        <v>173</v>
      </c>
      <c r="C79" s="13" t="s">
        <v>526</v>
      </c>
      <c r="D79" s="13" t="s">
        <v>527</v>
      </c>
      <c r="E79" s="14">
        <v>242010</v>
      </c>
    </row>
    <row r="80" spans="1:5" outlineLevel="1" x14ac:dyDescent="0.35">
      <c r="A80" s="37"/>
      <c r="B80" s="15" t="s">
        <v>407</v>
      </c>
      <c r="C80" s="15"/>
      <c r="D80" s="15"/>
      <c r="E80" s="25">
        <f>SUBTOTAL(9,E76:E79)</f>
        <v>1990185</v>
      </c>
    </row>
    <row r="81" spans="1:5" outlineLevel="2" x14ac:dyDescent="0.35">
      <c r="A81" s="36">
        <v>1</v>
      </c>
      <c r="B81" s="13" t="s">
        <v>81</v>
      </c>
      <c r="C81" s="13" t="s">
        <v>528</v>
      </c>
      <c r="D81" s="13" t="s">
        <v>529</v>
      </c>
      <c r="E81" s="14">
        <v>250380</v>
      </c>
    </row>
    <row r="82" spans="1:5" outlineLevel="2" x14ac:dyDescent="0.35">
      <c r="A82" s="36">
        <f t="shared" ref="A82:A150" si="1">+A81+1</f>
        <v>2</v>
      </c>
      <c r="B82" s="13" t="s">
        <v>81</v>
      </c>
      <c r="C82" s="13" t="s">
        <v>179</v>
      </c>
      <c r="D82" s="13" t="s">
        <v>530</v>
      </c>
      <c r="E82" s="14">
        <v>523107.2</v>
      </c>
    </row>
    <row r="83" spans="1:5" outlineLevel="2" x14ac:dyDescent="0.35">
      <c r="A83" s="36">
        <f t="shared" si="1"/>
        <v>3</v>
      </c>
      <c r="B83" s="13" t="s">
        <v>81</v>
      </c>
      <c r="C83" s="13" t="s">
        <v>179</v>
      </c>
      <c r="D83" s="13" t="s">
        <v>531</v>
      </c>
      <c r="E83" s="14">
        <v>167300</v>
      </c>
    </row>
    <row r="84" spans="1:5" outlineLevel="2" x14ac:dyDescent="0.35">
      <c r="A84" s="36">
        <f t="shared" si="1"/>
        <v>4</v>
      </c>
      <c r="B84" s="13" t="s">
        <v>81</v>
      </c>
      <c r="C84" s="13" t="s">
        <v>82</v>
      </c>
      <c r="D84" s="13" t="s">
        <v>178</v>
      </c>
      <c r="E84" s="14">
        <v>114206.04</v>
      </c>
    </row>
    <row r="85" spans="1:5" outlineLevel="2" x14ac:dyDescent="0.35">
      <c r="A85" s="36">
        <f t="shared" si="1"/>
        <v>5</v>
      </c>
      <c r="B85" s="13" t="s">
        <v>81</v>
      </c>
      <c r="C85" s="13" t="s">
        <v>532</v>
      </c>
      <c r="D85" s="13" t="s">
        <v>533</v>
      </c>
      <c r="E85" s="14">
        <v>267480</v>
      </c>
    </row>
    <row r="86" spans="1:5" outlineLevel="2" x14ac:dyDescent="0.35">
      <c r="A86" s="36">
        <f t="shared" si="1"/>
        <v>6</v>
      </c>
      <c r="B86" s="13" t="s">
        <v>81</v>
      </c>
      <c r="C86" s="13" t="s">
        <v>534</v>
      </c>
      <c r="D86" s="13" t="s">
        <v>535</v>
      </c>
      <c r="E86" s="14">
        <v>157360</v>
      </c>
    </row>
    <row r="87" spans="1:5" outlineLevel="2" x14ac:dyDescent="0.35">
      <c r="A87" s="36">
        <f t="shared" si="1"/>
        <v>7</v>
      </c>
      <c r="B87" s="13" t="s">
        <v>81</v>
      </c>
      <c r="C87" s="13" t="s">
        <v>179</v>
      </c>
      <c r="D87" s="13" t="s">
        <v>180</v>
      </c>
      <c r="E87" s="14">
        <v>420117.99</v>
      </c>
    </row>
    <row r="88" spans="1:5" outlineLevel="2" x14ac:dyDescent="0.35">
      <c r="A88" s="36">
        <f t="shared" si="1"/>
        <v>8</v>
      </c>
      <c r="B88" s="13" t="s">
        <v>81</v>
      </c>
      <c r="C88" s="13" t="s">
        <v>536</v>
      </c>
      <c r="D88" s="13" t="s">
        <v>338</v>
      </c>
      <c r="E88" s="14">
        <v>142350</v>
      </c>
    </row>
    <row r="89" spans="1:5" outlineLevel="2" x14ac:dyDescent="0.35">
      <c r="A89" s="36">
        <f t="shared" si="1"/>
        <v>9</v>
      </c>
      <c r="B89" s="13" t="s">
        <v>81</v>
      </c>
      <c r="C89" s="13" t="s">
        <v>82</v>
      </c>
      <c r="D89" s="13" t="s">
        <v>537</v>
      </c>
      <c r="E89" s="14">
        <v>270540</v>
      </c>
    </row>
    <row r="90" spans="1:5" outlineLevel="2" x14ac:dyDescent="0.35">
      <c r="A90" s="36">
        <f t="shared" si="1"/>
        <v>10</v>
      </c>
      <c r="B90" s="13" t="s">
        <v>81</v>
      </c>
      <c r="C90" s="13" t="s">
        <v>538</v>
      </c>
      <c r="D90" s="13" t="s">
        <v>539</v>
      </c>
      <c r="E90" s="14">
        <v>242370</v>
      </c>
    </row>
    <row r="91" spans="1:5" outlineLevel="2" x14ac:dyDescent="0.35">
      <c r="A91" s="36">
        <f t="shared" si="1"/>
        <v>11</v>
      </c>
      <c r="B91" s="13" t="s">
        <v>81</v>
      </c>
      <c r="C91" s="13" t="s">
        <v>540</v>
      </c>
      <c r="D91" s="13" t="s">
        <v>541</v>
      </c>
      <c r="E91" s="14">
        <v>151170</v>
      </c>
    </row>
    <row r="92" spans="1:5" outlineLevel="2" x14ac:dyDescent="0.35">
      <c r="A92" s="36">
        <f t="shared" si="1"/>
        <v>12</v>
      </c>
      <c r="B92" s="13" t="s">
        <v>81</v>
      </c>
      <c r="C92" s="13" t="s">
        <v>542</v>
      </c>
      <c r="D92" s="13" t="s">
        <v>543</v>
      </c>
      <c r="E92" s="14">
        <v>201440</v>
      </c>
    </row>
    <row r="93" spans="1:5" outlineLevel="2" x14ac:dyDescent="0.35">
      <c r="A93" s="36">
        <f t="shared" si="1"/>
        <v>13</v>
      </c>
      <c r="B93" s="13" t="s">
        <v>81</v>
      </c>
      <c r="C93" s="13" t="s">
        <v>534</v>
      </c>
      <c r="D93" s="13" t="s">
        <v>544</v>
      </c>
      <c r="E93" s="14">
        <v>242190</v>
      </c>
    </row>
    <row r="94" spans="1:5" outlineLevel="2" x14ac:dyDescent="0.35">
      <c r="A94" s="36">
        <f t="shared" si="1"/>
        <v>14</v>
      </c>
      <c r="B94" s="13" t="s">
        <v>81</v>
      </c>
      <c r="C94" s="13" t="s">
        <v>545</v>
      </c>
      <c r="D94" s="13" t="s">
        <v>546</v>
      </c>
      <c r="E94" s="14">
        <v>227880</v>
      </c>
    </row>
    <row r="95" spans="1:5" outlineLevel="1" x14ac:dyDescent="0.35">
      <c r="A95" s="37"/>
      <c r="B95" s="15" t="s">
        <v>83</v>
      </c>
      <c r="C95" s="15"/>
      <c r="D95" s="15"/>
      <c r="E95" s="25">
        <f>SUBTOTAL(9,E81:E94)</f>
        <v>3377891.23</v>
      </c>
    </row>
    <row r="96" spans="1:5" outlineLevel="2" x14ac:dyDescent="0.35">
      <c r="A96" s="36">
        <v>1</v>
      </c>
      <c r="B96" s="13" t="s">
        <v>181</v>
      </c>
      <c r="C96" s="13" t="s">
        <v>547</v>
      </c>
      <c r="D96" s="13" t="s">
        <v>548</v>
      </c>
      <c r="E96" s="14">
        <v>249390</v>
      </c>
    </row>
    <row r="97" spans="1:5" outlineLevel="2" x14ac:dyDescent="0.35">
      <c r="A97" s="36">
        <f t="shared" si="1"/>
        <v>2</v>
      </c>
      <c r="B97" s="13" t="s">
        <v>181</v>
      </c>
      <c r="C97" s="13" t="s">
        <v>549</v>
      </c>
      <c r="D97" s="13" t="s">
        <v>550</v>
      </c>
      <c r="E97" s="14">
        <v>186160</v>
      </c>
    </row>
    <row r="98" spans="1:5" outlineLevel="2" x14ac:dyDescent="0.35">
      <c r="A98" s="36">
        <f t="shared" si="1"/>
        <v>3</v>
      </c>
      <c r="B98" s="13" t="s">
        <v>181</v>
      </c>
      <c r="C98" s="13" t="s">
        <v>551</v>
      </c>
      <c r="D98" s="13" t="s">
        <v>552</v>
      </c>
      <c r="E98" s="14">
        <v>249570</v>
      </c>
    </row>
    <row r="99" spans="1:5" outlineLevel="2" x14ac:dyDescent="0.35">
      <c r="A99" s="36">
        <f t="shared" si="1"/>
        <v>4</v>
      </c>
      <c r="B99" s="13" t="s">
        <v>181</v>
      </c>
      <c r="C99" s="13" t="s">
        <v>553</v>
      </c>
      <c r="D99" s="13" t="s">
        <v>554</v>
      </c>
      <c r="E99" s="14">
        <v>145410</v>
      </c>
    </row>
    <row r="100" spans="1:5" outlineLevel="1" x14ac:dyDescent="0.35">
      <c r="A100" s="37"/>
      <c r="B100" s="15" t="s">
        <v>408</v>
      </c>
      <c r="C100" s="15"/>
      <c r="D100" s="15"/>
      <c r="E100" s="25">
        <f>SUBTOTAL(9,E96:E99)</f>
        <v>830530</v>
      </c>
    </row>
    <row r="101" spans="1:5" outlineLevel="2" x14ac:dyDescent="0.35">
      <c r="A101" s="36">
        <v>1</v>
      </c>
      <c r="B101" s="13" t="s">
        <v>33</v>
      </c>
      <c r="C101" s="13" t="s">
        <v>84</v>
      </c>
      <c r="D101" s="13" t="s">
        <v>85</v>
      </c>
      <c r="E101" s="14">
        <v>356443.2</v>
      </c>
    </row>
    <row r="102" spans="1:5" outlineLevel="2" x14ac:dyDescent="0.35">
      <c r="A102" s="36">
        <f t="shared" si="1"/>
        <v>2</v>
      </c>
      <c r="B102" s="13" t="s">
        <v>33</v>
      </c>
      <c r="C102" s="13" t="s">
        <v>555</v>
      </c>
      <c r="D102" s="13" t="s">
        <v>556</v>
      </c>
      <c r="E102" s="14">
        <v>237240</v>
      </c>
    </row>
    <row r="103" spans="1:5" outlineLevel="2" x14ac:dyDescent="0.35">
      <c r="A103" s="36">
        <f t="shared" si="1"/>
        <v>3</v>
      </c>
      <c r="B103" s="13" t="s">
        <v>33</v>
      </c>
      <c r="C103" s="13" t="s">
        <v>182</v>
      </c>
      <c r="D103" s="13" t="s">
        <v>183</v>
      </c>
      <c r="E103" s="14">
        <v>1144076</v>
      </c>
    </row>
    <row r="104" spans="1:5" outlineLevel="2" x14ac:dyDescent="0.35">
      <c r="A104" s="36">
        <f t="shared" si="1"/>
        <v>4</v>
      </c>
      <c r="B104" s="13" t="s">
        <v>33</v>
      </c>
      <c r="C104" s="13" t="s">
        <v>184</v>
      </c>
      <c r="D104" s="13" t="s">
        <v>185</v>
      </c>
      <c r="E104" s="14">
        <v>721637.04</v>
      </c>
    </row>
    <row r="105" spans="1:5" outlineLevel="2" x14ac:dyDescent="0.35">
      <c r="A105" s="36">
        <f t="shared" si="1"/>
        <v>5</v>
      </c>
      <c r="B105" s="13" t="s">
        <v>33</v>
      </c>
      <c r="C105" s="13" t="s">
        <v>184</v>
      </c>
      <c r="D105" s="13" t="s">
        <v>186</v>
      </c>
      <c r="E105" s="14">
        <v>153072</v>
      </c>
    </row>
    <row r="106" spans="1:5" outlineLevel="2" x14ac:dyDescent="0.35">
      <c r="A106" s="36">
        <f t="shared" si="1"/>
        <v>6</v>
      </c>
      <c r="B106" s="13" t="s">
        <v>33</v>
      </c>
      <c r="C106" s="13" t="s">
        <v>187</v>
      </c>
      <c r="D106" s="13" t="s">
        <v>188</v>
      </c>
      <c r="E106" s="14">
        <v>932807.86</v>
      </c>
    </row>
    <row r="107" spans="1:5" outlineLevel="2" x14ac:dyDescent="0.35">
      <c r="A107" s="36">
        <f t="shared" si="1"/>
        <v>7</v>
      </c>
      <c r="B107" s="13" t="s">
        <v>33</v>
      </c>
      <c r="C107" s="13" t="s">
        <v>189</v>
      </c>
      <c r="D107" s="13" t="s">
        <v>557</v>
      </c>
      <c r="E107" s="14">
        <v>260460</v>
      </c>
    </row>
    <row r="108" spans="1:5" outlineLevel="2" x14ac:dyDescent="0.35">
      <c r="A108" s="36">
        <f t="shared" si="1"/>
        <v>8</v>
      </c>
      <c r="B108" s="13" t="s">
        <v>33</v>
      </c>
      <c r="C108" s="13" t="s">
        <v>189</v>
      </c>
      <c r="D108" s="13" t="s">
        <v>190</v>
      </c>
      <c r="E108" s="14">
        <v>143232</v>
      </c>
    </row>
    <row r="109" spans="1:5" outlineLevel="2" x14ac:dyDescent="0.35">
      <c r="A109" s="36">
        <f t="shared" si="1"/>
        <v>9</v>
      </c>
      <c r="B109" s="13" t="s">
        <v>33</v>
      </c>
      <c r="C109" s="13" t="s">
        <v>34</v>
      </c>
      <c r="D109" s="13" t="s">
        <v>86</v>
      </c>
      <c r="E109" s="14">
        <v>656098.20000000007</v>
      </c>
    </row>
    <row r="110" spans="1:5" outlineLevel="2" x14ac:dyDescent="0.35">
      <c r="A110" s="36">
        <f t="shared" si="1"/>
        <v>10</v>
      </c>
      <c r="B110" s="13" t="s">
        <v>33</v>
      </c>
      <c r="C110" s="13" t="s">
        <v>34</v>
      </c>
      <c r="D110" s="13" t="s">
        <v>191</v>
      </c>
      <c r="E110" s="14">
        <v>443439</v>
      </c>
    </row>
    <row r="111" spans="1:5" outlineLevel="2" x14ac:dyDescent="0.35">
      <c r="A111" s="36">
        <f t="shared" si="1"/>
        <v>11</v>
      </c>
      <c r="B111" s="13" t="s">
        <v>33</v>
      </c>
      <c r="C111" s="13" t="s">
        <v>192</v>
      </c>
      <c r="D111" s="13" t="s">
        <v>193</v>
      </c>
      <c r="E111" s="14">
        <v>179784</v>
      </c>
    </row>
    <row r="112" spans="1:5" outlineLevel="2" x14ac:dyDescent="0.35">
      <c r="A112" s="36">
        <f t="shared" si="1"/>
        <v>12</v>
      </c>
      <c r="B112" s="13" t="s">
        <v>33</v>
      </c>
      <c r="C112" s="13" t="s">
        <v>558</v>
      </c>
      <c r="D112" s="13" t="s">
        <v>559</v>
      </c>
      <c r="E112" s="14">
        <v>248580</v>
      </c>
    </row>
    <row r="113" spans="1:5" outlineLevel="2" x14ac:dyDescent="0.35">
      <c r="A113" s="36">
        <f t="shared" si="1"/>
        <v>13</v>
      </c>
      <c r="B113" s="13" t="s">
        <v>33</v>
      </c>
      <c r="C113" s="13" t="s">
        <v>560</v>
      </c>
      <c r="D113" s="13" t="s">
        <v>561</v>
      </c>
      <c r="E113" s="14">
        <v>245070</v>
      </c>
    </row>
    <row r="114" spans="1:5" outlineLevel="2" x14ac:dyDescent="0.35">
      <c r="A114" s="36">
        <f t="shared" si="1"/>
        <v>14</v>
      </c>
      <c r="B114" s="13" t="s">
        <v>33</v>
      </c>
      <c r="C114" s="13" t="s">
        <v>562</v>
      </c>
      <c r="D114" s="13" t="s">
        <v>563</v>
      </c>
      <c r="E114" s="14">
        <v>167020</v>
      </c>
    </row>
    <row r="115" spans="1:5" outlineLevel="2" x14ac:dyDescent="0.35">
      <c r="A115" s="36">
        <f t="shared" si="1"/>
        <v>15</v>
      </c>
      <c r="B115" s="13" t="s">
        <v>33</v>
      </c>
      <c r="C115" s="13" t="s">
        <v>182</v>
      </c>
      <c r="D115" s="13" t="s">
        <v>564</v>
      </c>
      <c r="E115" s="14">
        <v>269280</v>
      </c>
    </row>
    <row r="116" spans="1:5" outlineLevel="2" x14ac:dyDescent="0.35">
      <c r="A116" s="36">
        <f t="shared" si="1"/>
        <v>16</v>
      </c>
      <c r="B116" s="13" t="s">
        <v>33</v>
      </c>
      <c r="C116" s="13" t="s">
        <v>194</v>
      </c>
      <c r="D116" s="13" t="s">
        <v>195</v>
      </c>
      <c r="E116" s="14">
        <v>154978.20000000001</v>
      </c>
    </row>
    <row r="117" spans="1:5" outlineLevel="2" x14ac:dyDescent="0.35">
      <c r="A117" s="36">
        <f t="shared" si="1"/>
        <v>17</v>
      </c>
      <c r="B117" s="13" t="s">
        <v>33</v>
      </c>
      <c r="C117" s="13" t="s">
        <v>187</v>
      </c>
      <c r="D117" s="13" t="s">
        <v>196</v>
      </c>
      <c r="E117" s="14">
        <v>239324.84999999998</v>
      </c>
    </row>
    <row r="118" spans="1:5" outlineLevel="2" x14ac:dyDescent="0.35">
      <c r="A118" s="36">
        <f t="shared" si="1"/>
        <v>18</v>
      </c>
      <c r="B118" s="13" t="s">
        <v>33</v>
      </c>
      <c r="C118" s="13" t="s">
        <v>187</v>
      </c>
      <c r="D118" s="13" t="s">
        <v>197</v>
      </c>
      <c r="E118" s="14">
        <v>179458.83</v>
      </c>
    </row>
    <row r="119" spans="1:5" outlineLevel="2" x14ac:dyDescent="0.35">
      <c r="A119" s="36">
        <f t="shared" si="1"/>
        <v>19</v>
      </c>
      <c r="B119" s="13" t="s">
        <v>33</v>
      </c>
      <c r="C119" s="13" t="s">
        <v>187</v>
      </c>
      <c r="D119" s="13" t="s">
        <v>198</v>
      </c>
      <c r="E119" s="14">
        <v>294455.84999999998</v>
      </c>
    </row>
    <row r="120" spans="1:5" outlineLevel="2" x14ac:dyDescent="0.35">
      <c r="A120" s="36">
        <f t="shared" si="1"/>
        <v>20</v>
      </c>
      <c r="B120" s="13" t="s">
        <v>33</v>
      </c>
      <c r="C120" s="13" t="s">
        <v>34</v>
      </c>
      <c r="D120" s="13" t="s">
        <v>199</v>
      </c>
      <c r="E120" s="14">
        <v>232073.78999999998</v>
      </c>
    </row>
    <row r="121" spans="1:5" outlineLevel="2" x14ac:dyDescent="0.35">
      <c r="A121" s="36">
        <f t="shared" si="1"/>
        <v>21</v>
      </c>
      <c r="B121" s="13" t="s">
        <v>33</v>
      </c>
      <c r="C121" s="13" t="s">
        <v>192</v>
      </c>
      <c r="D121" s="13" t="s">
        <v>565</v>
      </c>
      <c r="E121" s="14">
        <v>146160</v>
      </c>
    </row>
    <row r="122" spans="1:5" outlineLevel="1" x14ac:dyDescent="0.35">
      <c r="A122" s="37"/>
      <c r="B122" s="15" t="s">
        <v>35</v>
      </c>
      <c r="C122" s="15"/>
      <c r="D122" s="15"/>
      <c r="E122" s="25">
        <f>SUBTOTAL(9,E101:E121)</f>
        <v>7404690.8199999994</v>
      </c>
    </row>
    <row r="123" spans="1:5" outlineLevel="2" x14ac:dyDescent="0.35">
      <c r="A123" s="36">
        <v>1</v>
      </c>
      <c r="B123" s="13" t="s">
        <v>36</v>
      </c>
      <c r="C123" s="13" t="s">
        <v>200</v>
      </c>
      <c r="D123" s="13" t="s">
        <v>201</v>
      </c>
      <c r="E123" s="14">
        <v>598650</v>
      </c>
    </row>
    <row r="124" spans="1:5" outlineLevel="2" x14ac:dyDescent="0.35">
      <c r="A124" s="36">
        <f t="shared" si="1"/>
        <v>2</v>
      </c>
      <c r="B124" s="13" t="s">
        <v>36</v>
      </c>
      <c r="C124" s="13" t="s">
        <v>566</v>
      </c>
      <c r="D124" s="13" t="s">
        <v>567</v>
      </c>
      <c r="E124" s="14">
        <v>226350</v>
      </c>
    </row>
    <row r="125" spans="1:5" outlineLevel="2" x14ac:dyDescent="0.35">
      <c r="A125" s="36">
        <f t="shared" si="1"/>
        <v>3</v>
      </c>
      <c r="B125" s="13" t="s">
        <v>36</v>
      </c>
      <c r="C125" s="13" t="s">
        <v>202</v>
      </c>
      <c r="D125" s="13" t="s">
        <v>203</v>
      </c>
      <c r="E125" s="14">
        <v>376887.6</v>
      </c>
    </row>
    <row r="126" spans="1:5" outlineLevel="2" x14ac:dyDescent="0.35">
      <c r="A126" s="36">
        <f t="shared" si="1"/>
        <v>4</v>
      </c>
      <c r="B126" s="13" t="s">
        <v>36</v>
      </c>
      <c r="C126" s="13" t="s">
        <v>202</v>
      </c>
      <c r="D126" s="13" t="s">
        <v>568</v>
      </c>
      <c r="E126" s="14">
        <v>85520</v>
      </c>
    </row>
    <row r="127" spans="1:5" outlineLevel="2" x14ac:dyDescent="0.35">
      <c r="A127" s="36">
        <f t="shared" si="1"/>
        <v>5</v>
      </c>
      <c r="B127" s="13" t="s">
        <v>36</v>
      </c>
      <c r="C127" s="13" t="s">
        <v>204</v>
      </c>
      <c r="D127" s="13" t="s">
        <v>569</v>
      </c>
      <c r="E127" s="14">
        <v>192560</v>
      </c>
    </row>
    <row r="128" spans="1:5" outlineLevel="2" x14ac:dyDescent="0.35">
      <c r="A128" s="36">
        <f t="shared" si="1"/>
        <v>6</v>
      </c>
      <c r="B128" s="13" t="s">
        <v>36</v>
      </c>
      <c r="C128" s="13" t="s">
        <v>204</v>
      </c>
      <c r="D128" s="13" t="s">
        <v>570</v>
      </c>
      <c r="E128" s="14">
        <v>148560</v>
      </c>
    </row>
    <row r="129" spans="1:5" outlineLevel="2" x14ac:dyDescent="0.35">
      <c r="A129" s="36">
        <f t="shared" si="1"/>
        <v>7</v>
      </c>
      <c r="B129" s="13" t="s">
        <v>36</v>
      </c>
      <c r="C129" s="13" t="s">
        <v>204</v>
      </c>
      <c r="D129" s="13" t="s">
        <v>205</v>
      </c>
      <c r="E129" s="14">
        <v>142997.4</v>
      </c>
    </row>
    <row r="130" spans="1:5" outlineLevel="2" x14ac:dyDescent="0.35">
      <c r="A130" s="36">
        <f t="shared" si="1"/>
        <v>8</v>
      </c>
      <c r="B130" s="13" t="s">
        <v>36</v>
      </c>
      <c r="C130" s="13" t="s">
        <v>206</v>
      </c>
      <c r="D130" s="13" t="s">
        <v>207</v>
      </c>
      <c r="E130" s="14">
        <v>333666.15000000002</v>
      </c>
    </row>
    <row r="131" spans="1:5" outlineLevel="2" x14ac:dyDescent="0.35">
      <c r="A131" s="36">
        <f t="shared" si="1"/>
        <v>9</v>
      </c>
      <c r="B131" s="13" t="s">
        <v>36</v>
      </c>
      <c r="C131" s="13" t="s">
        <v>571</v>
      </c>
      <c r="D131" s="13" t="s">
        <v>572</v>
      </c>
      <c r="E131" s="14">
        <v>147120</v>
      </c>
    </row>
    <row r="132" spans="1:5" outlineLevel="2" x14ac:dyDescent="0.35">
      <c r="A132" s="36">
        <f t="shared" si="1"/>
        <v>10</v>
      </c>
      <c r="B132" s="13" t="s">
        <v>36</v>
      </c>
      <c r="C132" s="13" t="s">
        <v>37</v>
      </c>
      <c r="D132" s="13" t="s">
        <v>208</v>
      </c>
      <c r="E132" s="14">
        <v>1050297.17</v>
      </c>
    </row>
    <row r="133" spans="1:5" outlineLevel="2" x14ac:dyDescent="0.35">
      <c r="A133" s="36">
        <f t="shared" si="1"/>
        <v>11</v>
      </c>
      <c r="B133" s="13" t="s">
        <v>36</v>
      </c>
      <c r="C133" s="13" t="s">
        <v>37</v>
      </c>
      <c r="D133" s="13" t="s">
        <v>87</v>
      </c>
      <c r="E133" s="14">
        <v>494153.4</v>
      </c>
    </row>
    <row r="134" spans="1:5" outlineLevel="2" x14ac:dyDescent="0.35">
      <c r="A134" s="36">
        <f t="shared" si="1"/>
        <v>12</v>
      </c>
      <c r="B134" s="13" t="s">
        <v>36</v>
      </c>
      <c r="C134" s="13" t="s">
        <v>209</v>
      </c>
      <c r="D134" s="13" t="s">
        <v>210</v>
      </c>
      <c r="E134" s="14">
        <v>153144</v>
      </c>
    </row>
    <row r="135" spans="1:5" outlineLevel="2" x14ac:dyDescent="0.35">
      <c r="A135" s="36">
        <f t="shared" si="1"/>
        <v>13</v>
      </c>
      <c r="B135" s="13" t="s">
        <v>36</v>
      </c>
      <c r="C135" s="13" t="s">
        <v>202</v>
      </c>
      <c r="D135" s="13" t="s">
        <v>211</v>
      </c>
      <c r="E135" s="14">
        <v>119925</v>
      </c>
    </row>
    <row r="136" spans="1:5" outlineLevel="2" x14ac:dyDescent="0.35">
      <c r="A136" s="36">
        <f t="shared" si="1"/>
        <v>14</v>
      </c>
      <c r="B136" s="13" t="s">
        <v>36</v>
      </c>
      <c r="C136" s="13" t="s">
        <v>573</v>
      </c>
      <c r="D136" s="13" t="s">
        <v>574</v>
      </c>
      <c r="E136" s="14">
        <v>194640</v>
      </c>
    </row>
    <row r="137" spans="1:5" outlineLevel="2" x14ac:dyDescent="0.35">
      <c r="A137" s="36">
        <f t="shared" si="1"/>
        <v>15</v>
      </c>
      <c r="B137" s="13" t="s">
        <v>36</v>
      </c>
      <c r="C137" s="13" t="s">
        <v>575</v>
      </c>
      <c r="D137" s="13" t="s">
        <v>576</v>
      </c>
      <c r="E137" s="14">
        <v>142620</v>
      </c>
    </row>
    <row r="138" spans="1:5" outlineLevel="1" x14ac:dyDescent="0.35">
      <c r="A138" s="37"/>
      <c r="B138" s="15" t="s">
        <v>38</v>
      </c>
      <c r="C138" s="15"/>
      <c r="D138" s="15"/>
      <c r="E138" s="25">
        <f>SUBTOTAL(9,E123:E137)</f>
        <v>4407090.72</v>
      </c>
    </row>
    <row r="139" spans="1:5" outlineLevel="2" x14ac:dyDescent="0.35">
      <c r="A139" s="36">
        <v>1</v>
      </c>
      <c r="B139" s="13" t="s">
        <v>4</v>
      </c>
      <c r="C139" s="13" t="s">
        <v>88</v>
      </c>
      <c r="D139" s="13" t="s">
        <v>89</v>
      </c>
      <c r="E139" s="14">
        <v>1089416</v>
      </c>
    </row>
    <row r="140" spans="1:5" outlineLevel="2" x14ac:dyDescent="0.35">
      <c r="A140" s="36">
        <f t="shared" si="1"/>
        <v>2</v>
      </c>
      <c r="B140" s="13" t="s">
        <v>4</v>
      </c>
      <c r="C140" s="13" t="s">
        <v>577</v>
      </c>
      <c r="D140" s="13" t="s">
        <v>578</v>
      </c>
      <c r="E140" s="14">
        <v>238230</v>
      </c>
    </row>
    <row r="141" spans="1:5" outlineLevel="2" x14ac:dyDescent="0.35">
      <c r="A141" s="36">
        <f t="shared" si="1"/>
        <v>3</v>
      </c>
      <c r="B141" s="13" t="s">
        <v>4</v>
      </c>
      <c r="C141" s="13" t="s">
        <v>577</v>
      </c>
      <c r="D141" s="13" t="s">
        <v>579</v>
      </c>
      <c r="E141" s="14">
        <v>140310</v>
      </c>
    </row>
    <row r="142" spans="1:5" outlineLevel="2" x14ac:dyDescent="0.35">
      <c r="A142" s="36">
        <f t="shared" si="1"/>
        <v>4</v>
      </c>
      <c r="B142" s="13" t="s">
        <v>4</v>
      </c>
      <c r="C142" s="13" t="s">
        <v>577</v>
      </c>
      <c r="D142" s="13" t="s">
        <v>580</v>
      </c>
      <c r="E142" s="14">
        <v>237780</v>
      </c>
    </row>
    <row r="143" spans="1:5" outlineLevel="2" x14ac:dyDescent="0.35">
      <c r="A143" s="36">
        <f t="shared" si="1"/>
        <v>5</v>
      </c>
      <c r="B143" s="13" t="s">
        <v>4</v>
      </c>
      <c r="C143" s="13" t="s">
        <v>212</v>
      </c>
      <c r="D143" s="13" t="s">
        <v>213</v>
      </c>
      <c r="E143" s="14">
        <v>221431.65</v>
      </c>
    </row>
    <row r="144" spans="1:5" outlineLevel="2" x14ac:dyDescent="0.35">
      <c r="A144" s="36">
        <f t="shared" si="1"/>
        <v>6</v>
      </c>
      <c r="B144" s="13" t="s">
        <v>4</v>
      </c>
      <c r="C144" s="13" t="s">
        <v>88</v>
      </c>
      <c r="D144" s="13" t="s">
        <v>581</v>
      </c>
      <c r="E144" s="14">
        <v>146100</v>
      </c>
    </row>
    <row r="145" spans="1:5" outlineLevel="2" x14ac:dyDescent="0.35">
      <c r="A145" s="36">
        <f t="shared" si="1"/>
        <v>7</v>
      </c>
      <c r="B145" s="13" t="s">
        <v>4</v>
      </c>
      <c r="C145" s="13" t="s">
        <v>88</v>
      </c>
      <c r="D145" s="13" t="s">
        <v>582</v>
      </c>
      <c r="E145" s="14">
        <v>154070</v>
      </c>
    </row>
    <row r="146" spans="1:5" outlineLevel="1" x14ac:dyDescent="0.35">
      <c r="A146" s="37"/>
      <c r="B146" s="15" t="s">
        <v>5</v>
      </c>
      <c r="C146" s="15"/>
      <c r="D146" s="15"/>
      <c r="E146" s="25">
        <f>SUBTOTAL(9,E139:E145)</f>
        <v>2227337.65</v>
      </c>
    </row>
    <row r="147" spans="1:5" outlineLevel="2" x14ac:dyDescent="0.35">
      <c r="A147" s="36">
        <v>1</v>
      </c>
      <c r="B147" s="13" t="s">
        <v>583</v>
      </c>
      <c r="C147" s="13" t="s">
        <v>584</v>
      </c>
      <c r="D147" s="13" t="s">
        <v>585</v>
      </c>
      <c r="E147" s="14">
        <v>135990</v>
      </c>
    </row>
    <row r="148" spans="1:5" outlineLevel="1" x14ac:dyDescent="0.35">
      <c r="A148" s="37"/>
      <c r="B148" s="15" t="s">
        <v>1042</v>
      </c>
      <c r="C148" s="15"/>
      <c r="D148" s="15"/>
      <c r="E148" s="25">
        <f>SUBTOTAL(9,E147:E147)</f>
        <v>135990</v>
      </c>
    </row>
    <row r="149" spans="1:5" outlineLevel="2" x14ac:dyDescent="0.35">
      <c r="A149" s="36">
        <v>1</v>
      </c>
      <c r="B149" s="13" t="s">
        <v>586</v>
      </c>
      <c r="C149" s="13" t="s">
        <v>587</v>
      </c>
      <c r="D149" s="13" t="s">
        <v>588</v>
      </c>
      <c r="E149" s="14">
        <v>171220</v>
      </c>
    </row>
    <row r="150" spans="1:5" outlineLevel="2" x14ac:dyDescent="0.35">
      <c r="A150" s="36">
        <f t="shared" si="1"/>
        <v>2</v>
      </c>
      <c r="B150" s="13" t="s">
        <v>586</v>
      </c>
      <c r="C150" s="13" t="s">
        <v>589</v>
      </c>
      <c r="D150" s="13" t="s">
        <v>590</v>
      </c>
      <c r="E150" s="14">
        <v>169820</v>
      </c>
    </row>
    <row r="151" spans="1:5" outlineLevel="1" x14ac:dyDescent="0.35">
      <c r="A151" s="37"/>
      <c r="B151" s="15" t="s">
        <v>1043</v>
      </c>
      <c r="C151" s="15"/>
      <c r="D151" s="15"/>
      <c r="E151" s="25">
        <f>SUBTOTAL(9,E149:E150)</f>
        <v>341040</v>
      </c>
    </row>
    <row r="152" spans="1:5" outlineLevel="2" x14ac:dyDescent="0.35">
      <c r="A152" s="36">
        <v>1</v>
      </c>
      <c r="B152" s="13" t="s">
        <v>591</v>
      </c>
      <c r="C152" s="13" t="s">
        <v>592</v>
      </c>
      <c r="D152" s="13" t="s">
        <v>593</v>
      </c>
      <c r="E152" s="14">
        <v>144390</v>
      </c>
    </row>
    <row r="153" spans="1:5" outlineLevel="2" x14ac:dyDescent="0.35">
      <c r="A153" s="36">
        <f t="shared" ref="A153:A227" si="2">+A152+1</f>
        <v>2</v>
      </c>
      <c r="B153" s="13" t="s">
        <v>591</v>
      </c>
      <c r="C153" s="13" t="s">
        <v>594</v>
      </c>
      <c r="D153" s="13" t="s">
        <v>595</v>
      </c>
      <c r="E153" s="14">
        <v>260640</v>
      </c>
    </row>
    <row r="154" spans="1:5" outlineLevel="1" x14ac:dyDescent="0.35">
      <c r="A154" s="37"/>
      <c r="B154" s="15" t="s">
        <v>1044</v>
      </c>
      <c r="C154" s="15"/>
      <c r="D154" s="15"/>
      <c r="E154" s="25">
        <f>SUBTOTAL(9,E152:E153)</f>
        <v>405030</v>
      </c>
    </row>
    <row r="155" spans="1:5" outlineLevel="2" x14ac:dyDescent="0.35">
      <c r="A155" s="36">
        <v>1</v>
      </c>
      <c r="B155" s="13" t="s">
        <v>214</v>
      </c>
      <c r="C155" s="13" t="s">
        <v>215</v>
      </c>
      <c r="D155" s="13" t="s">
        <v>216</v>
      </c>
      <c r="E155" s="14">
        <v>1735533.6600000001</v>
      </c>
    </row>
    <row r="156" spans="1:5" outlineLevel="2" x14ac:dyDescent="0.35">
      <c r="A156" s="36">
        <f t="shared" si="2"/>
        <v>2</v>
      </c>
      <c r="B156" s="13" t="s">
        <v>214</v>
      </c>
      <c r="C156" s="13" t="s">
        <v>596</v>
      </c>
      <c r="D156" s="13" t="s">
        <v>597</v>
      </c>
      <c r="E156" s="14">
        <v>262170</v>
      </c>
    </row>
    <row r="157" spans="1:5" outlineLevel="2" x14ac:dyDescent="0.35">
      <c r="A157" s="36">
        <f t="shared" si="2"/>
        <v>3</v>
      </c>
      <c r="B157" s="13" t="s">
        <v>214</v>
      </c>
      <c r="C157" s="13" t="s">
        <v>217</v>
      </c>
      <c r="D157" s="13" t="s">
        <v>218</v>
      </c>
      <c r="E157" s="14">
        <v>2046337.94</v>
      </c>
    </row>
    <row r="158" spans="1:5" outlineLevel="2" x14ac:dyDescent="0.35">
      <c r="A158" s="36">
        <f t="shared" si="2"/>
        <v>4</v>
      </c>
      <c r="B158" s="13" t="s">
        <v>214</v>
      </c>
      <c r="C158" s="13" t="s">
        <v>217</v>
      </c>
      <c r="D158" s="13" t="s">
        <v>598</v>
      </c>
      <c r="E158" s="14">
        <v>156170</v>
      </c>
    </row>
    <row r="159" spans="1:5" outlineLevel="1" x14ac:dyDescent="0.35">
      <c r="A159" s="37"/>
      <c r="B159" s="15" t="s">
        <v>409</v>
      </c>
      <c r="C159" s="15"/>
      <c r="D159" s="15"/>
      <c r="E159" s="25">
        <f>SUBTOTAL(9,E155:E158)</f>
        <v>4200211.5999999996</v>
      </c>
    </row>
    <row r="160" spans="1:5" outlineLevel="2" x14ac:dyDescent="0.35">
      <c r="A160" s="36">
        <v>1</v>
      </c>
      <c r="B160" s="13" t="s">
        <v>599</v>
      </c>
      <c r="C160" s="13" t="s">
        <v>600</v>
      </c>
      <c r="D160" s="13" t="s">
        <v>601</v>
      </c>
      <c r="E160" s="14">
        <v>181650</v>
      </c>
    </row>
    <row r="161" spans="1:5" outlineLevel="2" x14ac:dyDescent="0.35">
      <c r="A161" s="36">
        <f t="shared" si="2"/>
        <v>2</v>
      </c>
      <c r="B161" s="13" t="s">
        <v>599</v>
      </c>
      <c r="C161" s="13" t="s">
        <v>602</v>
      </c>
      <c r="D161" s="13" t="s">
        <v>603</v>
      </c>
      <c r="E161" s="14">
        <v>178920</v>
      </c>
    </row>
    <row r="162" spans="1:5" outlineLevel="2" x14ac:dyDescent="0.35">
      <c r="A162" s="36">
        <f t="shared" si="2"/>
        <v>3</v>
      </c>
      <c r="B162" s="13" t="s">
        <v>599</v>
      </c>
      <c r="C162" s="13" t="s">
        <v>604</v>
      </c>
      <c r="D162" s="13" t="s">
        <v>605</v>
      </c>
      <c r="E162" s="14">
        <v>140160</v>
      </c>
    </row>
    <row r="163" spans="1:5" outlineLevel="2" x14ac:dyDescent="0.35">
      <c r="A163" s="36">
        <f t="shared" si="2"/>
        <v>4</v>
      </c>
      <c r="B163" s="13" t="s">
        <v>599</v>
      </c>
      <c r="C163" s="13" t="s">
        <v>606</v>
      </c>
      <c r="D163" s="13" t="s">
        <v>607</v>
      </c>
      <c r="E163" s="14">
        <v>138720</v>
      </c>
    </row>
    <row r="164" spans="1:5" outlineLevel="1" x14ac:dyDescent="0.35">
      <c r="A164" s="37"/>
      <c r="B164" s="15" t="s">
        <v>1045</v>
      </c>
      <c r="C164" s="15"/>
      <c r="D164" s="15"/>
      <c r="E164" s="25">
        <f>SUBTOTAL(9,E160:E163)</f>
        <v>639450</v>
      </c>
    </row>
    <row r="165" spans="1:5" outlineLevel="2" x14ac:dyDescent="0.35">
      <c r="A165" s="36">
        <v>1</v>
      </c>
      <c r="B165" s="13" t="s">
        <v>90</v>
      </c>
      <c r="C165" s="13" t="s">
        <v>608</v>
      </c>
      <c r="D165" s="13" t="s">
        <v>609</v>
      </c>
      <c r="E165" s="14">
        <v>231390</v>
      </c>
    </row>
    <row r="166" spans="1:5" outlineLevel="2" x14ac:dyDescent="0.35">
      <c r="A166" s="36">
        <f t="shared" si="2"/>
        <v>2</v>
      </c>
      <c r="B166" s="13" t="s">
        <v>90</v>
      </c>
      <c r="C166" s="13" t="s">
        <v>219</v>
      </c>
      <c r="D166" s="13" t="s">
        <v>220</v>
      </c>
      <c r="E166" s="14">
        <v>142626</v>
      </c>
    </row>
    <row r="167" spans="1:5" outlineLevel="2" x14ac:dyDescent="0.35">
      <c r="A167" s="36">
        <f t="shared" si="2"/>
        <v>3</v>
      </c>
      <c r="B167" s="13" t="s">
        <v>90</v>
      </c>
      <c r="C167" s="13" t="s">
        <v>91</v>
      </c>
      <c r="D167" s="13" t="s">
        <v>78</v>
      </c>
      <c r="E167" s="14">
        <v>4185332.7999999993</v>
      </c>
    </row>
    <row r="168" spans="1:5" outlineLevel="2" x14ac:dyDescent="0.35">
      <c r="A168" s="36">
        <f t="shared" si="2"/>
        <v>4</v>
      </c>
      <c r="B168" s="13" t="s">
        <v>90</v>
      </c>
      <c r="C168" s="13" t="s">
        <v>221</v>
      </c>
      <c r="D168" s="13" t="s">
        <v>222</v>
      </c>
      <c r="E168" s="14">
        <v>2014869.6</v>
      </c>
    </row>
    <row r="169" spans="1:5" outlineLevel="2" x14ac:dyDescent="0.35">
      <c r="A169" s="36">
        <f t="shared" si="2"/>
        <v>5</v>
      </c>
      <c r="B169" s="13" t="s">
        <v>90</v>
      </c>
      <c r="C169" s="13" t="s">
        <v>610</v>
      </c>
      <c r="D169" s="13" t="s">
        <v>611</v>
      </c>
      <c r="E169" s="14">
        <v>165060</v>
      </c>
    </row>
    <row r="170" spans="1:5" outlineLevel="2" x14ac:dyDescent="0.35">
      <c r="A170" s="36">
        <f t="shared" si="2"/>
        <v>6</v>
      </c>
      <c r="B170" s="13" t="s">
        <v>90</v>
      </c>
      <c r="C170" s="13" t="s">
        <v>610</v>
      </c>
      <c r="D170" s="13" t="s">
        <v>612</v>
      </c>
      <c r="E170" s="14">
        <v>142230</v>
      </c>
    </row>
    <row r="171" spans="1:5" outlineLevel="2" x14ac:dyDescent="0.35">
      <c r="A171" s="36">
        <f t="shared" si="2"/>
        <v>7</v>
      </c>
      <c r="B171" s="13" t="s">
        <v>90</v>
      </c>
      <c r="C171" s="13" t="s">
        <v>613</v>
      </c>
      <c r="D171" s="13" t="s">
        <v>614</v>
      </c>
      <c r="E171" s="14">
        <v>244350</v>
      </c>
    </row>
    <row r="172" spans="1:5" outlineLevel="2" x14ac:dyDescent="0.35">
      <c r="A172" s="36">
        <f t="shared" si="2"/>
        <v>8</v>
      </c>
      <c r="B172" s="13" t="s">
        <v>90</v>
      </c>
      <c r="C172" s="13" t="s">
        <v>615</v>
      </c>
      <c r="D172" s="13" t="s">
        <v>616</v>
      </c>
      <c r="E172" s="14">
        <v>161070</v>
      </c>
    </row>
    <row r="173" spans="1:5" outlineLevel="2" x14ac:dyDescent="0.35">
      <c r="A173" s="36">
        <f t="shared" si="2"/>
        <v>9</v>
      </c>
      <c r="B173" s="13" t="s">
        <v>90</v>
      </c>
      <c r="C173" s="13" t="s">
        <v>617</v>
      </c>
      <c r="D173" s="13" t="s">
        <v>618</v>
      </c>
      <c r="E173" s="14">
        <v>149820</v>
      </c>
    </row>
    <row r="174" spans="1:5" outlineLevel="2" x14ac:dyDescent="0.35">
      <c r="A174" s="36">
        <f t="shared" si="2"/>
        <v>10</v>
      </c>
      <c r="B174" s="13" t="s">
        <v>90</v>
      </c>
      <c r="C174" s="13" t="s">
        <v>619</v>
      </c>
      <c r="D174" s="13" t="s">
        <v>620</v>
      </c>
      <c r="E174" s="14">
        <v>261180</v>
      </c>
    </row>
    <row r="175" spans="1:5" outlineLevel="2" x14ac:dyDescent="0.35">
      <c r="A175" s="36">
        <f t="shared" si="2"/>
        <v>11</v>
      </c>
      <c r="B175" s="13" t="s">
        <v>90</v>
      </c>
      <c r="C175" s="13" t="s">
        <v>221</v>
      </c>
      <c r="D175" s="13" t="s">
        <v>621</v>
      </c>
      <c r="E175" s="14">
        <v>164010</v>
      </c>
    </row>
    <row r="176" spans="1:5" outlineLevel="1" x14ac:dyDescent="0.35">
      <c r="A176" s="37"/>
      <c r="B176" s="15" t="s">
        <v>92</v>
      </c>
      <c r="C176" s="15"/>
      <c r="D176" s="15"/>
      <c r="E176" s="25">
        <f>SUBTOTAL(9,E165:E175)</f>
        <v>7861938.3999999985</v>
      </c>
    </row>
    <row r="177" spans="1:5" outlineLevel="2" x14ac:dyDescent="0.35">
      <c r="A177" s="36">
        <v>1</v>
      </c>
      <c r="B177" s="13" t="s">
        <v>622</v>
      </c>
      <c r="C177" s="13" t="s">
        <v>623</v>
      </c>
      <c r="D177" s="13" t="s">
        <v>624</v>
      </c>
      <c r="E177" s="14">
        <v>171360</v>
      </c>
    </row>
    <row r="178" spans="1:5" outlineLevel="2" x14ac:dyDescent="0.35">
      <c r="A178" s="36">
        <f t="shared" si="2"/>
        <v>2</v>
      </c>
      <c r="B178" s="13" t="s">
        <v>622</v>
      </c>
      <c r="C178" s="13" t="s">
        <v>625</v>
      </c>
      <c r="D178" s="13" t="s">
        <v>626</v>
      </c>
      <c r="E178" s="14">
        <v>145860</v>
      </c>
    </row>
    <row r="179" spans="1:5" outlineLevel="2" x14ac:dyDescent="0.35">
      <c r="A179" s="36">
        <f t="shared" si="2"/>
        <v>3</v>
      </c>
      <c r="B179" s="13" t="s">
        <v>622</v>
      </c>
      <c r="C179" s="13" t="s">
        <v>627</v>
      </c>
      <c r="D179" s="13" t="s">
        <v>628</v>
      </c>
      <c r="E179" s="14">
        <v>146460</v>
      </c>
    </row>
    <row r="180" spans="1:5" outlineLevel="2" x14ac:dyDescent="0.35">
      <c r="A180" s="36">
        <f t="shared" si="2"/>
        <v>4</v>
      </c>
      <c r="B180" s="13" t="s">
        <v>622</v>
      </c>
      <c r="C180" s="13" t="s">
        <v>629</v>
      </c>
      <c r="D180" s="13" t="s">
        <v>630</v>
      </c>
      <c r="E180" s="14">
        <v>653190</v>
      </c>
    </row>
    <row r="181" spans="1:5" outlineLevel="2" x14ac:dyDescent="0.35">
      <c r="A181" s="36">
        <f t="shared" si="2"/>
        <v>5</v>
      </c>
      <c r="B181" s="13" t="s">
        <v>622</v>
      </c>
      <c r="C181" s="13" t="s">
        <v>623</v>
      </c>
      <c r="D181" s="13" t="s">
        <v>631</v>
      </c>
      <c r="E181" s="14">
        <v>148710</v>
      </c>
    </row>
    <row r="182" spans="1:5" outlineLevel="2" x14ac:dyDescent="0.35">
      <c r="A182" s="36">
        <f t="shared" si="2"/>
        <v>6</v>
      </c>
      <c r="B182" s="13" t="s">
        <v>622</v>
      </c>
      <c r="C182" s="13" t="s">
        <v>632</v>
      </c>
      <c r="D182" s="13" t="s">
        <v>633</v>
      </c>
      <c r="E182" s="14">
        <v>257580</v>
      </c>
    </row>
    <row r="183" spans="1:5" outlineLevel="1" x14ac:dyDescent="0.35">
      <c r="A183" s="37"/>
      <c r="B183" s="15" t="s">
        <v>1046</v>
      </c>
      <c r="C183" s="15"/>
      <c r="D183" s="15"/>
      <c r="E183" s="25">
        <f>SUBTOTAL(9,E177:E182)</f>
        <v>1523160</v>
      </c>
    </row>
    <row r="184" spans="1:5" outlineLevel="2" x14ac:dyDescent="0.35">
      <c r="A184" s="36">
        <v>1</v>
      </c>
      <c r="B184" s="13" t="s">
        <v>223</v>
      </c>
      <c r="C184" s="13" t="s">
        <v>634</v>
      </c>
      <c r="D184" s="13" t="s">
        <v>635</v>
      </c>
      <c r="E184" s="14">
        <v>241516.79999999999</v>
      </c>
    </row>
    <row r="185" spans="1:5" outlineLevel="2" x14ac:dyDescent="0.35">
      <c r="A185" s="36">
        <f t="shared" si="2"/>
        <v>2</v>
      </c>
      <c r="B185" s="13" t="s">
        <v>223</v>
      </c>
      <c r="C185" s="13" t="s">
        <v>224</v>
      </c>
      <c r="D185" s="13" t="s">
        <v>225</v>
      </c>
      <c r="E185" s="14">
        <v>1510004.21</v>
      </c>
    </row>
    <row r="186" spans="1:5" outlineLevel="2" x14ac:dyDescent="0.35">
      <c r="A186" s="36">
        <f t="shared" si="2"/>
        <v>3</v>
      </c>
      <c r="B186" s="13" t="s">
        <v>223</v>
      </c>
      <c r="C186" s="13" t="s">
        <v>226</v>
      </c>
      <c r="D186" s="13" t="s">
        <v>227</v>
      </c>
      <c r="E186" s="14">
        <v>30000</v>
      </c>
    </row>
    <row r="187" spans="1:5" outlineLevel="2" x14ac:dyDescent="0.35">
      <c r="A187" s="36">
        <f t="shared" si="2"/>
        <v>4</v>
      </c>
      <c r="B187" s="13" t="s">
        <v>223</v>
      </c>
      <c r="C187" s="13" t="s">
        <v>636</v>
      </c>
      <c r="D187" s="13" t="s">
        <v>637</v>
      </c>
      <c r="E187" s="14">
        <v>143070</v>
      </c>
    </row>
    <row r="188" spans="1:5" outlineLevel="2" x14ac:dyDescent="0.35">
      <c r="A188" s="36">
        <f t="shared" si="2"/>
        <v>5</v>
      </c>
      <c r="B188" s="13" t="s">
        <v>223</v>
      </c>
      <c r="C188" s="13" t="s">
        <v>636</v>
      </c>
      <c r="D188" s="13" t="s">
        <v>638</v>
      </c>
      <c r="E188" s="14">
        <v>137940</v>
      </c>
    </row>
    <row r="189" spans="1:5" outlineLevel="2" x14ac:dyDescent="0.35">
      <c r="A189" s="36">
        <f t="shared" si="2"/>
        <v>6</v>
      </c>
      <c r="B189" s="13" t="s">
        <v>223</v>
      </c>
      <c r="C189" s="13" t="s">
        <v>639</v>
      </c>
      <c r="D189" s="13" t="s">
        <v>640</v>
      </c>
      <c r="E189" s="14">
        <v>142650</v>
      </c>
    </row>
    <row r="190" spans="1:5" outlineLevel="2" x14ac:dyDescent="0.35">
      <c r="A190" s="36">
        <f t="shared" si="2"/>
        <v>7</v>
      </c>
      <c r="B190" s="13" t="s">
        <v>223</v>
      </c>
      <c r="C190" s="13" t="s">
        <v>641</v>
      </c>
      <c r="D190" s="13" t="s">
        <v>642</v>
      </c>
      <c r="E190" s="14">
        <v>156450</v>
      </c>
    </row>
    <row r="191" spans="1:5" outlineLevel="2" x14ac:dyDescent="0.35">
      <c r="A191" s="36">
        <f t="shared" si="2"/>
        <v>8</v>
      </c>
      <c r="B191" s="13" t="s">
        <v>223</v>
      </c>
      <c r="C191" s="13" t="s">
        <v>641</v>
      </c>
      <c r="D191" s="13" t="s">
        <v>643</v>
      </c>
      <c r="E191" s="14">
        <v>160790</v>
      </c>
    </row>
    <row r="192" spans="1:5" outlineLevel="2" x14ac:dyDescent="0.35">
      <c r="A192" s="36">
        <f t="shared" si="2"/>
        <v>9</v>
      </c>
      <c r="B192" s="13" t="s">
        <v>223</v>
      </c>
      <c r="C192" s="13" t="s">
        <v>644</v>
      </c>
      <c r="D192" s="13" t="s">
        <v>645</v>
      </c>
      <c r="E192" s="14">
        <v>140190</v>
      </c>
    </row>
    <row r="193" spans="1:5" outlineLevel="1" x14ac:dyDescent="0.35">
      <c r="A193" s="37"/>
      <c r="B193" s="15" t="s">
        <v>410</v>
      </c>
      <c r="C193" s="15"/>
      <c r="D193" s="15"/>
      <c r="E193" s="25">
        <f>SUBTOTAL(9,E184:E192)</f>
        <v>2662611.0099999998</v>
      </c>
    </row>
    <row r="194" spans="1:5" outlineLevel="2" x14ac:dyDescent="0.35">
      <c r="A194" s="36">
        <v>1</v>
      </c>
      <c r="B194" s="13" t="s">
        <v>228</v>
      </c>
      <c r="C194" s="13" t="s">
        <v>229</v>
      </c>
      <c r="D194" s="13" t="s">
        <v>230</v>
      </c>
      <c r="E194" s="14">
        <v>3534815.72</v>
      </c>
    </row>
    <row r="195" spans="1:5" outlineLevel="2" x14ac:dyDescent="0.35">
      <c r="A195" s="36">
        <f t="shared" si="2"/>
        <v>2</v>
      </c>
      <c r="B195" s="13" t="s">
        <v>228</v>
      </c>
      <c r="C195" s="13" t="s">
        <v>231</v>
      </c>
      <c r="D195" s="13" t="s">
        <v>232</v>
      </c>
      <c r="E195" s="14">
        <v>562674.81000000006</v>
      </c>
    </row>
    <row r="196" spans="1:5" outlineLevel="1" x14ac:dyDescent="0.35">
      <c r="A196" s="37"/>
      <c r="B196" s="15" t="s">
        <v>411</v>
      </c>
      <c r="C196" s="15"/>
      <c r="D196" s="15"/>
      <c r="E196" s="25">
        <f>SUBTOTAL(9,E194:E195)</f>
        <v>4097490.5300000003</v>
      </c>
    </row>
    <row r="197" spans="1:5" outlineLevel="2" x14ac:dyDescent="0.35">
      <c r="A197" s="36">
        <v>1</v>
      </c>
      <c r="B197" s="13" t="s">
        <v>646</v>
      </c>
      <c r="C197" s="13" t="s">
        <v>647</v>
      </c>
      <c r="D197" s="13" t="s">
        <v>648</v>
      </c>
      <c r="E197" s="14">
        <v>140400</v>
      </c>
    </row>
    <row r="198" spans="1:5" outlineLevel="2" x14ac:dyDescent="0.35">
      <c r="A198" s="36">
        <f t="shared" si="2"/>
        <v>2</v>
      </c>
      <c r="B198" s="13" t="s">
        <v>646</v>
      </c>
      <c r="C198" s="13" t="s">
        <v>649</v>
      </c>
      <c r="D198" s="13" t="s">
        <v>304</v>
      </c>
      <c r="E198" s="14">
        <v>168280</v>
      </c>
    </row>
    <row r="199" spans="1:5" outlineLevel="1" x14ac:dyDescent="0.35">
      <c r="A199" s="37"/>
      <c r="B199" s="15" t="s">
        <v>1047</v>
      </c>
      <c r="C199" s="15"/>
      <c r="D199" s="15"/>
      <c r="E199" s="25">
        <f>SUBTOTAL(9,E197:E198)</f>
        <v>308680</v>
      </c>
    </row>
    <row r="200" spans="1:5" outlineLevel="2" x14ac:dyDescent="0.35">
      <c r="A200" s="36">
        <v>1</v>
      </c>
      <c r="B200" s="13" t="s">
        <v>73</v>
      </c>
      <c r="C200" s="13" t="s">
        <v>650</v>
      </c>
      <c r="D200" s="13" t="s">
        <v>651</v>
      </c>
      <c r="E200" s="14">
        <v>138240</v>
      </c>
    </row>
    <row r="201" spans="1:5" outlineLevel="2" x14ac:dyDescent="0.35">
      <c r="A201" s="36">
        <f t="shared" si="2"/>
        <v>2</v>
      </c>
      <c r="B201" s="13" t="s">
        <v>73</v>
      </c>
      <c r="C201" s="13" t="s">
        <v>652</v>
      </c>
      <c r="D201" s="13" t="s">
        <v>653</v>
      </c>
      <c r="E201" s="14">
        <v>144780</v>
      </c>
    </row>
    <row r="202" spans="1:5" outlineLevel="2" x14ac:dyDescent="0.35">
      <c r="A202" s="36">
        <f t="shared" si="2"/>
        <v>3</v>
      </c>
      <c r="B202" s="13" t="s">
        <v>73</v>
      </c>
      <c r="C202" s="13" t="s">
        <v>233</v>
      </c>
      <c r="D202" s="13" t="s">
        <v>654</v>
      </c>
      <c r="E202" s="14">
        <v>141390</v>
      </c>
    </row>
    <row r="203" spans="1:5" outlineLevel="2" x14ac:dyDescent="0.35">
      <c r="A203" s="36">
        <f t="shared" si="2"/>
        <v>4</v>
      </c>
      <c r="B203" s="13" t="s">
        <v>73</v>
      </c>
      <c r="C203" s="13" t="s">
        <v>233</v>
      </c>
      <c r="D203" s="13" t="s">
        <v>234</v>
      </c>
      <c r="E203" s="14">
        <v>213300</v>
      </c>
    </row>
    <row r="204" spans="1:5" outlineLevel="2" x14ac:dyDescent="0.35">
      <c r="A204" s="36">
        <f t="shared" si="2"/>
        <v>5</v>
      </c>
      <c r="B204" s="13" t="s">
        <v>73</v>
      </c>
      <c r="C204" s="13" t="s">
        <v>233</v>
      </c>
      <c r="D204" s="13" t="s">
        <v>655</v>
      </c>
      <c r="E204" s="14">
        <v>246330</v>
      </c>
    </row>
    <row r="205" spans="1:5" outlineLevel="2" x14ac:dyDescent="0.35">
      <c r="A205" s="36">
        <f t="shared" si="2"/>
        <v>6</v>
      </c>
      <c r="B205" s="13" t="s">
        <v>73</v>
      </c>
      <c r="C205" s="13" t="s">
        <v>656</v>
      </c>
      <c r="D205" s="13" t="s">
        <v>657</v>
      </c>
      <c r="E205" s="14">
        <v>139080</v>
      </c>
    </row>
    <row r="206" spans="1:5" outlineLevel="1" x14ac:dyDescent="0.35">
      <c r="A206" s="37"/>
      <c r="B206" s="15" t="s">
        <v>74</v>
      </c>
      <c r="C206" s="15"/>
      <c r="D206" s="15"/>
      <c r="E206" s="25">
        <f>SUBTOTAL(9,E200:E205)</f>
        <v>1023120</v>
      </c>
    </row>
    <row r="207" spans="1:5" outlineLevel="2" x14ac:dyDescent="0.35">
      <c r="A207" s="36">
        <v>1</v>
      </c>
      <c r="B207" s="13" t="s">
        <v>658</v>
      </c>
      <c r="C207" s="13" t="s">
        <v>659</v>
      </c>
      <c r="D207" s="13" t="s">
        <v>660</v>
      </c>
      <c r="E207" s="14">
        <v>140700</v>
      </c>
    </row>
    <row r="208" spans="1:5" outlineLevel="2" x14ac:dyDescent="0.35">
      <c r="A208" s="36">
        <f t="shared" si="2"/>
        <v>2</v>
      </c>
      <c r="B208" s="13" t="s">
        <v>658</v>
      </c>
      <c r="C208" s="13" t="s">
        <v>661</v>
      </c>
      <c r="D208" s="13" t="s">
        <v>662</v>
      </c>
      <c r="E208" s="14">
        <v>316610</v>
      </c>
    </row>
    <row r="209" spans="1:5" outlineLevel="2" x14ac:dyDescent="0.35">
      <c r="A209" s="36">
        <f t="shared" si="2"/>
        <v>3</v>
      </c>
      <c r="B209" s="13" t="s">
        <v>658</v>
      </c>
      <c r="C209" s="13" t="s">
        <v>663</v>
      </c>
      <c r="D209" s="13" t="s">
        <v>664</v>
      </c>
      <c r="E209" s="14">
        <v>247050</v>
      </c>
    </row>
    <row r="210" spans="1:5" outlineLevel="2" x14ac:dyDescent="0.35">
      <c r="A210" s="36">
        <f t="shared" si="2"/>
        <v>4</v>
      </c>
      <c r="B210" s="13" t="s">
        <v>658</v>
      </c>
      <c r="C210" s="13" t="s">
        <v>659</v>
      </c>
      <c r="D210" s="13" t="s">
        <v>665</v>
      </c>
      <c r="E210" s="14">
        <v>256500</v>
      </c>
    </row>
    <row r="211" spans="1:5" outlineLevel="1" x14ac:dyDescent="0.35">
      <c r="A211" s="37"/>
      <c r="B211" s="15" t="s">
        <v>1048</v>
      </c>
      <c r="C211" s="15"/>
      <c r="D211" s="15"/>
      <c r="E211" s="25">
        <f>SUBTOTAL(9,E207:E210)</f>
        <v>960860</v>
      </c>
    </row>
    <row r="212" spans="1:5" outlineLevel="2" x14ac:dyDescent="0.35">
      <c r="A212" s="36">
        <v>1</v>
      </c>
      <c r="B212" s="13" t="s">
        <v>666</v>
      </c>
      <c r="C212" s="13" t="s">
        <v>667</v>
      </c>
      <c r="D212" s="13" t="s">
        <v>668</v>
      </c>
      <c r="E212" s="14">
        <v>225450</v>
      </c>
    </row>
    <row r="213" spans="1:5" outlineLevel="2" x14ac:dyDescent="0.35">
      <c r="A213" s="36">
        <f t="shared" si="2"/>
        <v>2</v>
      </c>
      <c r="B213" s="13" t="s">
        <v>666</v>
      </c>
      <c r="C213" s="13" t="s">
        <v>669</v>
      </c>
      <c r="D213" s="13" t="s">
        <v>670</v>
      </c>
      <c r="E213" s="14">
        <v>144600</v>
      </c>
    </row>
    <row r="214" spans="1:5" outlineLevel="2" x14ac:dyDescent="0.35">
      <c r="A214" s="36">
        <f t="shared" si="2"/>
        <v>3</v>
      </c>
      <c r="B214" s="13" t="s">
        <v>666</v>
      </c>
      <c r="C214" s="13" t="s">
        <v>671</v>
      </c>
      <c r="D214" s="13" t="s">
        <v>672</v>
      </c>
      <c r="E214" s="14">
        <v>377790</v>
      </c>
    </row>
    <row r="215" spans="1:5" outlineLevel="2" x14ac:dyDescent="0.35">
      <c r="A215" s="36">
        <f t="shared" si="2"/>
        <v>4</v>
      </c>
      <c r="B215" s="13" t="s">
        <v>666</v>
      </c>
      <c r="C215" s="13" t="s">
        <v>673</v>
      </c>
      <c r="D215" s="13" t="s">
        <v>674</v>
      </c>
      <c r="E215" s="14">
        <v>172200</v>
      </c>
    </row>
    <row r="216" spans="1:5" outlineLevel="2" x14ac:dyDescent="0.35">
      <c r="A216" s="36">
        <f t="shared" si="2"/>
        <v>5</v>
      </c>
      <c r="B216" s="13" t="s">
        <v>666</v>
      </c>
      <c r="C216" s="13" t="s">
        <v>675</v>
      </c>
      <c r="D216" s="13" t="s">
        <v>676</v>
      </c>
      <c r="E216" s="14">
        <v>164080</v>
      </c>
    </row>
    <row r="217" spans="1:5" outlineLevel="2" x14ac:dyDescent="0.35">
      <c r="A217" s="36">
        <f t="shared" si="2"/>
        <v>6</v>
      </c>
      <c r="B217" s="13" t="s">
        <v>666</v>
      </c>
      <c r="C217" s="13" t="s">
        <v>677</v>
      </c>
      <c r="D217" s="13" t="s">
        <v>678</v>
      </c>
      <c r="E217" s="14">
        <v>239580</v>
      </c>
    </row>
    <row r="218" spans="1:5" outlineLevel="2" x14ac:dyDescent="0.35">
      <c r="A218" s="36">
        <f t="shared" si="2"/>
        <v>7</v>
      </c>
      <c r="B218" s="13" t="s">
        <v>666</v>
      </c>
      <c r="C218" s="13" t="s">
        <v>679</v>
      </c>
      <c r="D218" s="13" t="s">
        <v>680</v>
      </c>
      <c r="E218" s="14">
        <v>145650</v>
      </c>
    </row>
    <row r="219" spans="1:5" outlineLevel="2" x14ac:dyDescent="0.35">
      <c r="A219" s="36">
        <f t="shared" si="2"/>
        <v>8</v>
      </c>
      <c r="B219" s="13" t="s">
        <v>666</v>
      </c>
      <c r="C219" s="13" t="s">
        <v>681</v>
      </c>
      <c r="D219" s="13" t="s">
        <v>682</v>
      </c>
      <c r="E219" s="14">
        <v>149280</v>
      </c>
    </row>
    <row r="220" spans="1:5" outlineLevel="2" x14ac:dyDescent="0.35">
      <c r="A220" s="36">
        <f t="shared" si="2"/>
        <v>9</v>
      </c>
      <c r="B220" s="13" t="s">
        <v>666</v>
      </c>
      <c r="C220" s="13" t="s">
        <v>683</v>
      </c>
      <c r="D220" s="13" t="s">
        <v>684</v>
      </c>
      <c r="E220" s="14">
        <v>254340</v>
      </c>
    </row>
    <row r="221" spans="1:5" outlineLevel="2" x14ac:dyDescent="0.35">
      <c r="A221" s="36">
        <f t="shared" si="2"/>
        <v>10</v>
      </c>
      <c r="B221" s="13" t="s">
        <v>666</v>
      </c>
      <c r="C221" s="13" t="s">
        <v>673</v>
      </c>
      <c r="D221" s="13" t="s">
        <v>685</v>
      </c>
      <c r="E221" s="14">
        <v>243090</v>
      </c>
    </row>
    <row r="222" spans="1:5" outlineLevel="2" x14ac:dyDescent="0.35">
      <c r="A222" s="36">
        <f t="shared" si="2"/>
        <v>11</v>
      </c>
      <c r="B222" s="13" t="s">
        <v>666</v>
      </c>
      <c r="C222" s="13" t="s">
        <v>686</v>
      </c>
      <c r="D222" s="13" t="s">
        <v>687</v>
      </c>
      <c r="E222" s="14">
        <v>142680</v>
      </c>
    </row>
    <row r="223" spans="1:5" outlineLevel="2" x14ac:dyDescent="0.35">
      <c r="A223" s="36">
        <f t="shared" si="2"/>
        <v>12</v>
      </c>
      <c r="B223" s="13" t="s">
        <v>666</v>
      </c>
      <c r="C223" s="13" t="s">
        <v>688</v>
      </c>
      <c r="D223" s="13" t="s">
        <v>689</v>
      </c>
      <c r="E223" s="14">
        <v>267750</v>
      </c>
    </row>
    <row r="224" spans="1:5" outlineLevel="2" x14ac:dyDescent="0.35">
      <c r="A224" s="36">
        <f t="shared" si="2"/>
        <v>13</v>
      </c>
      <c r="B224" s="13" t="s">
        <v>666</v>
      </c>
      <c r="C224" s="13" t="s">
        <v>690</v>
      </c>
      <c r="D224" s="13" t="s">
        <v>605</v>
      </c>
      <c r="E224" s="14">
        <v>164850</v>
      </c>
    </row>
    <row r="225" spans="1:5" outlineLevel="1" x14ac:dyDescent="0.35">
      <c r="A225" s="37"/>
      <c r="B225" s="15" t="s">
        <v>1049</v>
      </c>
      <c r="C225" s="15"/>
      <c r="D225" s="15"/>
      <c r="E225" s="25">
        <f>SUBTOTAL(9,E212:E224)</f>
        <v>2691340</v>
      </c>
    </row>
    <row r="226" spans="1:5" outlineLevel="2" x14ac:dyDescent="0.35">
      <c r="A226" s="36">
        <v>1</v>
      </c>
      <c r="B226" s="13" t="s">
        <v>235</v>
      </c>
      <c r="C226" s="13" t="s">
        <v>691</v>
      </c>
      <c r="D226" s="13" t="s">
        <v>692</v>
      </c>
      <c r="E226" s="14">
        <v>171500</v>
      </c>
    </row>
    <row r="227" spans="1:5" outlineLevel="2" x14ac:dyDescent="0.35">
      <c r="A227" s="36">
        <f t="shared" si="2"/>
        <v>2</v>
      </c>
      <c r="B227" s="13" t="s">
        <v>235</v>
      </c>
      <c r="C227" s="13" t="s">
        <v>236</v>
      </c>
      <c r="D227" s="13" t="s">
        <v>237</v>
      </c>
      <c r="E227" s="14">
        <v>74712.600000000006</v>
      </c>
    </row>
    <row r="228" spans="1:5" outlineLevel="2" x14ac:dyDescent="0.35">
      <c r="A228" s="36">
        <f t="shared" ref="A228:A303" si="3">+A227+1</f>
        <v>3</v>
      </c>
      <c r="B228" s="13" t="s">
        <v>235</v>
      </c>
      <c r="C228" s="13" t="s">
        <v>693</v>
      </c>
      <c r="D228" s="13" t="s">
        <v>694</v>
      </c>
      <c r="E228" s="14">
        <v>162120</v>
      </c>
    </row>
    <row r="229" spans="1:5" outlineLevel="2" x14ac:dyDescent="0.35">
      <c r="A229" s="36">
        <f t="shared" si="3"/>
        <v>4</v>
      </c>
      <c r="B229" s="13" t="s">
        <v>235</v>
      </c>
      <c r="C229" s="13" t="s">
        <v>236</v>
      </c>
      <c r="D229" s="13" t="s">
        <v>238</v>
      </c>
      <c r="E229" s="14">
        <v>481674.51</v>
      </c>
    </row>
    <row r="230" spans="1:5" outlineLevel="1" x14ac:dyDescent="0.35">
      <c r="A230" s="37"/>
      <c r="B230" s="15" t="s">
        <v>412</v>
      </c>
      <c r="C230" s="15"/>
      <c r="D230" s="15"/>
      <c r="E230" s="25">
        <f>SUBTOTAL(9,E226:E229)</f>
        <v>890007.11</v>
      </c>
    </row>
    <row r="231" spans="1:5" outlineLevel="2" x14ac:dyDescent="0.35">
      <c r="A231" s="36">
        <v>1</v>
      </c>
      <c r="B231" s="13" t="s">
        <v>40</v>
      </c>
      <c r="C231" s="13" t="s">
        <v>239</v>
      </c>
      <c r="D231" s="13" t="s">
        <v>240</v>
      </c>
      <c r="E231" s="14">
        <v>358311.15</v>
      </c>
    </row>
    <row r="232" spans="1:5" outlineLevel="2" x14ac:dyDescent="0.35">
      <c r="A232" s="36">
        <f t="shared" si="3"/>
        <v>2</v>
      </c>
      <c r="B232" s="13" t="s">
        <v>40</v>
      </c>
      <c r="C232" s="13" t="s">
        <v>41</v>
      </c>
      <c r="D232" s="13" t="s">
        <v>241</v>
      </c>
      <c r="E232" s="14">
        <v>2741974.5</v>
      </c>
    </row>
    <row r="233" spans="1:5" outlineLevel="2" x14ac:dyDescent="0.35">
      <c r="A233" s="36">
        <f t="shared" si="3"/>
        <v>3</v>
      </c>
      <c r="B233" s="13" t="s">
        <v>40</v>
      </c>
      <c r="C233" s="13" t="s">
        <v>41</v>
      </c>
      <c r="D233" s="13" t="s">
        <v>93</v>
      </c>
      <c r="E233" s="14">
        <v>899921.6399999999</v>
      </c>
    </row>
    <row r="234" spans="1:5" outlineLevel="2" x14ac:dyDescent="0.35">
      <c r="A234" s="36">
        <f t="shared" si="3"/>
        <v>4</v>
      </c>
      <c r="B234" s="13" t="s">
        <v>40</v>
      </c>
      <c r="C234" s="13" t="s">
        <v>242</v>
      </c>
      <c r="D234" s="13" t="s">
        <v>243</v>
      </c>
      <c r="E234" s="14">
        <v>387614.4</v>
      </c>
    </row>
    <row r="235" spans="1:5" outlineLevel="2" x14ac:dyDescent="0.35">
      <c r="A235" s="36">
        <f t="shared" si="3"/>
        <v>5</v>
      </c>
      <c r="B235" s="13" t="s">
        <v>40</v>
      </c>
      <c r="C235" s="13" t="s">
        <v>695</v>
      </c>
      <c r="D235" s="13" t="s">
        <v>696</v>
      </c>
      <c r="E235" s="14">
        <v>260200</v>
      </c>
    </row>
    <row r="236" spans="1:5" outlineLevel="2" x14ac:dyDescent="0.35">
      <c r="A236" s="36">
        <f t="shared" si="3"/>
        <v>6</v>
      </c>
      <c r="B236" s="13" t="s">
        <v>40</v>
      </c>
      <c r="C236" s="13" t="s">
        <v>695</v>
      </c>
      <c r="D236" s="13" t="s">
        <v>697</v>
      </c>
      <c r="E236" s="14">
        <v>172550</v>
      </c>
    </row>
    <row r="237" spans="1:5" outlineLevel="2" x14ac:dyDescent="0.35">
      <c r="A237" s="36">
        <f t="shared" si="3"/>
        <v>7</v>
      </c>
      <c r="B237" s="13" t="s">
        <v>40</v>
      </c>
      <c r="C237" s="13" t="s">
        <v>41</v>
      </c>
      <c r="D237" s="13" t="s">
        <v>244</v>
      </c>
      <c r="E237" s="14">
        <v>1221698.1499999999</v>
      </c>
    </row>
    <row r="238" spans="1:5" outlineLevel="2" x14ac:dyDescent="0.35">
      <c r="A238" s="36">
        <f t="shared" si="3"/>
        <v>8</v>
      </c>
      <c r="B238" s="13" t="s">
        <v>40</v>
      </c>
      <c r="C238" s="13" t="s">
        <v>41</v>
      </c>
      <c r="D238" s="13" t="s">
        <v>245</v>
      </c>
      <c r="E238" s="14">
        <v>1178266.6200000001</v>
      </c>
    </row>
    <row r="239" spans="1:5" outlineLevel="2" x14ac:dyDescent="0.35">
      <c r="A239" s="36">
        <f t="shared" si="3"/>
        <v>9</v>
      </c>
      <c r="B239" s="13" t="s">
        <v>40</v>
      </c>
      <c r="C239" s="13" t="s">
        <v>698</v>
      </c>
      <c r="D239" s="13" t="s">
        <v>699</v>
      </c>
      <c r="E239" s="14">
        <v>170660</v>
      </c>
    </row>
    <row r="240" spans="1:5" outlineLevel="1" x14ac:dyDescent="0.35">
      <c r="A240" s="37"/>
      <c r="B240" s="15" t="s">
        <v>42</v>
      </c>
      <c r="C240" s="15"/>
      <c r="D240" s="15"/>
      <c r="E240" s="25">
        <f>SUBTOTAL(9,E231:E239)</f>
        <v>7391196.46</v>
      </c>
    </row>
    <row r="241" spans="1:5" outlineLevel="2" x14ac:dyDescent="0.35">
      <c r="A241" s="36">
        <v>1</v>
      </c>
      <c r="B241" s="13" t="s">
        <v>246</v>
      </c>
      <c r="C241" s="13" t="s">
        <v>247</v>
      </c>
      <c r="D241" s="13" t="s">
        <v>248</v>
      </c>
      <c r="E241" s="14">
        <v>2819327.8</v>
      </c>
    </row>
    <row r="242" spans="1:5" outlineLevel="2" x14ac:dyDescent="0.35">
      <c r="A242" s="36">
        <f t="shared" si="3"/>
        <v>2</v>
      </c>
      <c r="B242" s="13" t="s">
        <v>246</v>
      </c>
      <c r="C242" s="13" t="s">
        <v>700</v>
      </c>
      <c r="D242" s="13" t="s">
        <v>252</v>
      </c>
      <c r="E242" s="14">
        <v>135480</v>
      </c>
    </row>
    <row r="243" spans="1:5" outlineLevel="2" x14ac:dyDescent="0.35">
      <c r="A243" s="36">
        <f t="shared" si="3"/>
        <v>3</v>
      </c>
      <c r="B243" s="13" t="s">
        <v>246</v>
      </c>
      <c r="C243" s="13" t="s">
        <v>247</v>
      </c>
      <c r="D243" s="13" t="s">
        <v>701</v>
      </c>
      <c r="E243" s="14">
        <v>258930</v>
      </c>
    </row>
    <row r="244" spans="1:5" outlineLevel="2" x14ac:dyDescent="0.35">
      <c r="A244" s="36">
        <f t="shared" si="3"/>
        <v>4</v>
      </c>
      <c r="B244" s="13" t="s">
        <v>246</v>
      </c>
      <c r="C244" s="13" t="s">
        <v>702</v>
      </c>
      <c r="D244" s="13" t="s">
        <v>703</v>
      </c>
      <c r="E244" s="14">
        <v>264780</v>
      </c>
    </row>
    <row r="245" spans="1:5" outlineLevel="1" x14ac:dyDescent="0.35">
      <c r="A245" s="37"/>
      <c r="B245" s="15" t="s">
        <v>413</v>
      </c>
      <c r="C245" s="15"/>
      <c r="D245" s="15"/>
      <c r="E245" s="25">
        <f>SUBTOTAL(9,E241:E244)</f>
        <v>3478517.8</v>
      </c>
    </row>
    <row r="246" spans="1:5" outlineLevel="2" x14ac:dyDescent="0.35">
      <c r="A246" s="36">
        <v>1</v>
      </c>
      <c r="B246" s="13" t="s">
        <v>704</v>
      </c>
      <c r="C246" s="13" t="s">
        <v>705</v>
      </c>
      <c r="D246" s="13" t="s">
        <v>706</v>
      </c>
      <c r="E246" s="14">
        <v>78600</v>
      </c>
    </row>
    <row r="247" spans="1:5" outlineLevel="1" x14ac:dyDescent="0.35">
      <c r="A247" s="37"/>
      <c r="B247" s="15" t="s">
        <v>1050</v>
      </c>
      <c r="C247" s="15"/>
      <c r="D247" s="15"/>
      <c r="E247" s="25">
        <f>SUBTOTAL(9,E246:E246)</f>
        <v>78600</v>
      </c>
    </row>
    <row r="248" spans="1:5" outlineLevel="2" x14ac:dyDescent="0.35">
      <c r="A248" s="36">
        <v>1</v>
      </c>
      <c r="B248" s="13" t="s">
        <v>6</v>
      </c>
      <c r="C248" s="13" t="s">
        <v>43</v>
      </c>
      <c r="D248" s="13" t="s">
        <v>39</v>
      </c>
      <c r="E248" s="14">
        <v>4805443.3900000006</v>
      </c>
    </row>
    <row r="249" spans="1:5" outlineLevel="2" x14ac:dyDescent="0.35">
      <c r="A249" s="36">
        <f t="shared" si="3"/>
        <v>2</v>
      </c>
      <c r="B249" s="13" t="s">
        <v>6</v>
      </c>
      <c r="C249" s="13" t="s">
        <v>43</v>
      </c>
      <c r="D249" s="13" t="s">
        <v>249</v>
      </c>
      <c r="E249" s="14">
        <v>573686.25</v>
      </c>
    </row>
    <row r="250" spans="1:5" outlineLevel="2" x14ac:dyDescent="0.35">
      <c r="A250" s="36">
        <f t="shared" si="3"/>
        <v>3</v>
      </c>
      <c r="B250" s="13" t="s">
        <v>6</v>
      </c>
      <c r="C250" s="13" t="s">
        <v>250</v>
      </c>
      <c r="D250" s="13" t="s">
        <v>251</v>
      </c>
      <c r="E250" s="14">
        <v>1404275.99</v>
      </c>
    </row>
    <row r="251" spans="1:5" outlineLevel="2" x14ac:dyDescent="0.35">
      <c r="A251" s="36">
        <f t="shared" si="3"/>
        <v>4</v>
      </c>
      <c r="B251" s="13" t="s">
        <v>6</v>
      </c>
      <c r="C251" s="13" t="s">
        <v>250</v>
      </c>
      <c r="D251" s="13" t="s">
        <v>707</v>
      </c>
      <c r="E251" s="14">
        <v>141720</v>
      </c>
    </row>
    <row r="252" spans="1:5" outlineLevel="2" x14ac:dyDescent="0.35">
      <c r="A252" s="36">
        <f t="shared" si="3"/>
        <v>5</v>
      </c>
      <c r="B252" s="13" t="s">
        <v>6</v>
      </c>
      <c r="C252" s="13" t="s">
        <v>253</v>
      </c>
      <c r="D252" s="13" t="s">
        <v>254</v>
      </c>
      <c r="E252" s="14">
        <v>132031.20000000001</v>
      </c>
    </row>
    <row r="253" spans="1:5" outlineLevel="2" x14ac:dyDescent="0.35">
      <c r="A253" s="36">
        <f t="shared" si="3"/>
        <v>6</v>
      </c>
      <c r="B253" s="13" t="s">
        <v>6</v>
      </c>
      <c r="C253" s="13" t="s">
        <v>255</v>
      </c>
      <c r="D253" s="13" t="s">
        <v>256</v>
      </c>
      <c r="E253" s="14">
        <v>30000</v>
      </c>
    </row>
    <row r="254" spans="1:5" outlineLevel="2" x14ac:dyDescent="0.35">
      <c r="A254" s="36">
        <f t="shared" si="3"/>
        <v>7</v>
      </c>
      <c r="B254" s="13" t="s">
        <v>6</v>
      </c>
      <c r="C254" s="13" t="s">
        <v>257</v>
      </c>
      <c r="D254" s="13" t="s">
        <v>258</v>
      </c>
      <c r="E254" s="14">
        <v>787139.9</v>
      </c>
    </row>
    <row r="255" spans="1:5" outlineLevel="2" x14ac:dyDescent="0.35">
      <c r="A255" s="36">
        <f t="shared" si="3"/>
        <v>8</v>
      </c>
      <c r="B255" s="13" t="s">
        <v>6</v>
      </c>
      <c r="C255" s="13" t="s">
        <v>257</v>
      </c>
      <c r="D255" s="13" t="s">
        <v>259</v>
      </c>
      <c r="E255" s="14">
        <v>1806740.4000000001</v>
      </c>
    </row>
    <row r="256" spans="1:5" outlineLevel="2" x14ac:dyDescent="0.35">
      <c r="A256" s="36">
        <f t="shared" si="3"/>
        <v>9</v>
      </c>
      <c r="B256" s="13" t="s">
        <v>6</v>
      </c>
      <c r="C256" s="13" t="s">
        <v>257</v>
      </c>
      <c r="D256" s="13" t="s">
        <v>260</v>
      </c>
      <c r="E256" s="14">
        <v>1115271.3</v>
      </c>
    </row>
    <row r="257" spans="1:5" outlineLevel="2" x14ac:dyDescent="0.35">
      <c r="A257" s="36">
        <f t="shared" si="3"/>
        <v>10</v>
      </c>
      <c r="B257" s="13" t="s">
        <v>6</v>
      </c>
      <c r="C257" s="13" t="s">
        <v>257</v>
      </c>
      <c r="D257" s="13" t="s">
        <v>261</v>
      </c>
      <c r="E257" s="14">
        <v>30000</v>
      </c>
    </row>
    <row r="258" spans="1:5" outlineLevel="2" x14ac:dyDescent="0.35">
      <c r="A258" s="36">
        <f t="shared" si="3"/>
        <v>11</v>
      </c>
      <c r="B258" s="13" t="s">
        <v>6</v>
      </c>
      <c r="C258" s="13" t="s">
        <v>6</v>
      </c>
      <c r="D258" s="13" t="s">
        <v>708</v>
      </c>
      <c r="E258" s="14">
        <v>232380</v>
      </c>
    </row>
    <row r="259" spans="1:5" outlineLevel="2" x14ac:dyDescent="0.35">
      <c r="A259" s="36">
        <f t="shared" si="3"/>
        <v>12</v>
      </c>
      <c r="B259" s="13" t="s">
        <v>6</v>
      </c>
      <c r="C259" s="13" t="s">
        <v>709</v>
      </c>
      <c r="D259" s="13" t="s">
        <v>710</v>
      </c>
      <c r="E259" s="14">
        <v>244530</v>
      </c>
    </row>
    <row r="260" spans="1:5" outlineLevel="2" x14ac:dyDescent="0.35">
      <c r="A260" s="36">
        <f t="shared" si="3"/>
        <v>13</v>
      </c>
      <c r="B260" s="13" t="s">
        <v>6</v>
      </c>
      <c r="C260" s="13" t="s">
        <v>262</v>
      </c>
      <c r="D260" s="13" t="s">
        <v>263</v>
      </c>
      <c r="E260" s="14">
        <v>30000</v>
      </c>
    </row>
    <row r="261" spans="1:5" outlineLevel="1" x14ac:dyDescent="0.35">
      <c r="A261" s="37"/>
      <c r="B261" s="15" t="s">
        <v>7</v>
      </c>
      <c r="C261" s="15"/>
      <c r="D261" s="15"/>
      <c r="E261" s="25">
        <f>SUBTOTAL(9,E248:E260)</f>
        <v>11333218.430000002</v>
      </c>
    </row>
    <row r="262" spans="1:5" outlineLevel="2" x14ac:dyDescent="0.35">
      <c r="A262" s="36">
        <v>1</v>
      </c>
      <c r="B262" s="13" t="s">
        <v>264</v>
      </c>
      <c r="C262" s="13" t="s">
        <v>265</v>
      </c>
      <c r="D262" s="13" t="s">
        <v>266</v>
      </c>
      <c r="E262" s="14">
        <v>679812.8</v>
      </c>
    </row>
    <row r="263" spans="1:5" outlineLevel="2" x14ac:dyDescent="0.35">
      <c r="A263" s="36">
        <f t="shared" si="3"/>
        <v>2</v>
      </c>
      <c r="B263" s="13" t="s">
        <v>264</v>
      </c>
      <c r="C263" s="13" t="s">
        <v>711</v>
      </c>
      <c r="D263" s="13" t="s">
        <v>712</v>
      </c>
      <c r="E263" s="14">
        <v>140340</v>
      </c>
    </row>
    <row r="264" spans="1:5" outlineLevel="2" x14ac:dyDescent="0.35">
      <c r="A264" s="36">
        <f t="shared" si="3"/>
        <v>3</v>
      </c>
      <c r="B264" s="13" t="s">
        <v>264</v>
      </c>
      <c r="C264" s="13" t="s">
        <v>713</v>
      </c>
      <c r="D264" s="13" t="s">
        <v>714</v>
      </c>
      <c r="E264" s="14">
        <v>144870</v>
      </c>
    </row>
    <row r="265" spans="1:5" outlineLevel="2" x14ac:dyDescent="0.35">
      <c r="A265" s="36">
        <f t="shared" si="3"/>
        <v>4</v>
      </c>
      <c r="B265" s="13" t="s">
        <v>264</v>
      </c>
      <c r="C265" s="13" t="s">
        <v>713</v>
      </c>
      <c r="D265" s="13" t="s">
        <v>561</v>
      </c>
      <c r="E265" s="14">
        <v>144990</v>
      </c>
    </row>
    <row r="266" spans="1:5" outlineLevel="2" x14ac:dyDescent="0.35">
      <c r="A266" s="36">
        <f t="shared" si="3"/>
        <v>5</v>
      </c>
      <c r="B266" s="13" t="s">
        <v>264</v>
      </c>
      <c r="C266" s="13" t="s">
        <v>713</v>
      </c>
      <c r="D266" s="13" t="s">
        <v>715</v>
      </c>
      <c r="E266" s="14">
        <v>149610</v>
      </c>
    </row>
    <row r="267" spans="1:5" outlineLevel="1" x14ac:dyDescent="0.35">
      <c r="A267" s="37"/>
      <c r="B267" s="15" t="s">
        <v>414</v>
      </c>
      <c r="C267" s="15"/>
      <c r="D267" s="15"/>
      <c r="E267" s="25">
        <f>SUBTOTAL(9,E262:E266)</f>
        <v>1259622.8</v>
      </c>
    </row>
    <row r="268" spans="1:5" outlineLevel="2" x14ac:dyDescent="0.35">
      <c r="A268" s="36">
        <v>1</v>
      </c>
      <c r="B268" s="13" t="s">
        <v>716</v>
      </c>
      <c r="C268" s="13" t="s">
        <v>717</v>
      </c>
      <c r="D268" s="13" t="s">
        <v>718</v>
      </c>
      <c r="E268" s="14">
        <v>149280</v>
      </c>
    </row>
    <row r="269" spans="1:5" outlineLevel="1" x14ac:dyDescent="0.35">
      <c r="A269" s="37"/>
      <c r="B269" s="15" t="s">
        <v>1051</v>
      </c>
      <c r="C269" s="15"/>
      <c r="D269" s="15"/>
      <c r="E269" s="25">
        <f>SUBTOTAL(9,E268:E268)</f>
        <v>149280</v>
      </c>
    </row>
    <row r="270" spans="1:5" outlineLevel="2" x14ac:dyDescent="0.35">
      <c r="A270" s="36">
        <v>1</v>
      </c>
      <c r="B270" s="13" t="s">
        <v>267</v>
      </c>
      <c r="C270" s="13" t="s">
        <v>719</v>
      </c>
      <c r="D270" s="13" t="s">
        <v>720</v>
      </c>
      <c r="E270" s="14">
        <v>146640</v>
      </c>
    </row>
    <row r="271" spans="1:5" outlineLevel="2" x14ac:dyDescent="0.35">
      <c r="A271" s="36">
        <f t="shared" si="3"/>
        <v>2</v>
      </c>
      <c r="B271" s="13" t="s">
        <v>267</v>
      </c>
      <c r="C271" s="13" t="s">
        <v>721</v>
      </c>
      <c r="D271" s="13" t="s">
        <v>722</v>
      </c>
      <c r="E271" s="14">
        <v>146850</v>
      </c>
    </row>
    <row r="272" spans="1:5" outlineLevel="2" x14ac:dyDescent="0.35">
      <c r="A272" s="36">
        <f t="shared" si="3"/>
        <v>3</v>
      </c>
      <c r="B272" s="13" t="s">
        <v>267</v>
      </c>
      <c r="C272" s="13" t="s">
        <v>268</v>
      </c>
      <c r="D272" s="13" t="s">
        <v>723</v>
      </c>
      <c r="E272" s="14">
        <v>231660</v>
      </c>
    </row>
    <row r="273" spans="1:5" outlineLevel="2" x14ac:dyDescent="0.35">
      <c r="A273" s="36">
        <f t="shared" si="3"/>
        <v>4</v>
      </c>
      <c r="B273" s="13" t="s">
        <v>267</v>
      </c>
      <c r="C273" s="13" t="s">
        <v>269</v>
      </c>
      <c r="D273" s="13" t="s">
        <v>270</v>
      </c>
      <c r="E273" s="14">
        <v>451993.82999999996</v>
      </c>
    </row>
    <row r="274" spans="1:5" outlineLevel="2" x14ac:dyDescent="0.35">
      <c r="A274" s="36">
        <f t="shared" si="3"/>
        <v>5</v>
      </c>
      <c r="B274" s="13" t="s">
        <v>267</v>
      </c>
      <c r="C274" s="13" t="s">
        <v>269</v>
      </c>
      <c r="D274" s="13" t="s">
        <v>724</v>
      </c>
      <c r="E274" s="14">
        <v>150300</v>
      </c>
    </row>
    <row r="275" spans="1:5" outlineLevel="2" x14ac:dyDescent="0.35">
      <c r="A275" s="36">
        <f t="shared" si="3"/>
        <v>6</v>
      </c>
      <c r="B275" s="13" t="s">
        <v>267</v>
      </c>
      <c r="C275" s="13" t="s">
        <v>271</v>
      </c>
      <c r="D275" s="13" t="s">
        <v>272</v>
      </c>
      <c r="E275" s="14">
        <v>307396.59999999998</v>
      </c>
    </row>
    <row r="276" spans="1:5" outlineLevel="2" x14ac:dyDescent="0.35">
      <c r="A276" s="36">
        <f t="shared" si="3"/>
        <v>7</v>
      </c>
      <c r="B276" s="13" t="s">
        <v>267</v>
      </c>
      <c r="C276" s="13" t="s">
        <v>725</v>
      </c>
      <c r="D276" s="13" t="s">
        <v>726</v>
      </c>
      <c r="E276" s="14">
        <v>211410</v>
      </c>
    </row>
    <row r="277" spans="1:5" outlineLevel="2" x14ac:dyDescent="0.35">
      <c r="A277" s="36">
        <f t="shared" si="3"/>
        <v>8</v>
      </c>
      <c r="B277" s="13" t="s">
        <v>267</v>
      </c>
      <c r="C277" s="13" t="s">
        <v>269</v>
      </c>
      <c r="D277" s="13" t="s">
        <v>727</v>
      </c>
      <c r="E277" s="14">
        <v>260820</v>
      </c>
    </row>
    <row r="278" spans="1:5" outlineLevel="2" x14ac:dyDescent="0.35">
      <c r="A278" s="36">
        <f t="shared" si="3"/>
        <v>9</v>
      </c>
      <c r="B278" s="13" t="s">
        <v>267</v>
      </c>
      <c r="C278" s="13" t="s">
        <v>728</v>
      </c>
      <c r="D278" s="13" t="s">
        <v>729</v>
      </c>
      <c r="E278" s="14">
        <v>259290</v>
      </c>
    </row>
    <row r="279" spans="1:5" outlineLevel="1" x14ac:dyDescent="0.35">
      <c r="A279" s="37"/>
      <c r="B279" s="15" t="s">
        <v>415</v>
      </c>
      <c r="C279" s="15"/>
      <c r="D279" s="15"/>
      <c r="E279" s="25">
        <f>SUBTOTAL(9,E270:E278)</f>
        <v>2166360.4300000002</v>
      </c>
    </row>
    <row r="280" spans="1:5" outlineLevel="2" x14ac:dyDescent="0.35">
      <c r="A280" s="36">
        <v>1</v>
      </c>
      <c r="B280" s="13" t="s">
        <v>273</v>
      </c>
      <c r="C280" s="13" t="s">
        <v>274</v>
      </c>
      <c r="D280" s="13" t="s">
        <v>275</v>
      </c>
      <c r="E280" s="14">
        <v>347142.8</v>
      </c>
    </row>
    <row r="281" spans="1:5" outlineLevel="2" x14ac:dyDescent="0.35">
      <c r="A281" s="36">
        <f t="shared" si="3"/>
        <v>2</v>
      </c>
      <c r="B281" s="13" t="s">
        <v>273</v>
      </c>
      <c r="C281" s="13" t="s">
        <v>276</v>
      </c>
      <c r="D281" s="13" t="s">
        <v>277</v>
      </c>
      <c r="E281" s="14">
        <v>169838.4</v>
      </c>
    </row>
    <row r="282" spans="1:5" outlineLevel="2" x14ac:dyDescent="0.35">
      <c r="A282" s="36">
        <f t="shared" si="3"/>
        <v>3</v>
      </c>
      <c r="B282" s="13" t="s">
        <v>273</v>
      </c>
      <c r="C282" s="13" t="s">
        <v>278</v>
      </c>
      <c r="D282" s="13" t="s">
        <v>279</v>
      </c>
      <c r="E282" s="14">
        <v>358598.40000000002</v>
      </c>
    </row>
    <row r="283" spans="1:5" outlineLevel="2" x14ac:dyDescent="0.35">
      <c r="A283" s="36">
        <f t="shared" si="3"/>
        <v>4</v>
      </c>
      <c r="B283" s="13" t="s">
        <v>273</v>
      </c>
      <c r="C283" s="13" t="s">
        <v>730</v>
      </c>
      <c r="D283" s="13" t="s">
        <v>731</v>
      </c>
      <c r="E283" s="14">
        <v>254250</v>
      </c>
    </row>
    <row r="284" spans="1:5" outlineLevel="2" x14ac:dyDescent="0.35">
      <c r="A284" s="36">
        <f t="shared" si="3"/>
        <v>5</v>
      </c>
      <c r="B284" s="13" t="s">
        <v>273</v>
      </c>
      <c r="C284" s="13" t="s">
        <v>732</v>
      </c>
      <c r="D284" s="13" t="s">
        <v>733</v>
      </c>
      <c r="E284" s="14">
        <v>234000</v>
      </c>
    </row>
    <row r="285" spans="1:5" outlineLevel="1" x14ac:dyDescent="0.35">
      <c r="A285" s="37"/>
      <c r="B285" s="15" t="s">
        <v>416</v>
      </c>
      <c r="C285" s="15"/>
      <c r="D285" s="15"/>
      <c r="E285" s="25">
        <f>SUBTOTAL(9,E280:E284)</f>
        <v>1363829.6</v>
      </c>
    </row>
    <row r="286" spans="1:5" outlineLevel="2" x14ac:dyDescent="0.35">
      <c r="A286" s="36">
        <v>1</v>
      </c>
      <c r="B286" s="13" t="s">
        <v>8</v>
      </c>
      <c r="C286" s="13" t="s">
        <v>734</v>
      </c>
      <c r="D286" s="13" t="s">
        <v>735</v>
      </c>
      <c r="E286" s="14">
        <v>60000</v>
      </c>
    </row>
    <row r="287" spans="1:5" outlineLevel="2" x14ac:dyDescent="0.35">
      <c r="A287" s="36">
        <f t="shared" si="3"/>
        <v>2</v>
      </c>
      <c r="B287" s="13" t="s">
        <v>8</v>
      </c>
      <c r="C287" s="13" t="s">
        <v>45</v>
      </c>
      <c r="D287" s="13" t="s">
        <v>46</v>
      </c>
      <c r="E287" s="14">
        <v>3319801.79</v>
      </c>
    </row>
    <row r="288" spans="1:5" outlineLevel="2" x14ac:dyDescent="0.35">
      <c r="A288" s="36">
        <f t="shared" si="3"/>
        <v>3</v>
      </c>
      <c r="B288" s="13" t="s">
        <v>8</v>
      </c>
      <c r="C288" s="13" t="s">
        <v>45</v>
      </c>
      <c r="D288" s="13" t="s">
        <v>280</v>
      </c>
      <c r="E288" s="14">
        <v>364959.39</v>
      </c>
    </row>
    <row r="289" spans="1:5" outlineLevel="2" x14ac:dyDescent="0.35">
      <c r="A289" s="36">
        <f t="shared" si="3"/>
        <v>4</v>
      </c>
      <c r="B289" s="13" t="s">
        <v>8</v>
      </c>
      <c r="C289" s="13" t="s">
        <v>281</v>
      </c>
      <c r="D289" s="13" t="s">
        <v>282</v>
      </c>
      <c r="E289" s="14">
        <v>114350.39999999999</v>
      </c>
    </row>
    <row r="290" spans="1:5" outlineLevel="2" x14ac:dyDescent="0.35">
      <c r="A290" s="36">
        <f t="shared" si="3"/>
        <v>5</v>
      </c>
      <c r="B290" s="13" t="s">
        <v>8</v>
      </c>
      <c r="C290" s="13" t="s">
        <v>736</v>
      </c>
      <c r="D290" s="13" t="s">
        <v>737</v>
      </c>
      <c r="E290" s="14">
        <v>258750</v>
      </c>
    </row>
    <row r="291" spans="1:5" outlineLevel="2" x14ac:dyDescent="0.35">
      <c r="A291" s="36">
        <f t="shared" si="3"/>
        <v>6</v>
      </c>
      <c r="B291" s="13" t="s">
        <v>8</v>
      </c>
      <c r="C291" s="13" t="s">
        <v>738</v>
      </c>
      <c r="D291" s="13" t="s">
        <v>739</v>
      </c>
      <c r="E291" s="14">
        <v>136860</v>
      </c>
    </row>
    <row r="292" spans="1:5" outlineLevel="2" x14ac:dyDescent="0.35">
      <c r="A292" s="36">
        <f t="shared" si="3"/>
        <v>7</v>
      </c>
      <c r="B292" s="13" t="s">
        <v>8</v>
      </c>
      <c r="C292" s="13" t="s">
        <v>738</v>
      </c>
      <c r="D292" s="13" t="s">
        <v>740</v>
      </c>
      <c r="E292" s="14">
        <v>145980</v>
      </c>
    </row>
    <row r="293" spans="1:5" outlineLevel="2" x14ac:dyDescent="0.35">
      <c r="A293" s="36">
        <f t="shared" si="3"/>
        <v>8</v>
      </c>
      <c r="B293" s="13" t="s">
        <v>8</v>
      </c>
      <c r="C293" s="13" t="s">
        <v>738</v>
      </c>
      <c r="D293" s="13" t="s">
        <v>741</v>
      </c>
      <c r="E293" s="14">
        <v>232920</v>
      </c>
    </row>
    <row r="294" spans="1:5" outlineLevel="1" x14ac:dyDescent="0.35">
      <c r="A294" s="37"/>
      <c r="B294" s="15" t="s">
        <v>9</v>
      </c>
      <c r="C294" s="15"/>
      <c r="D294" s="15"/>
      <c r="E294" s="25">
        <f>SUBTOTAL(9,E286:E293)</f>
        <v>4633621.58</v>
      </c>
    </row>
    <row r="295" spans="1:5" outlineLevel="2" x14ac:dyDescent="0.35">
      <c r="A295" s="36">
        <v>1</v>
      </c>
      <c r="B295" s="13" t="s">
        <v>742</v>
      </c>
      <c r="C295" s="13" t="s">
        <v>743</v>
      </c>
      <c r="D295" s="13" t="s">
        <v>744</v>
      </c>
      <c r="E295" s="14">
        <v>247320</v>
      </c>
    </row>
    <row r="296" spans="1:5" outlineLevel="2" x14ac:dyDescent="0.35">
      <c r="A296" s="36">
        <f t="shared" si="3"/>
        <v>2</v>
      </c>
      <c r="B296" s="13" t="s">
        <v>742</v>
      </c>
      <c r="C296" s="13" t="s">
        <v>743</v>
      </c>
      <c r="D296" s="13" t="s">
        <v>745</v>
      </c>
      <c r="E296" s="14">
        <v>141060</v>
      </c>
    </row>
    <row r="297" spans="1:5" outlineLevel="1" x14ac:dyDescent="0.35">
      <c r="A297" s="37"/>
      <c r="B297" s="15" t="s">
        <v>1052</v>
      </c>
      <c r="C297" s="15"/>
      <c r="D297" s="15"/>
      <c r="E297" s="25">
        <f>SUBTOTAL(9,E295:E296)</f>
        <v>388380</v>
      </c>
    </row>
    <row r="298" spans="1:5" outlineLevel="2" x14ac:dyDescent="0.35">
      <c r="A298" s="36">
        <v>1</v>
      </c>
      <c r="B298" s="13" t="s">
        <v>746</v>
      </c>
      <c r="C298" s="13" t="s">
        <v>747</v>
      </c>
      <c r="D298" s="13" t="s">
        <v>748</v>
      </c>
      <c r="E298" s="14">
        <v>139860</v>
      </c>
    </row>
    <row r="299" spans="1:5" outlineLevel="1" x14ac:dyDescent="0.35">
      <c r="A299" s="37"/>
      <c r="B299" s="15" t="s">
        <v>1053</v>
      </c>
      <c r="C299" s="15"/>
      <c r="D299" s="15"/>
      <c r="E299" s="25">
        <f>SUBTOTAL(9,E298:E298)</f>
        <v>139860</v>
      </c>
    </row>
    <row r="300" spans="1:5" outlineLevel="2" x14ac:dyDescent="0.35">
      <c r="A300" s="36">
        <v>1</v>
      </c>
      <c r="B300" s="13" t="s">
        <v>113</v>
      </c>
      <c r="C300" s="13" t="s">
        <v>749</v>
      </c>
      <c r="D300" s="13" t="s">
        <v>750</v>
      </c>
      <c r="E300" s="14">
        <v>248760</v>
      </c>
    </row>
    <row r="301" spans="1:5" outlineLevel="2" x14ac:dyDescent="0.35">
      <c r="A301" s="36">
        <f t="shared" si="3"/>
        <v>2</v>
      </c>
      <c r="B301" s="13" t="s">
        <v>113</v>
      </c>
      <c r="C301" s="13" t="s">
        <v>749</v>
      </c>
      <c r="D301" s="13" t="s">
        <v>751</v>
      </c>
      <c r="E301" s="14">
        <v>193920</v>
      </c>
    </row>
    <row r="302" spans="1:5" outlineLevel="2" x14ac:dyDescent="0.35">
      <c r="A302" s="36">
        <f t="shared" si="3"/>
        <v>3</v>
      </c>
      <c r="B302" s="13" t="s">
        <v>113</v>
      </c>
      <c r="C302" s="13" t="s">
        <v>749</v>
      </c>
      <c r="D302" s="13" t="s">
        <v>752</v>
      </c>
      <c r="E302" s="14">
        <v>141240</v>
      </c>
    </row>
    <row r="303" spans="1:5" outlineLevel="2" x14ac:dyDescent="0.35">
      <c r="A303" s="36">
        <f t="shared" si="3"/>
        <v>4</v>
      </c>
      <c r="B303" s="13" t="s">
        <v>113</v>
      </c>
      <c r="C303" s="13" t="s">
        <v>753</v>
      </c>
      <c r="D303" s="13" t="s">
        <v>754</v>
      </c>
      <c r="E303" s="14">
        <v>138570</v>
      </c>
    </row>
    <row r="304" spans="1:5" outlineLevel="2" x14ac:dyDescent="0.35">
      <c r="A304" s="36">
        <f t="shared" ref="A304:A373" si="4">+A303+1</f>
        <v>5</v>
      </c>
      <c r="B304" s="13" t="s">
        <v>113</v>
      </c>
      <c r="C304" s="13" t="s">
        <v>753</v>
      </c>
      <c r="D304" s="13" t="s">
        <v>755</v>
      </c>
      <c r="E304" s="14">
        <v>237060</v>
      </c>
    </row>
    <row r="305" spans="1:5" outlineLevel="2" x14ac:dyDescent="0.35">
      <c r="A305" s="36">
        <f t="shared" si="4"/>
        <v>6</v>
      </c>
      <c r="B305" s="13" t="s">
        <v>113</v>
      </c>
      <c r="C305" s="13" t="s">
        <v>756</v>
      </c>
      <c r="D305" s="13" t="s">
        <v>757</v>
      </c>
      <c r="E305" s="14">
        <v>147780</v>
      </c>
    </row>
    <row r="306" spans="1:5" outlineLevel="2" x14ac:dyDescent="0.35">
      <c r="A306" s="36">
        <f t="shared" si="4"/>
        <v>7</v>
      </c>
      <c r="B306" s="13" t="s">
        <v>113</v>
      </c>
      <c r="C306" s="13" t="s">
        <v>114</v>
      </c>
      <c r="D306" s="13" t="s">
        <v>758</v>
      </c>
      <c r="E306" s="14">
        <v>168910</v>
      </c>
    </row>
    <row r="307" spans="1:5" outlineLevel="2" x14ac:dyDescent="0.35">
      <c r="A307" s="36">
        <f t="shared" si="4"/>
        <v>8</v>
      </c>
      <c r="B307" s="13" t="s">
        <v>113</v>
      </c>
      <c r="C307" s="13" t="s">
        <v>759</v>
      </c>
      <c r="D307" s="13" t="s">
        <v>760</v>
      </c>
      <c r="E307" s="14">
        <v>139590</v>
      </c>
    </row>
    <row r="308" spans="1:5" outlineLevel="1" x14ac:dyDescent="0.35">
      <c r="A308" s="37"/>
      <c r="B308" s="15" t="s">
        <v>115</v>
      </c>
      <c r="C308" s="15"/>
      <c r="D308" s="15"/>
      <c r="E308" s="25">
        <f>SUBTOTAL(9,E300:E307)</f>
        <v>1415830</v>
      </c>
    </row>
    <row r="309" spans="1:5" outlineLevel="2" x14ac:dyDescent="0.35">
      <c r="A309" s="36">
        <v>1</v>
      </c>
      <c r="B309" s="13" t="s">
        <v>284</v>
      </c>
      <c r="C309" s="13" t="s">
        <v>285</v>
      </c>
      <c r="D309" s="13" t="s">
        <v>761</v>
      </c>
      <c r="E309" s="14">
        <v>461835.2</v>
      </c>
    </row>
    <row r="310" spans="1:5" outlineLevel="2" x14ac:dyDescent="0.35">
      <c r="A310" s="36">
        <f t="shared" si="4"/>
        <v>2</v>
      </c>
      <c r="B310" s="13" t="s">
        <v>284</v>
      </c>
      <c r="C310" s="13" t="s">
        <v>285</v>
      </c>
      <c r="D310" s="13" t="s">
        <v>286</v>
      </c>
      <c r="E310" s="14">
        <v>124200</v>
      </c>
    </row>
    <row r="311" spans="1:5" outlineLevel="1" x14ac:dyDescent="0.35">
      <c r="A311" s="37"/>
      <c r="B311" s="15" t="s">
        <v>417</v>
      </c>
      <c r="C311" s="15"/>
      <c r="D311" s="15"/>
      <c r="E311" s="25">
        <f>SUBTOTAL(9,E309:E310)</f>
        <v>586035.19999999995</v>
      </c>
    </row>
    <row r="312" spans="1:5" outlineLevel="2" x14ac:dyDescent="0.35">
      <c r="A312" s="36">
        <v>1</v>
      </c>
      <c r="B312" s="13" t="s">
        <v>47</v>
      </c>
      <c r="C312" s="13" t="s">
        <v>94</v>
      </c>
      <c r="D312" s="13" t="s">
        <v>287</v>
      </c>
      <c r="E312" s="14">
        <v>1591042.21</v>
      </c>
    </row>
    <row r="313" spans="1:5" outlineLevel="2" x14ac:dyDescent="0.35">
      <c r="A313" s="36">
        <f t="shared" si="4"/>
        <v>2</v>
      </c>
      <c r="B313" s="13" t="s">
        <v>47</v>
      </c>
      <c r="C313" s="13" t="s">
        <v>762</v>
      </c>
      <c r="D313" s="13" t="s">
        <v>763</v>
      </c>
      <c r="E313" s="14">
        <v>142890</v>
      </c>
    </row>
    <row r="314" spans="1:5" outlineLevel="2" x14ac:dyDescent="0.35">
      <c r="A314" s="36">
        <f t="shared" si="4"/>
        <v>3</v>
      </c>
      <c r="B314" s="13" t="s">
        <v>47</v>
      </c>
      <c r="C314" s="13" t="s">
        <v>288</v>
      </c>
      <c r="D314" s="13" t="s">
        <v>289</v>
      </c>
      <c r="E314" s="14">
        <v>30000</v>
      </c>
    </row>
    <row r="315" spans="1:5" outlineLevel="2" x14ac:dyDescent="0.35">
      <c r="A315" s="36">
        <f t="shared" si="4"/>
        <v>4</v>
      </c>
      <c r="B315" s="13" t="s">
        <v>47</v>
      </c>
      <c r="C315" s="13" t="s">
        <v>764</v>
      </c>
      <c r="D315" s="13" t="s">
        <v>765</v>
      </c>
      <c r="E315" s="14">
        <v>148650</v>
      </c>
    </row>
    <row r="316" spans="1:5" outlineLevel="2" x14ac:dyDescent="0.35">
      <c r="A316" s="36">
        <f t="shared" si="4"/>
        <v>5</v>
      </c>
      <c r="B316" s="13" t="s">
        <v>47</v>
      </c>
      <c r="C316" s="13" t="s">
        <v>764</v>
      </c>
      <c r="D316" s="13" t="s">
        <v>766</v>
      </c>
      <c r="E316" s="14">
        <v>168210</v>
      </c>
    </row>
    <row r="317" spans="1:5" outlineLevel="2" x14ac:dyDescent="0.35">
      <c r="A317" s="36">
        <f t="shared" si="4"/>
        <v>6</v>
      </c>
      <c r="B317" s="13" t="s">
        <v>47</v>
      </c>
      <c r="C317" s="13" t="s">
        <v>94</v>
      </c>
      <c r="D317" s="13" t="s">
        <v>767</v>
      </c>
      <c r="E317" s="14">
        <v>398640</v>
      </c>
    </row>
    <row r="318" spans="1:5" outlineLevel="2" x14ac:dyDescent="0.35">
      <c r="A318" s="36">
        <f t="shared" si="4"/>
        <v>7</v>
      </c>
      <c r="B318" s="13" t="s">
        <v>47</v>
      </c>
      <c r="C318" s="13" t="s">
        <v>94</v>
      </c>
      <c r="D318" s="13" t="s">
        <v>768</v>
      </c>
      <c r="E318" s="14">
        <v>165270</v>
      </c>
    </row>
    <row r="319" spans="1:5" outlineLevel="2" x14ac:dyDescent="0.35">
      <c r="A319" s="36">
        <f t="shared" si="4"/>
        <v>8</v>
      </c>
      <c r="B319" s="13" t="s">
        <v>47</v>
      </c>
      <c r="C319" s="13" t="s">
        <v>94</v>
      </c>
      <c r="D319" s="13" t="s">
        <v>769</v>
      </c>
      <c r="E319" s="14">
        <v>146400</v>
      </c>
    </row>
    <row r="320" spans="1:5" outlineLevel="2" x14ac:dyDescent="0.35">
      <c r="A320" s="36">
        <f t="shared" si="4"/>
        <v>9</v>
      </c>
      <c r="B320" s="13" t="s">
        <v>47</v>
      </c>
      <c r="C320" s="13" t="s">
        <v>94</v>
      </c>
      <c r="D320" s="13" t="s">
        <v>770</v>
      </c>
      <c r="E320" s="14">
        <v>312340</v>
      </c>
    </row>
    <row r="321" spans="1:5" outlineLevel="2" x14ac:dyDescent="0.35">
      <c r="A321" s="36">
        <f t="shared" si="4"/>
        <v>10</v>
      </c>
      <c r="B321" s="13" t="s">
        <v>47</v>
      </c>
      <c r="C321" s="13" t="s">
        <v>94</v>
      </c>
      <c r="D321" s="13" t="s">
        <v>771</v>
      </c>
      <c r="E321" s="14">
        <v>241110</v>
      </c>
    </row>
    <row r="322" spans="1:5" outlineLevel="2" x14ac:dyDescent="0.35">
      <c r="A322" s="36">
        <f t="shared" si="4"/>
        <v>11</v>
      </c>
      <c r="B322" s="13" t="s">
        <v>47</v>
      </c>
      <c r="C322" s="13" t="s">
        <v>94</v>
      </c>
      <c r="D322" s="13" t="s">
        <v>772</v>
      </c>
      <c r="E322" s="14">
        <v>143430</v>
      </c>
    </row>
    <row r="323" spans="1:5" outlineLevel="2" x14ac:dyDescent="0.35">
      <c r="A323" s="36">
        <f t="shared" si="4"/>
        <v>12</v>
      </c>
      <c r="B323" s="13" t="s">
        <v>47</v>
      </c>
      <c r="C323" s="13" t="s">
        <v>773</v>
      </c>
      <c r="D323" s="13" t="s">
        <v>774</v>
      </c>
      <c r="E323" s="14">
        <v>156870</v>
      </c>
    </row>
    <row r="324" spans="1:5" outlineLevel="2" x14ac:dyDescent="0.35">
      <c r="A324" s="36">
        <f t="shared" si="4"/>
        <v>13</v>
      </c>
      <c r="B324" s="13" t="s">
        <v>47</v>
      </c>
      <c r="C324" s="13" t="s">
        <v>290</v>
      </c>
      <c r="D324" s="13" t="s">
        <v>775</v>
      </c>
      <c r="E324" s="14">
        <v>636390</v>
      </c>
    </row>
    <row r="325" spans="1:5" outlineLevel="2" x14ac:dyDescent="0.35">
      <c r="A325" s="36">
        <f t="shared" si="4"/>
        <v>14</v>
      </c>
      <c r="B325" s="13" t="s">
        <v>47</v>
      </c>
      <c r="C325" s="13" t="s">
        <v>776</v>
      </c>
      <c r="D325" s="13" t="s">
        <v>777</v>
      </c>
      <c r="E325" s="14">
        <v>255510</v>
      </c>
    </row>
    <row r="326" spans="1:5" outlineLevel="2" x14ac:dyDescent="0.35">
      <c r="A326" s="36">
        <f t="shared" si="4"/>
        <v>15</v>
      </c>
      <c r="B326" s="13" t="s">
        <v>47</v>
      </c>
      <c r="C326" s="13" t="s">
        <v>778</v>
      </c>
      <c r="D326" s="13" t="s">
        <v>779</v>
      </c>
      <c r="E326" s="14">
        <v>141780</v>
      </c>
    </row>
    <row r="327" spans="1:5" outlineLevel="2" x14ac:dyDescent="0.35">
      <c r="A327" s="36">
        <f t="shared" si="4"/>
        <v>16</v>
      </c>
      <c r="B327" s="13" t="s">
        <v>47</v>
      </c>
      <c r="C327" s="13" t="s">
        <v>291</v>
      </c>
      <c r="D327" s="13" t="s">
        <v>780</v>
      </c>
      <c r="E327" s="14">
        <v>256590</v>
      </c>
    </row>
    <row r="328" spans="1:5" outlineLevel="2" x14ac:dyDescent="0.35">
      <c r="A328" s="36">
        <f t="shared" si="4"/>
        <v>17</v>
      </c>
      <c r="B328" s="13" t="s">
        <v>47</v>
      </c>
      <c r="C328" s="13" t="s">
        <v>291</v>
      </c>
      <c r="D328" s="13" t="s">
        <v>292</v>
      </c>
      <c r="E328" s="14">
        <v>30000</v>
      </c>
    </row>
    <row r="329" spans="1:5" outlineLevel="2" x14ac:dyDescent="0.35">
      <c r="A329" s="36">
        <f t="shared" si="4"/>
        <v>18</v>
      </c>
      <c r="B329" s="13" t="s">
        <v>47</v>
      </c>
      <c r="C329" s="13" t="s">
        <v>291</v>
      </c>
      <c r="D329" s="13" t="s">
        <v>781</v>
      </c>
      <c r="E329" s="14">
        <v>546350</v>
      </c>
    </row>
    <row r="330" spans="1:5" outlineLevel="1" x14ac:dyDescent="0.35">
      <c r="A330" s="37"/>
      <c r="B330" s="15" t="s">
        <v>48</v>
      </c>
      <c r="C330" s="15"/>
      <c r="D330" s="15"/>
      <c r="E330" s="25">
        <f>SUBTOTAL(9,E312:E329)</f>
        <v>5511472.21</v>
      </c>
    </row>
    <row r="331" spans="1:5" outlineLevel="2" x14ac:dyDescent="0.35">
      <c r="A331" s="36">
        <v>1</v>
      </c>
      <c r="B331" s="13" t="s">
        <v>293</v>
      </c>
      <c r="C331" s="13" t="s">
        <v>294</v>
      </c>
      <c r="D331" s="13" t="s">
        <v>782</v>
      </c>
      <c r="E331" s="14">
        <v>139320</v>
      </c>
    </row>
    <row r="332" spans="1:5" outlineLevel="2" x14ac:dyDescent="0.35">
      <c r="A332" s="36">
        <f t="shared" si="4"/>
        <v>2</v>
      </c>
      <c r="B332" s="13" t="s">
        <v>293</v>
      </c>
      <c r="C332" s="13" t="s">
        <v>783</v>
      </c>
      <c r="D332" s="13" t="s">
        <v>784</v>
      </c>
      <c r="E332" s="14">
        <v>215640</v>
      </c>
    </row>
    <row r="333" spans="1:5" outlineLevel="2" x14ac:dyDescent="0.35">
      <c r="A333" s="36">
        <f t="shared" si="4"/>
        <v>3</v>
      </c>
      <c r="B333" s="13" t="s">
        <v>293</v>
      </c>
      <c r="C333" s="13" t="s">
        <v>785</v>
      </c>
      <c r="D333" s="13" t="s">
        <v>786</v>
      </c>
      <c r="E333" s="14">
        <v>234270</v>
      </c>
    </row>
    <row r="334" spans="1:5" outlineLevel="2" x14ac:dyDescent="0.35">
      <c r="A334" s="36">
        <f t="shared" si="4"/>
        <v>4</v>
      </c>
      <c r="B334" s="13" t="s">
        <v>293</v>
      </c>
      <c r="C334" s="13" t="s">
        <v>785</v>
      </c>
      <c r="D334" s="13" t="s">
        <v>283</v>
      </c>
      <c r="E334" s="14">
        <v>60000</v>
      </c>
    </row>
    <row r="335" spans="1:5" outlineLevel="2" x14ac:dyDescent="0.35">
      <c r="A335" s="36">
        <f t="shared" si="4"/>
        <v>5</v>
      </c>
      <c r="B335" s="13" t="s">
        <v>293</v>
      </c>
      <c r="C335" s="13" t="s">
        <v>787</v>
      </c>
      <c r="D335" s="13" t="s">
        <v>788</v>
      </c>
      <c r="E335" s="14">
        <v>246420</v>
      </c>
    </row>
    <row r="336" spans="1:5" outlineLevel="2" x14ac:dyDescent="0.35">
      <c r="A336" s="36">
        <f t="shared" si="4"/>
        <v>6</v>
      </c>
      <c r="B336" s="13" t="s">
        <v>293</v>
      </c>
      <c r="C336" s="13" t="s">
        <v>789</v>
      </c>
      <c r="D336" s="13" t="s">
        <v>790</v>
      </c>
      <c r="E336" s="14">
        <v>240660</v>
      </c>
    </row>
    <row r="337" spans="1:5" outlineLevel="1" x14ac:dyDescent="0.35">
      <c r="A337" s="37"/>
      <c r="B337" s="15" t="s">
        <v>418</v>
      </c>
      <c r="C337" s="15"/>
      <c r="D337" s="15"/>
      <c r="E337" s="25">
        <f>SUBTOTAL(9,E331:E336)</f>
        <v>1136310</v>
      </c>
    </row>
    <row r="338" spans="1:5" outlineLevel="2" x14ac:dyDescent="0.35">
      <c r="A338" s="36">
        <v>1</v>
      </c>
      <c r="B338" s="13" t="s">
        <v>791</v>
      </c>
      <c r="C338" s="13" t="s">
        <v>792</v>
      </c>
      <c r="D338" s="13" t="s">
        <v>793</v>
      </c>
      <c r="E338" s="14">
        <v>139080</v>
      </c>
    </row>
    <row r="339" spans="1:5" outlineLevel="2" x14ac:dyDescent="0.35">
      <c r="A339" s="36">
        <f t="shared" si="4"/>
        <v>2</v>
      </c>
      <c r="B339" s="13" t="s">
        <v>791</v>
      </c>
      <c r="C339" s="13" t="s">
        <v>794</v>
      </c>
      <c r="D339" s="13" t="s">
        <v>795</v>
      </c>
      <c r="E339" s="14">
        <v>140340</v>
      </c>
    </row>
    <row r="340" spans="1:5" outlineLevel="1" x14ac:dyDescent="0.35">
      <c r="A340" s="37"/>
      <c r="B340" s="15" t="s">
        <v>1054</v>
      </c>
      <c r="C340" s="15"/>
      <c r="D340" s="15"/>
      <c r="E340" s="25">
        <f>SUBTOTAL(9,E338:E339)</f>
        <v>279420</v>
      </c>
    </row>
    <row r="341" spans="1:5" outlineLevel="2" x14ac:dyDescent="0.35">
      <c r="A341" s="36">
        <v>1</v>
      </c>
      <c r="B341" s="13" t="s">
        <v>295</v>
      </c>
      <c r="C341" s="13" t="s">
        <v>296</v>
      </c>
      <c r="D341" s="13" t="s">
        <v>297</v>
      </c>
      <c r="E341" s="14">
        <v>332152.55999999994</v>
      </c>
    </row>
    <row r="342" spans="1:5" outlineLevel="2" x14ac:dyDescent="0.35">
      <c r="A342" s="36">
        <f t="shared" si="4"/>
        <v>2</v>
      </c>
      <c r="B342" s="13" t="s">
        <v>295</v>
      </c>
      <c r="C342" s="13" t="s">
        <v>298</v>
      </c>
      <c r="D342" s="13" t="s">
        <v>299</v>
      </c>
      <c r="E342" s="14">
        <v>173980.79999999999</v>
      </c>
    </row>
    <row r="343" spans="1:5" outlineLevel="2" x14ac:dyDescent="0.35">
      <c r="A343" s="36">
        <f t="shared" si="4"/>
        <v>3</v>
      </c>
      <c r="B343" s="13" t="s">
        <v>295</v>
      </c>
      <c r="C343" s="13" t="s">
        <v>796</v>
      </c>
      <c r="D343" s="13" t="s">
        <v>797</v>
      </c>
      <c r="E343" s="14">
        <v>244710</v>
      </c>
    </row>
    <row r="344" spans="1:5" outlineLevel="2" x14ac:dyDescent="0.35">
      <c r="A344" s="36">
        <f t="shared" si="4"/>
        <v>4</v>
      </c>
      <c r="B344" s="13" t="s">
        <v>295</v>
      </c>
      <c r="C344" s="13" t="s">
        <v>300</v>
      </c>
      <c r="D344" s="13" t="s">
        <v>798</v>
      </c>
      <c r="E344" s="14">
        <v>243270</v>
      </c>
    </row>
    <row r="345" spans="1:5" outlineLevel="2" x14ac:dyDescent="0.35">
      <c r="A345" s="36">
        <f t="shared" si="4"/>
        <v>5</v>
      </c>
      <c r="B345" s="13" t="s">
        <v>295</v>
      </c>
      <c r="C345" s="13" t="s">
        <v>300</v>
      </c>
      <c r="D345" s="13" t="s">
        <v>301</v>
      </c>
      <c r="E345" s="14">
        <v>2513819.65</v>
      </c>
    </row>
    <row r="346" spans="1:5" outlineLevel="2" x14ac:dyDescent="0.35">
      <c r="A346" s="36">
        <f t="shared" si="4"/>
        <v>6</v>
      </c>
      <c r="B346" s="13" t="s">
        <v>295</v>
      </c>
      <c r="C346" s="13" t="s">
        <v>300</v>
      </c>
      <c r="D346" s="13" t="s">
        <v>799</v>
      </c>
      <c r="E346" s="14">
        <v>151620</v>
      </c>
    </row>
    <row r="347" spans="1:5" outlineLevel="2" x14ac:dyDescent="0.35">
      <c r="A347" s="36">
        <f t="shared" si="4"/>
        <v>7</v>
      </c>
      <c r="B347" s="13" t="s">
        <v>295</v>
      </c>
      <c r="C347" s="13" t="s">
        <v>296</v>
      </c>
      <c r="D347" s="13" t="s">
        <v>800</v>
      </c>
      <c r="E347" s="14">
        <v>233100</v>
      </c>
    </row>
    <row r="348" spans="1:5" outlineLevel="2" x14ac:dyDescent="0.35">
      <c r="A348" s="36">
        <f t="shared" si="4"/>
        <v>8</v>
      </c>
      <c r="B348" s="13" t="s">
        <v>295</v>
      </c>
      <c r="C348" s="13" t="s">
        <v>801</v>
      </c>
      <c r="D348" s="13" t="s">
        <v>539</v>
      </c>
      <c r="E348" s="14">
        <v>257490</v>
      </c>
    </row>
    <row r="349" spans="1:5" outlineLevel="2" x14ac:dyDescent="0.35">
      <c r="A349" s="36">
        <f t="shared" si="4"/>
        <v>9</v>
      </c>
      <c r="B349" s="13" t="s">
        <v>295</v>
      </c>
      <c r="C349" s="13" t="s">
        <v>802</v>
      </c>
      <c r="D349" s="13" t="s">
        <v>803</v>
      </c>
      <c r="E349" s="14">
        <v>248310</v>
      </c>
    </row>
    <row r="350" spans="1:5" outlineLevel="2" x14ac:dyDescent="0.35">
      <c r="A350" s="36">
        <f t="shared" si="4"/>
        <v>10</v>
      </c>
      <c r="B350" s="13" t="s">
        <v>295</v>
      </c>
      <c r="C350" s="13" t="s">
        <v>802</v>
      </c>
      <c r="D350" s="13" t="s">
        <v>804</v>
      </c>
      <c r="E350" s="14">
        <v>141090</v>
      </c>
    </row>
    <row r="351" spans="1:5" outlineLevel="2" x14ac:dyDescent="0.35">
      <c r="A351" s="36">
        <f t="shared" si="4"/>
        <v>11</v>
      </c>
      <c r="B351" s="13" t="s">
        <v>295</v>
      </c>
      <c r="C351" s="13" t="s">
        <v>805</v>
      </c>
      <c r="D351" s="13" t="s">
        <v>806</v>
      </c>
      <c r="E351" s="14">
        <v>248490</v>
      </c>
    </row>
    <row r="352" spans="1:5" outlineLevel="2" x14ac:dyDescent="0.35">
      <c r="A352" s="36">
        <f t="shared" si="4"/>
        <v>12</v>
      </c>
      <c r="B352" s="13" t="s">
        <v>295</v>
      </c>
      <c r="C352" s="13" t="s">
        <v>796</v>
      </c>
      <c r="D352" s="13" t="s">
        <v>807</v>
      </c>
      <c r="E352" s="14">
        <v>141180</v>
      </c>
    </row>
    <row r="353" spans="1:5" outlineLevel="2" x14ac:dyDescent="0.35">
      <c r="A353" s="36">
        <f t="shared" si="4"/>
        <v>13</v>
      </c>
      <c r="B353" s="13" t="s">
        <v>295</v>
      </c>
      <c r="C353" s="13" t="s">
        <v>796</v>
      </c>
      <c r="D353" s="13" t="s">
        <v>808</v>
      </c>
      <c r="E353" s="14">
        <v>244890</v>
      </c>
    </row>
    <row r="354" spans="1:5" outlineLevel="2" x14ac:dyDescent="0.35">
      <c r="A354" s="36">
        <f t="shared" si="4"/>
        <v>14</v>
      </c>
      <c r="B354" s="13" t="s">
        <v>295</v>
      </c>
      <c r="C354" s="13" t="s">
        <v>796</v>
      </c>
      <c r="D354" s="13" t="s">
        <v>809</v>
      </c>
      <c r="E354" s="14">
        <v>198240</v>
      </c>
    </row>
    <row r="355" spans="1:5" outlineLevel="2" x14ac:dyDescent="0.35">
      <c r="A355" s="36">
        <f t="shared" si="4"/>
        <v>15</v>
      </c>
      <c r="B355" s="13" t="s">
        <v>295</v>
      </c>
      <c r="C355" s="13" t="s">
        <v>300</v>
      </c>
      <c r="D355" s="13" t="s">
        <v>302</v>
      </c>
      <c r="E355" s="14">
        <v>193360.26</v>
      </c>
    </row>
    <row r="356" spans="1:5" outlineLevel="1" x14ac:dyDescent="0.35">
      <c r="A356" s="37"/>
      <c r="B356" s="15" t="s">
        <v>419</v>
      </c>
      <c r="C356" s="15"/>
      <c r="D356" s="15"/>
      <c r="E356" s="25">
        <f>SUBTOTAL(9,E341:E355)</f>
        <v>5565703.2699999996</v>
      </c>
    </row>
    <row r="357" spans="1:5" outlineLevel="2" x14ac:dyDescent="0.35">
      <c r="A357" s="36">
        <v>1</v>
      </c>
      <c r="B357" s="13" t="s">
        <v>49</v>
      </c>
      <c r="C357" s="13" t="s">
        <v>810</v>
      </c>
      <c r="D357" s="13" t="s">
        <v>811</v>
      </c>
      <c r="E357" s="14">
        <v>60000</v>
      </c>
    </row>
    <row r="358" spans="1:5" outlineLevel="2" x14ac:dyDescent="0.35">
      <c r="A358" s="36">
        <f t="shared" si="4"/>
        <v>2</v>
      </c>
      <c r="B358" s="13" t="s">
        <v>49</v>
      </c>
      <c r="C358" s="13" t="s">
        <v>810</v>
      </c>
      <c r="D358" s="13" t="s">
        <v>812</v>
      </c>
      <c r="E358" s="14">
        <v>249930</v>
      </c>
    </row>
    <row r="359" spans="1:5" outlineLevel="2" x14ac:dyDescent="0.35">
      <c r="A359" s="36">
        <f t="shared" si="4"/>
        <v>3</v>
      </c>
      <c r="B359" s="13" t="s">
        <v>49</v>
      </c>
      <c r="C359" s="13" t="s">
        <v>813</v>
      </c>
      <c r="D359" s="13" t="s">
        <v>814</v>
      </c>
      <c r="E359" s="14">
        <v>256050</v>
      </c>
    </row>
    <row r="360" spans="1:5" outlineLevel="2" x14ac:dyDescent="0.35">
      <c r="A360" s="36">
        <f t="shared" si="4"/>
        <v>4</v>
      </c>
      <c r="B360" s="13" t="s">
        <v>49</v>
      </c>
      <c r="C360" s="13" t="s">
        <v>815</v>
      </c>
      <c r="D360" s="13" t="s">
        <v>816</v>
      </c>
      <c r="E360" s="14">
        <v>259380</v>
      </c>
    </row>
    <row r="361" spans="1:5" outlineLevel="2" x14ac:dyDescent="0.35">
      <c r="A361" s="36">
        <f t="shared" si="4"/>
        <v>5</v>
      </c>
      <c r="B361" s="13" t="s">
        <v>49</v>
      </c>
      <c r="C361" s="13" t="s">
        <v>817</v>
      </c>
      <c r="D361" s="13" t="s">
        <v>818</v>
      </c>
      <c r="E361" s="14">
        <v>137130</v>
      </c>
    </row>
    <row r="362" spans="1:5" outlineLevel="2" x14ac:dyDescent="0.35">
      <c r="A362" s="36">
        <f t="shared" si="4"/>
        <v>6</v>
      </c>
      <c r="B362" s="13" t="s">
        <v>49</v>
      </c>
      <c r="C362" s="13" t="s">
        <v>819</v>
      </c>
      <c r="D362" s="13" t="s">
        <v>820</v>
      </c>
      <c r="E362" s="14">
        <v>60000</v>
      </c>
    </row>
    <row r="363" spans="1:5" outlineLevel="2" x14ac:dyDescent="0.35">
      <c r="A363" s="36">
        <f t="shared" si="4"/>
        <v>7</v>
      </c>
      <c r="B363" s="13" t="s">
        <v>49</v>
      </c>
      <c r="C363" s="13" t="s">
        <v>821</v>
      </c>
      <c r="D363" s="13" t="s">
        <v>822</v>
      </c>
      <c r="E363" s="14">
        <v>198640</v>
      </c>
    </row>
    <row r="364" spans="1:5" outlineLevel="2" x14ac:dyDescent="0.35">
      <c r="A364" s="36">
        <f t="shared" si="4"/>
        <v>8</v>
      </c>
      <c r="B364" s="13" t="s">
        <v>49</v>
      </c>
      <c r="C364" s="13" t="s">
        <v>303</v>
      </c>
      <c r="D364" s="13" t="s">
        <v>823</v>
      </c>
      <c r="E364" s="14">
        <v>60000</v>
      </c>
    </row>
    <row r="365" spans="1:5" outlineLevel="2" x14ac:dyDescent="0.35">
      <c r="A365" s="36">
        <f t="shared" si="4"/>
        <v>9</v>
      </c>
      <c r="B365" s="13" t="s">
        <v>49</v>
      </c>
      <c r="C365" s="13" t="s">
        <v>813</v>
      </c>
      <c r="D365" s="13" t="s">
        <v>824</v>
      </c>
      <c r="E365" s="14">
        <v>60000</v>
      </c>
    </row>
    <row r="366" spans="1:5" outlineLevel="2" x14ac:dyDescent="0.35">
      <c r="A366" s="36">
        <f t="shared" si="4"/>
        <v>10</v>
      </c>
      <c r="B366" s="13" t="s">
        <v>49</v>
      </c>
      <c r="C366" s="13" t="s">
        <v>815</v>
      </c>
      <c r="D366" s="13" t="s">
        <v>825</v>
      </c>
      <c r="E366" s="14">
        <v>60000</v>
      </c>
    </row>
    <row r="367" spans="1:5" outlineLevel="2" x14ac:dyDescent="0.35">
      <c r="A367" s="36">
        <f t="shared" si="4"/>
        <v>11</v>
      </c>
      <c r="B367" s="13" t="s">
        <v>49</v>
      </c>
      <c r="C367" s="13" t="s">
        <v>826</v>
      </c>
      <c r="D367" s="13" t="s">
        <v>539</v>
      </c>
      <c r="E367" s="14">
        <v>145950</v>
      </c>
    </row>
    <row r="368" spans="1:5" outlineLevel="2" x14ac:dyDescent="0.35">
      <c r="A368" s="36">
        <f t="shared" si="4"/>
        <v>12</v>
      </c>
      <c r="B368" s="13" t="s">
        <v>49</v>
      </c>
      <c r="C368" s="13" t="s">
        <v>827</v>
      </c>
      <c r="D368" s="13" t="s">
        <v>828</v>
      </c>
      <c r="E368" s="14">
        <v>60000</v>
      </c>
    </row>
    <row r="369" spans="1:5" outlineLevel="2" x14ac:dyDescent="0.35">
      <c r="A369" s="36">
        <f t="shared" si="4"/>
        <v>13</v>
      </c>
      <c r="B369" s="13" t="s">
        <v>49</v>
      </c>
      <c r="C369" s="13" t="s">
        <v>819</v>
      </c>
      <c r="D369" s="13" t="s">
        <v>829</v>
      </c>
      <c r="E369" s="14">
        <v>215600</v>
      </c>
    </row>
    <row r="370" spans="1:5" outlineLevel="2" x14ac:dyDescent="0.35">
      <c r="A370" s="36">
        <f t="shared" si="4"/>
        <v>14</v>
      </c>
      <c r="B370" s="13" t="s">
        <v>49</v>
      </c>
      <c r="C370" s="13" t="s">
        <v>819</v>
      </c>
      <c r="D370" s="13" t="s">
        <v>830</v>
      </c>
      <c r="E370" s="14">
        <v>143220</v>
      </c>
    </row>
    <row r="371" spans="1:5" outlineLevel="2" x14ac:dyDescent="0.35">
      <c r="A371" s="36">
        <f t="shared" si="4"/>
        <v>15</v>
      </c>
      <c r="B371" s="13" t="s">
        <v>49</v>
      </c>
      <c r="C371" s="13" t="s">
        <v>303</v>
      </c>
      <c r="D371" s="13" t="s">
        <v>831</v>
      </c>
      <c r="E371" s="14">
        <v>60000</v>
      </c>
    </row>
    <row r="372" spans="1:5" outlineLevel="2" x14ac:dyDescent="0.35">
      <c r="A372" s="36">
        <f t="shared" si="4"/>
        <v>16</v>
      </c>
      <c r="B372" s="13" t="s">
        <v>49</v>
      </c>
      <c r="C372" s="13" t="s">
        <v>303</v>
      </c>
      <c r="D372" s="13" t="s">
        <v>304</v>
      </c>
      <c r="E372" s="14">
        <v>555350.55000000005</v>
      </c>
    </row>
    <row r="373" spans="1:5" outlineLevel="2" x14ac:dyDescent="0.35">
      <c r="A373" s="36">
        <f t="shared" si="4"/>
        <v>17</v>
      </c>
      <c r="B373" s="13" t="s">
        <v>49</v>
      </c>
      <c r="C373" s="13" t="s">
        <v>832</v>
      </c>
      <c r="D373" s="13" t="s">
        <v>833</v>
      </c>
      <c r="E373" s="14">
        <v>229410</v>
      </c>
    </row>
    <row r="374" spans="1:5" outlineLevel="1" x14ac:dyDescent="0.35">
      <c r="A374" s="37"/>
      <c r="B374" s="15" t="s">
        <v>50</v>
      </c>
      <c r="C374" s="15"/>
      <c r="D374" s="15"/>
      <c r="E374" s="25">
        <f>SUBTOTAL(9,E357:E373)</f>
        <v>2810660.55</v>
      </c>
    </row>
    <row r="375" spans="1:5" outlineLevel="2" x14ac:dyDescent="0.35">
      <c r="A375" s="36">
        <v>1</v>
      </c>
      <c r="B375" s="13" t="s">
        <v>834</v>
      </c>
      <c r="C375" s="13" t="s">
        <v>835</v>
      </c>
      <c r="D375" s="13" t="s">
        <v>836</v>
      </c>
      <c r="E375" s="14">
        <v>140610</v>
      </c>
    </row>
    <row r="376" spans="1:5" outlineLevel="1" x14ac:dyDescent="0.35">
      <c r="A376" s="37"/>
      <c r="B376" s="15" t="s">
        <v>1055</v>
      </c>
      <c r="C376" s="15"/>
      <c r="D376" s="15"/>
      <c r="E376" s="25">
        <f>SUBTOTAL(9,E375:E375)</f>
        <v>140610</v>
      </c>
    </row>
    <row r="377" spans="1:5" outlineLevel="2" x14ac:dyDescent="0.35">
      <c r="A377" s="36">
        <v>1</v>
      </c>
      <c r="B377" s="13" t="s">
        <v>305</v>
      </c>
      <c r="C377" s="13" t="s">
        <v>306</v>
      </c>
      <c r="D377" s="13" t="s">
        <v>307</v>
      </c>
      <c r="E377" s="14">
        <v>30000</v>
      </c>
    </row>
    <row r="378" spans="1:5" outlineLevel="2" x14ac:dyDescent="0.35">
      <c r="A378" s="36">
        <f t="shared" ref="A378:A446" si="5">+A377+1</f>
        <v>2</v>
      </c>
      <c r="B378" s="13" t="s">
        <v>305</v>
      </c>
      <c r="C378" s="13" t="s">
        <v>308</v>
      </c>
      <c r="D378" s="13" t="s">
        <v>309</v>
      </c>
      <c r="E378" s="14">
        <v>689320.2</v>
      </c>
    </row>
    <row r="379" spans="1:5" outlineLevel="2" x14ac:dyDescent="0.35">
      <c r="A379" s="36">
        <f t="shared" si="5"/>
        <v>3</v>
      </c>
      <c r="B379" s="13" t="s">
        <v>305</v>
      </c>
      <c r="C379" s="13" t="s">
        <v>837</v>
      </c>
      <c r="D379" s="13" t="s">
        <v>838</v>
      </c>
      <c r="E379" s="14">
        <v>145500</v>
      </c>
    </row>
    <row r="380" spans="1:5" outlineLevel="2" x14ac:dyDescent="0.35">
      <c r="A380" s="36">
        <f t="shared" si="5"/>
        <v>4</v>
      </c>
      <c r="B380" s="13" t="s">
        <v>305</v>
      </c>
      <c r="C380" s="13" t="s">
        <v>837</v>
      </c>
      <c r="D380" s="13" t="s">
        <v>839</v>
      </c>
      <c r="E380" s="14">
        <v>477120</v>
      </c>
    </row>
    <row r="381" spans="1:5" outlineLevel="2" x14ac:dyDescent="0.35">
      <c r="A381" s="36">
        <f t="shared" si="5"/>
        <v>5</v>
      </c>
      <c r="B381" s="13" t="s">
        <v>305</v>
      </c>
      <c r="C381" s="13" t="s">
        <v>837</v>
      </c>
      <c r="D381" s="13" t="s">
        <v>840</v>
      </c>
      <c r="E381" s="14">
        <v>141870</v>
      </c>
    </row>
    <row r="382" spans="1:5" outlineLevel="1" x14ac:dyDescent="0.35">
      <c r="A382" s="37"/>
      <c r="B382" s="15" t="s">
        <v>420</v>
      </c>
      <c r="C382" s="15"/>
      <c r="D382" s="15"/>
      <c r="E382" s="25">
        <f>SUBTOTAL(9,E377:E381)</f>
        <v>1483810.2</v>
      </c>
    </row>
    <row r="383" spans="1:5" outlineLevel="2" x14ac:dyDescent="0.35">
      <c r="A383" s="36">
        <v>1</v>
      </c>
      <c r="B383" s="13" t="s">
        <v>310</v>
      </c>
      <c r="C383" s="13" t="s">
        <v>311</v>
      </c>
      <c r="D383" s="13" t="s">
        <v>312</v>
      </c>
      <c r="E383" s="14">
        <v>100296</v>
      </c>
    </row>
    <row r="384" spans="1:5" outlineLevel="1" x14ac:dyDescent="0.35">
      <c r="A384" s="37"/>
      <c r="B384" s="15" t="s">
        <v>421</v>
      </c>
      <c r="C384" s="15"/>
      <c r="D384" s="15"/>
      <c r="E384" s="25">
        <f>SUBTOTAL(9,E383:E383)</f>
        <v>100296</v>
      </c>
    </row>
    <row r="385" spans="1:5" outlineLevel="2" x14ac:dyDescent="0.35">
      <c r="A385" s="36">
        <v>1</v>
      </c>
      <c r="B385" s="13" t="s">
        <v>313</v>
      </c>
      <c r="C385" s="13" t="s">
        <v>314</v>
      </c>
      <c r="D385" s="13" t="s">
        <v>315</v>
      </c>
      <c r="E385" s="14">
        <v>4611214.9999999991</v>
      </c>
    </row>
    <row r="386" spans="1:5" outlineLevel="2" x14ac:dyDescent="0.35">
      <c r="A386" s="36">
        <f t="shared" si="5"/>
        <v>2</v>
      </c>
      <c r="B386" s="13" t="s">
        <v>313</v>
      </c>
      <c r="C386" s="13" t="s">
        <v>316</v>
      </c>
      <c r="D386" s="13" t="s">
        <v>317</v>
      </c>
      <c r="E386" s="14">
        <v>136328.4</v>
      </c>
    </row>
    <row r="387" spans="1:5" outlineLevel="2" x14ac:dyDescent="0.35">
      <c r="A387" s="36">
        <f t="shared" si="5"/>
        <v>3</v>
      </c>
      <c r="B387" s="13" t="s">
        <v>313</v>
      </c>
      <c r="C387" s="13" t="s">
        <v>316</v>
      </c>
      <c r="D387" s="13" t="s">
        <v>318</v>
      </c>
      <c r="E387" s="14">
        <v>125523</v>
      </c>
    </row>
    <row r="388" spans="1:5" outlineLevel="2" x14ac:dyDescent="0.35">
      <c r="A388" s="36">
        <f t="shared" si="5"/>
        <v>4</v>
      </c>
      <c r="B388" s="13" t="s">
        <v>313</v>
      </c>
      <c r="C388" s="13" t="s">
        <v>314</v>
      </c>
      <c r="D388" s="13" t="s">
        <v>841</v>
      </c>
      <c r="E388" s="14">
        <v>137190</v>
      </c>
    </row>
    <row r="389" spans="1:5" outlineLevel="1" x14ac:dyDescent="0.35">
      <c r="A389" s="37"/>
      <c r="B389" s="15" t="s">
        <v>422</v>
      </c>
      <c r="C389" s="15"/>
      <c r="D389" s="15"/>
      <c r="E389" s="25">
        <f>SUBTOTAL(9,E385:E388)</f>
        <v>5010256.3999999994</v>
      </c>
    </row>
    <row r="390" spans="1:5" outlineLevel="2" x14ac:dyDescent="0.35">
      <c r="A390" s="36">
        <v>1</v>
      </c>
      <c r="B390" s="13" t="s">
        <v>319</v>
      </c>
      <c r="C390" s="13" t="s">
        <v>842</v>
      </c>
      <c r="D390" s="13" t="s">
        <v>843</v>
      </c>
      <c r="E390" s="14">
        <v>140220</v>
      </c>
    </row>
    <row r="391" spans="1:5" outlineLevel="2" x14ac:dyDescent="0.35">
      <c r="A391" s="36">
        <f t="shared" si="5"/>
        <v>2</v>
      </c>
      <c r="B391" s="13" t="s">
        <v>319</v>
      </c>
      <c r="C391" s="13" t="s">
        <v>842</v>
      </c>
      <c r="D391" s="13" t="s">
        <v>844</v>
      </c>
      <c r="E391" s="14">
        <v>143040</v>
      </c>
    </row>
    <row r="392" spans="1:5" outlineLevel="2" x14ac:dyDescent="0.35">
      <c r="A392" s="36">
        <f t="shared" si="5"/>
        <v>3</v>
      </c>
      <c r="B392" s="13" t="s">
        <v>319</v>
      </c>
      <c r="C392" s="13" t="s">
        <v>845</v>
      </c>
      <c r="D392" s="13" t="s">
        <v>846</v>
      </c>
      <c r="E392" s="14">
        <v>132570</v>
      </c>
    </row>
    <row r="393" spans="1:5" outlineLevel="2" x14ac:dyDescent="0.35">
      <c r="A393" s="36">
        <f t="shared" si="5"/>
        <v>4</v>
      </c>
      <c r="B393" s="13" t="s">
        <v>319</v>
      </c>
      <c r="C393" s="13" t="s">
        <v>847</v>
      </c>
      <c r="D393" s="13" t="s">
        <v>848</v>
      </c>
      <c r="E393" s="14">
        <v>145080</v>
      </c>
    </row>
    <row r="394" spans="1:5" outlineLevel="2" x14ac:dyDescent="0.35">
      <c r="A394" s="36">
        <f t="shared" si="5"/>
        <v>5</v>
      </c>
      <c r="B394" s="13" t="s">
        <v>319</v>
      </c>
      <c r="C394" s="13" t="s">
        <v>849</v>
      </c>
      <c r="D394" s="13" t="s">
        <v>850</v>
      </c>
      <c r="E394" s="14">
        <v>2700</v>
      </c>
    </row>
    <row r="395" spans="1:5" outlineLevel="2" x14ac:dyDescent="0.35">
      <c r="A395" s="36">
        <f t="shared" si="5"/>
        <v>6</v>
      </c>
      <c r="B395" s="13" t="s">
        <v>319</v>
      </c>
      <c r="C395" s="13" t="s">
        <v>849</v>
      </c>
      <c r="D395" s="13" t="s">
        <v>851</v>
      </c>
      <c r="E395" s="14">
        <v>152550</v>
      </c>
    </row>
    <row r="396" spans="1:5" outlineLevel="2" x14ac:dyDescent="0.35">
      <c r="A396" s="36">
        <f t="shared" si="5"/>
        <v>7</v>
      </c>
      <c r="B396" s="13" t="s">
        <v>319</v>
      </c>
      <c r="C396" s="13" t="s">
        <v>320</v>
      </c>
      <c r="D396" s="13" t="s">
        <v>321</v>
      </c>
      <c r="E396" s="14">
        <v>697943.78999999992</v>
      </c>
    </row>
    <row r="397" spans="1:5" outlineLevel="2" x14ac:dyDescent="0.35">
      <c r="A397" s="36">
        <f t="shared" si="5"/>
        <v>8</v>
      </c>
      <c r="B397" s="13" t="s">
        <v>319</v>
      </c>
      <c r="C397" s="13" t="s">
        <v>852</v>
      </c>
      <c r="D397" s="13" t="s">
        <v>853</v>
      </c>
      <c r="E397" s="14">
        <v>202800</v>
      </c>
    </row>
    <row r="398" spans="1:5" outlineLevel="2" x14ac:dyDescent="0.35">
      <c r="A398" s="36">
        <f t="shared" si="5"/>
        <v>9</v>
      </c>
      <c r="B398" s="13" t="s">
        <v>319</v>
      </c>
      <c r="C398" s="13" t="s">
        <v>854</v>
      </c>
      <c r="D398" s="13" t="s">
        <v>855</v>
      </c>
      <c r="E398" s="14">
        <v>238770</v>
      </c>
    </row>
    <row r="399" spans="1:5" outlineLevel="2" x14ac:dyDescent="0.35">
      <c r="A399" s="36">
        <f t="shared" si="5"/>
        <v>10</v>
      </c>
      <c r="B399" s="13" t="s">
        <v>319</v>
      </c>
      <c r="C399" s="13" t="s">
        <v>856</v>
      </c>
      <c r="D399" s="13" t="s">
        <v>857</v>
      </c>
      <c r="E399" s="14">
        <v>243270</v>
      </c>
    </row>
    <row r="400" spans="1:5" outlineLevel="2" x14ac:dyDescent="0.35">
      <c r="A400" s="36">
        <f t="shared" si="5"/>
        <v>11</v>
      </c>
      <c r="B400" s="13" t="s">
        <v>319</v>
      </c>
      <c r="C400" s="13" t="s">
        <v>322</v>
      </c>
      <c r="D400" s="13" t="s">
        <v>323</v>
      </c>
      <c r="E400" s="14">
        <v>1537734.44</v>
      </c>
    </row>
    <row r="401" spans="1:5" outlineLevel="1" x14ac:dyDescent="0.35">
      <c r="A401" s="37"/>
      <c r="B401" s="15" t="s">
        <v>423</v>
      </c>
      <c r="C401" s="15"/>
      <c r="D401" s="15"/>
      <c r="E401" s="25">
        <f>SUBTOTAL(9,E390:E400)</f>
        <v>3636678.23</v>
      </c>
    </row>
    <row r="402" spans="1:5" outlineLevel="2" x14ac:dyDescent="0.35">
      <c r="A402" s="36">
        <v>1</v>
      </c>
      <c r="B402" s="13" t="s">
        <v>324</v>
      </c>
      <c r="C402" s="13" t="s">
        <v>325</v>
      </c>
      <c r="D402" s="13" t="s">
        <v>326</v>
      </c>
      <c r="E402" s="14">
        <v>32664</v>
      </c>
    </row>
    <row r="403" spans="1:5" outlineLevel="2" x14ac:dyDescent="0.35">
      <c r="A403" s="36">
        <f t="shared" si="5"/>
        <v>2</v>
      </c>
      <c r="B403" s="13" t="s">
        <v>324</v>
      </c>
      <c r="C403" s="13" t="s">
        <v>858</v>
      </c>
      <c r="D403" s="13" t="s">
        <v>859</v>
      </c>
      <c r="E403" s="14">
        <v>258300</v>
      </c>
    </row>
    <row r="404" spans="1:5" outlineLevel="2" x14ac:dyDescent="0.35">
      <c r="A404" s="36">
        <f t="shared" si="5"/>
        <v>3</v>
      </c>
      <c r="B404" s="13" t="s">
        <v>324</v>
      </c>
      <c r="C404" s="13" t="s">
        <v>860</v>
      </c>
      <c r="D404" s="13" t="s">
        <v>861</v>
      </c>
      <c r="E404" s="14">
        <v>144300</v>
      </c>
    </row>
    <row r="405" spans="1:5" outlineLevel="1" x14ac:dyDescent="0.35">
      <c r="A405" s="37"/>
      <c r="B405" s="15" t="s">
        <v>424</v>
      </c>
      <c r="C405" s="15"/>
      <c r="D405" s="15"/>
      <c r="E405" s="25">
        <f>SUBTOTAL(9,E402:E404)</f>
        <v>435264</v>
      </c>
    </row>
    <row r="406" spans="1:5" outlineLevel="2" x14ac:dyDescent="0.35">
      <c r="A406" s="36">
        <v>1</v>
      </c>
      <c r="B406" s="13" t="s">
        <v>327</v>
      </c>
      <c r="C406" s="13" t="s">
        <v>862</v>
      </c>
      <c r="D406" s="13" t="s">
        <v>863</v>
      </c>
      <c r="E406" s="14">
        <v>246600</v>
      </c>
    </row>
    <row r="407" spans="1:5" outlineLevel="2" x14ac:dyDescent="0.35">
      <c r="A407" s="36">
        <f t="shared" si="5"/>
        <v>2</v>
      </c>
      <c r="B407" s="13" t="s">
        <v>327</v>
      </c>
      <c r="C407" s="13" t="s">
        <v>864</v>
      </c>
      <c r="D407" s="13" t="s">
        <v>865</v>
      </c>
      <c r="E407" s="14">
        <v>184720</v>
      </c>
    </row>
    <row r="408" spans="1:5" outlineLevel="2" x14ac:dyDescent="0.35">
      <c r="A408" s="36">
        <f t="shared" si="5"/>
        <v>3</v>
      </c>
      <c r="B408" s="13" t="s">
        <v>327</v>
      </c>
      <c r="C408" s="13" t="s">
        <v>328</v>
      </c>
      <c r="D408" s="13" t="s">
        <v>866</v>
      </c>
      <c r="E408" s="14">
        <v>171220</v>
      </c>
    </row>
    <row r="409" spans="1:5" outlineLevel="2" x14ac:dyDescent="0.35">
      <c r="A409" s="36">
        <f t="shared" si="5"/>
        <v>4</v>
      </c>
      <c r="B409" s="13" t="s">
        <v>327</v>
      </c>
      <c r="C409" s="13" t="s">
        <v>328</v>
      </c>
      <c r="D409" s="13" t="s">
        <v>867</v>
      </c>
      <c r="E409" s="14">
        <v>144660</v>
      </c>
    </row>
    <row r="410" spans="1:5" outlineLevel="2" x14ac:dyDescent="0.35">
      <c r="A410" s="36">
        <f t="shared" si="5"/>
        <v>5</v>
      </c>
      <c r="B410" s="13" t="s">
        <v>327</v>
      </c>
      <c r="C410" s="13" t="s">
        <v>328</v>
      </c>
      <c r="D410" s="13" t="s">
        <v>329</v>
      </c>
      <c r="E410" s="14">
        <v>291696.54000000004</v>
      </c>
    </row>
    <row r="411" spans="1:5" outlineLevel="2" x14ac:dyDescent="0.35">
      <c r="A411" s="36">
        <f t="shared" si="5"/>
        <v>6</v>
      </c>
      <c r="B411" s="13" t="s">
        <v>327</v>
      </c>
      <c r="C411" s="13" t="s">
        <v>868</v>
      </c>
      <c r="D411" s="13" t="s">
        <v>869</v>
      </c>
      <c r="E411" s="14">
        <v>248310</v>
      </c>
    </row>
    <row r="412" spans="1:5" outlineLevel="2" x14ac:dyDescent="0.35">
      <c r="A412" s="36">
        <f t="shared" si="5"/>
        <v>7</v>
      </c>
      <c r="B412" s="13" t="s">
        <v>327</v>
      </c>
      <c r="C412" s="13" t="s">
        <v>868</v>
      </c>
      <c r="D412" s="13" t="s">
        <v>870</v>
      </c>
      <c r="E412" s="14">
        <v>235260</v>
      </c>
    </row>
    <row r="413" spans="1:5" outlineLevel="1" x14ac:dyDescent="0.35">
      <c r="A413" s="37"/>
      <c r="B413" s="15" t="s">
        <v>425</v>
      </c>
      <c r="C413" s="15"/>
      <c r="D413" s="15"/>
      <c r="E413" s="25">
        <f>SUBTOTAL(9,E406:E412)</f>
        <v>1522466.54</v>
      </c>
    </row>
    <row r="414" spans="1:5" outlineLevel="2" x14ac:dyDescent="0.35">
      <c r="A414" s="36">
        <v>1</v>
      </c>
      <c r="B414" s="13" t="s">
        <v>51</v>
      </c>
      <c r="C414" s="13" t="s">
        <v>871</v>
      </c>
      <c r="D414" s="13" t="s">
        <v>872</v>
      </c>
      <c r="E414" s="14">
        <v>167720</v>
      </c>
    </row>
    <row r="415" spans="1:5" outlineLevel="2" x14ac:dyDescent="0.35">
      <c r="A415" s="36">
        <f t="shared" si="5"/>
        <v>2</v>
      </c>
      <c r="B415" s="13" t="s">
        <v>51</v>
      </c>
      <c r="C415" s="13" t="s">
        <v>330</v>
      </c>
      <c r="D415" s="13" t="s">
        <v>331</v>
      </c>
      <c r="E415" s="14">
        <v>579464.51</v>
      </c>
    </row>
    <row r="416" spans="1:5" outlineLevel="2" x14ac:dyDescent="0.35">
      <c r="A416" s="36">
        <f t="shared" si="5"/>
        <v>3</v>
      </c>
      <c r="B416" s="13" t="s">
        <v>51</v>
      </c>
      <c r="C416" s="13" t="s">
        <v>332</v>
      </c>
      <c r="D416" s="13" t="s">
        <v>333</v>
      </c>
      <c r="E416" s="14">
        <v>515035.29000000004</v>
      </c>
    </row>
    <row r="417" spans="1:5" outlineLevel="2" x14ac:dyDescent="0.35">
      <c r="A417" s="36">
        <f t="shared" si="5"/>
        <v>4</v>
      </c>
      <c r="B417" s="13" t="s">
        <v>51</v>
      </c>
      <c r="C417" s="13" t="s">
        <v>873</v>
      </c>
      <c r="D417" s="13" t="s">
        <v>874</v>
      </c>
      <c r="E417" s="14">
        <v>140310</v>
      </c>
    </row>
    <row r="418" spans="1:5" outlineLevel="2" x14ac:dyDescent="0.35">
      <c r="A418" s="36">
        <f t="shared" si="5"/>
        <v>5</v>
      </c>
      <c r="B418" s="13" t="s">
        <v>51</v>
      </c>
      <c r="C418" s="13" t="s">
        <v>334</v>
      </c>
      <c r="D418" s="13" t="s">
        <v>335</v>
      </c>
      <c r="E418" s="14">
        <v>63058.71</v>
      </c>
    </row>
    <row r="419" spans="1:5" outlineLevel="2" x14ac:dyDescent="0.35">
      <c r="A419" s="36">
        <f t="shared" si="5"/>
        <v>6</v>
      </c>
      <c r="B419" s="13" t="s">
        <v>51</v>
      </c>
      <c r="C419" s="13" t="s">
        <v>336</v>
      </c>
      <c r="D419" s="13" t="s">
        <v>875</v>
      </c>
      <c r="E419" s="14">
        <v>147030</v>
      </c>
    </row>
    <row r="420" spans="1:5" outlineLevel="2" x14ac:dyDescent="0.35">
      <c r="A420" s="36">
        <f t="shared" si="5"/>
        <v>7</v>
      </c>
      <c r="B420" s="13" t="s">
        <v>51</v>
      </c>
      <c r="C420" s="13" t="s">
        <v>336</v>
      </c>
      <c r="D420" s="13" t="s">
        <v>337</v>
      </c>
      <c r="E420" s="14">
        <v>30000</v>
      </c>
    </row>
    <row r="421" spans="1:5" outlineLevel="2" x14ac:dyDescent="0.35">
      <c r="A421" s="36">
        <f t="shared" si="5"/>
        <v>8</v>
      </c>
      <c r="B421" s="13" t="s">
        <v>51</v>
      </c>
      <c r="C421" s="13" t="s">
        <v>871</v>
      </c>
      <c r="D421" s="13" t="s">
        <v>876</v>
      </c>
      <c r="E421" s="14">
        <v>237780</v>
      </c>
    </row>
    <row r="422" spans="1:5" outlineLevel="2" x14ac:dyDescent="0.35">
      <c r="A422" s="36">
        <f t="shared" si="5"/>
        <v>9</v>
      </c>
      <c r="B422" s="13" t="s">
        <v>51</v>
      </c>
      <c r="C422" s="13" t="s">
        <v>95</v>
      </c>
      <c r="D422" s="13" t="s">
        <v>96</v>
      </c>
      <c r="E422" s="14">
        <v>433958.04000000004</v>
      </c>
    </row>
    <row r="423" spans="1:5" outlineLevel="2" x14ac:dyDescent="0.35">
      <c r="A423" s="36">
        <f t="shared" si="5"/>
        <v>10</v>
      </c>
      <c r="B423" s="13" t="s">
        <v>51</v>
      </c>
      <c r="C423" s="13" t="s">
        <v>877</v>
      </c>
      <c r="D423" s="13" t="s">
        <v>878</v>
      </c>
      <c r="E423" s="14">
        <v>236610</v>
      </c>
    </row>
    <row r="424" spans="1:5" outlineLevel="2" x14ac:dyDescent="0.35">
      <c r="A424" s="36">
        <f t="shared" si="5"/>
        <v>11</v>
      </c>
      <c r="B424" s="13" t="s">
        <v>51</v>
      </c>
      <c r="C424" s="13" t="s">
        <v>879</v>
      </c>
      <c r="D424" s="13" t="s">
        <v>880</v>
      </c>
      <c r="E424" s="14">
        <v>228420</v>
      </c>
    </row>
    <row r="425" spans="1:5" outlineLevel="2" x14ac:dyDescent="0.35">
      <c r="A425" s="36">
        <f t="shared" si="5"/>
        <v>12</v>
      </c>
      <c r="B425" s="13" t="s">
        <v>51</v>
      </c>
      <c r="C425" s="13" t="s">
        <v>881</v>
      </c>
      <c r="D425" s="13" t="s">
        <v>882</v>
      </c>
      <c r="E425" s="14">
        <v>259380</v>
      </c>
    </row>
    <row r="426" spans="1:5" outlineLevel="2" x14ac:dyDescent="0.35">
      <c r="A426" s="36">
        <f t="shared" si="5"/>
        <v>13</v>
      </c>
      <c r="B426" s="13" t="s">
        <v>51</v>
      </c>
      <c r="C426" s="13" t="s">
        <v>332</v>
      </c>
      <c r="D426" s="13" t="s">
        <v>883</v>
      </c>
      <c r="E426" s="14">
        <v>170800</v>
      </c>
    </row>
    <row r="427" spans="1:5" outlineLevel="2" x14ac:dyDescent="0.35">
      <c r="A427" s="36">
        <f t="shared" si="5"/>
        <v>14</v>
      </c>
      <c r="B427" s="13" t="s">
        <v>51</v>
      </c>
      <c r="C427" s="13" t="s">
        <v>339</v>
      </c>
      <c r="D427" s="13" t="s">
        <v>340</v>
      </c>
      <c r="E427" s="14">
        <v>30000</v>
      </c>
    </row>
    <row r="428" spans="1:5" outlineLevel="2" x14ac:dyDescent="0.35">
      <c r="A428" s="36">
        <f t="shared" si="5"/>
        <v>15</v>
      </c>
      <c r="B428" s="13" t="s">
        <v>51</v>
      </c>
      <c r="C428" s="13" t="s">
        <v>339</v>
      </c>
      <c r="D428" s="13" t="s">
        <v>884</v>
      </c>
      <c r="E428" s="14">
        <v>139920</v>
      </c>
    </row>
    <row r="429" spans="1:5" outlineLevel="1" x14ac:dyDescent="0.35">
      <c r="A429" s="37"/>
      <c r="B429" s="15" t="s">
        <v>52</v>
      </c>
      <c r="C429" s="15"/>
      <c r="D429" s="15"/>
      <c r="E429" s="25">
        <f>SUBTOTAL(9,E414:E428)</f>
        <v>3379486.55</v>
      </c>
    </row>
    <row r="430" spans="1:5" outlineLevel="2" x14ac:dyDescent="0.35">
      <c r="A430" s="36">
        <v>1</v>
      </c>
      <c r="B430" s="13" t="s">
        <v>341</v>
      </c>
      <c r="C430" s="13" t="s">
        <v>885</v>
      </c>
      <c r="D430" s="13" t="s">
        <v>886</v>
      </c>
      <c r="E430" s="14">
        <v>240840</v>
      </c>
    </row>
    <row r="431" spans="1:5" outlineLevel="2" x14ac:dyDescent="0.35">
      <c r="A431" s="36">
        <f t="shared" si="5"/>
        <v>2</v>
      </c>
      <c r="B431" s="13" t="s">
        <v>341</v>
      </c>
      <c r="C431" s="13" t="s">
        <v>887</v>
      </c>
      <c r="D431" s="13" t="s">
        <v>888</v>
      </c>
      <c r="E431" s="14">
        <v>163030</v>
      </c>
    </row>
    <row r="432" spans="1:5" outlineLevel="2" x14ac:dyDescent="0.35">
      <c r="A432" s="36">
        <f t="shared" si="5"/>
        <v>3</v>
      </c>
      <c r="B432" s="13" t="s">
        <v>341</v>
      </c>
      <c r="C432" s="13" t="s">
        <v>889</v>
      </c>
      <c r="D432" s="13" t="s">
        <v>888</v>
      </c>
      <c r="E432" s="14">
        <v>160930</v>
      </c>
    </row>
    <row r="433" spans="1:5" outlineLevel="2" x14ac:dyDescent="0.35">
      <c r="A433" s="36">
        <f t="shared" si="5"/>
        <v>4</v>
      </c>
      <c r="B433" s="13" t="s">
        <v>341</v>
      </c>
      <c r="C433" s="13" t="s">
        <v>890</v>
      </c>
      <c r="D433" s="13" t="s">
        <v>891</v>
      </c>
      <c r="E433" s="14">
        <v>162003</v>
      </c>
    </row>
    <row r="434" spans="1:5" outlineLevel="2" x14ac:dyDescent="0.35">
      <c r="A434" s="36">
        <f t="shared" si="5"/>
        <v>5</v>
      </c>
      <c r="B434" s="13" t="s">
        <v>341</v>
      </c>
      <c r="C434" s="13" t="s">
        <v>892</v>
      </c>
      <c r="D434" s="13" t="s">
        <v>893</v>
      </c>
      <c r="E434" s="14">
        <v>253260</v>
      </c>
    </row>
    <row r="435" spans="1:5" outlineLevel="2" x14ac:dyDescent="0.35">
      <c r="A435" s="36">
        <f t="shared" si="5"/>
        <v>6</v>
      </c>
      <c r="B435" s="13" t="s">
        <v>341</v>
      </c>
      <c r="C435" s="13" t="s">
        <v>894</v>
      </c>
      <c r="D435" s="13" t="s">
        <v>895</v>
      </c>
      <c r="E435" s="14">
        <v>141930</v>
      </c>
    </row>
    <row r="436" spans="1:5" outlineLevel="2" x14ac:dyDescent="0.35">
      <c r="A436" s="36">
        <f t="shared" si="5"/>
        <v>7</v>
      </c>
      <c r="B436" s="13" t="s">
        <v>341</v>
      </c>
      <c r="C436" s="13" t="s">
        <v>896</v>
      </c>
      <c r="D436" s="13" t="s">
        <v>897</v>
      </c>
      <c r="E436" s="14">
        <v>147060</v>
      </c>
    </row>
    <row r="437" spans="1:5" outlineLevel="1" x14ac:dyDescent="0.35">
      <c r="A437" s="37"/>
      <c r="B437" s="15" t="s">
        <v>426</v>
      </c>
      <c r="C437" s="15"/>
      <c r="D437" s="15"/>
      <c r="E437" s="25">
        <f>SUBTOTAL(9,E430:E436)</f>
        <v>1269053</v>
      </c>
    </row>
    <row r="438" spans="1:5" outlineLevel="2" x14ac:dyDescent="0.35">
      <c r="A438" s="36">
        <v>1</v>
      </c>
      <c r="B438" s="13" t="s">
        <v>342</v>
      </c>
      <c r="C438" s="13" t="s">
        <v>898</v>
      </c>
      <c r="D438" s="13" t="s">
        <v>899</v>
      </c>
      <c r="E438" s="14">
        <v>253350</v>
      </c>
    </row>
    <row r="439" spans="1:5" outlineLevel="2" x14ac:dyDescent="0.35">
      <c r="A439" s="36">
        <f t="shared" si="5"/>
        <v>2</v>
      </c>
      <c r="B439" s="13" t="s">
        <v>342</v>
      </c>
      <c r="C439" s="13" t="s">
        <v>900</v>
      </c>
      <c r="D439" s="13" t="s">
        <v>901</v>
      </c>
      <c r="E439" s="14">
        <v>232470</v>
      </c>
    </row>
    <row r="440" spans="1:5" outlineLevel="2" x14ac:dyDescent="0.35">
      <c r="A440" s="36">
        <f t="shared" si="5"/>
        <v>3</v>
      </c>
      <c r="B440" s="13" t="s">
        <v>342</v>
      </c>
      <c r="C440" s="13" t="s">
        <v>343</v>
      </c>
      <c r="D440" s="13" t="s">
        <v>344</v>
      </c>
      <c r="E440" s="14">
        <v>145908</v>
      </c>
    </row>
    <row r="441" spans="1:5" outlineLevel="2" x14ac:dyDescent="0.35">
      <c r="A441" s="36">
        <f t="shared" si="5"/>
        <v>4</v>
      </c>
      <c r="B441" s="13" t="s">
        <v>342</v>
      </c>
      <c r="C441" s="13" t="s">
        <v>902</v>
      </c>
      <c r="D441" s="13" t="s">
        <v>903</v>
      </c>
      <c r="E441" s="14">
        <v>269280</v>
      </c>
    </row>
    <row r="442" spans="1:5" outlineLevel="2" x14ac:dyDescent="0.35">
      <c r="A442" s="36">
        <f t="shared" si="5"/>
        <v>5</v>
      </c>
      <c r="B442" s="13" t="s">
        <v>342</v>
      </c>
      <c r="C442" s="13" t="s">
        <v>898</v>
      </c>
      <c r="D442" s="13" t="s">
        <v>904</v>
      </c>
      <c r="E442" s="14">
        <v>150000</v>
      </c>
    </row>
    <row r="443" spans="1:5" outlineLevel="2" x14ac:dyDescent="0.35">
      <c r="A443" s="36">
        <f t="shared" si="5"/>
        <v>6</v>
      </c>
      <c r="B443" s="13" t="s">
        <v>342</v>
      </c>
      <c r="C443" s="13" t="s">
        <v>905</v>
      </c>
      <c r="D443" s="13" t="s">
        <v>906</v>
      </c>
      <c r="E443" s="14">
        <v>228780</v>
      </c>
    </row>
    <row r="444" spans="1:5" outlineLevel="2" x14ac:dyDescent="0.35">
      <c r="A444" s="36">
        <f t="shared" si="5"/>
        <v>7</v>
      </c>
      <c r="B444" s="13" t="s">
        <v>342</v>
      </c>
      <c r="C444" s="13" t="s">
        <v>907</v>
      </c>
      <c r="D444" s="13" t="s">
        <v>908</v>
      </c>
      <c r="E444" s="14">
        <v>147930</v>
      </c>
    </row>
    <row r="445" spans="1:5" outlineLevel="2" x14ac:dyDescent="0.35">
      <c r="A445" s="36">
        <f t="shared" si="5"/>
        <v>8</v>
      </c>
      <c r="B445" s="13" t="s">
        <v>342</v>
      </c>
      <c r="C445" s="13" t="s">
        <v>909</v>
      </c>
      <c r="D445" s="13" t="s">
        <v>910</v>
      </c>
      <c r="E445" s="14">
        <v>263520</v>
      </c>
    </row>
    <row r="446" spans="1:5" outlineLevel="2" x14ac:dyDescent="0.35">
      <c r="A446" s="36">
        <f t="shared" si="5"/>
        <v>9</v>
      </c>
      <c r="B446" s="13" t="s">
        <v>342</v>
      </c>
      <c r="C446" s="13" t="s">
        <v>911</v>
      </c>
      <c r="D446" s="13" t="s">
        <v>912</v>
      </c>
      <c r="E446" s="14">
        <v>146970</v>
      </c>
    </row>
    <row r="447" spans="1:5" outlineLevel="1" x14ac:dyDescent="0.35">
      <c r="A447" s="37"/>
      <c r="B447" s="15" t="s">
        <v>427</v>
      </c>
      <c r="C447" s="15"/>
      <c r="D447" s="15"/>
      <c r="E447" s="25">
        <f>SUBTOTAL(9,E438:E446)</f>
        <v>1838208</v>
      </c>
    </row>
    <row r="448" spans="1:5" outlineLevel="2" x14ac:dyDescent="0.35">
      <c r="A448" s="36">
        <v>1</v>
      </c>
      <c r="B448" s="13" t="s">
        <v>97</v>
      </c>
      <c r="C448" s="13" t="s">
        <v>345</v>
      </c>
      <c r="D448" s="13" t="s">
        <v>346</v>
      </c>
      <c r="E448" s="14">
        <v>225827.7</v>
      </c>
    </row>
    <row r="449" spans="1:5" outlineLevel="2" x14ac:dyDescent="0.35">
      <c r="A449" s="36">
        <f t="shared" ref="A449:A523" si="6">+A448+1</f>
        <v>2</v>
      </c>
      <c r="B449" s="13" t="s">
        <v>97</v>
      </c>
      <c r="C449" s="13" t="s">
        <v>345</v>
      </c>
      <c r="D449" s="13" t="s">
        <v>913</v>
      </c>
      <c r="E449" s="14">
        <v>165900</v>
      </c>
    </row>
    <row r="450" spans="1:5" outlineLevel="1" x14ac:dyDescent="0.35">
      <c r="A450" s="37"/>
      <c r="B450" s="15" t="s">
        <v>98</v>
      </c>
      <c r="C450" s="15"/>
      <c r="D450" s="15"/>
      <c r="E450" s="25">
        <f>SUBTOTAL(9,E448:E449)</f>
        <v>391727.7</v>
      </c>
    </row>
    <row r="451" spans="1:5" outlineLevel="2" x14ac:dyDescent="0.35">
      <c r="A451" s="36">
        <v>1</v>
      </c>
      <c r="B451" s="13" t="s">
        <v>347</v>
      </c>
      <c r="C451" s="13" t="s">
        <v>348</v>
      </c>
      <c r="D451" s="13" t="s">
        <v>349</v>
      </c>
      <c r="E451" s="14">
        <v>30000</v>
      </c>
    </row>
    <row r="452" spans="1:5" outlineLevel="2" x14ac:dyDescent="0.35">
      <c r="A452" s="36">
        <f t="shared" si="6"/>
        <v>2</v>
      </c>
      <c r="B452" s="13" t="s">
        <v>347</v>
      </c>
      <c r="C452" s="13" t="s">
        <v>348</v>
      </c>
      <c r="D452" s="13" t="s">
        <v>914</v>
      </c>
      <c r="E452" s="14">
        <v>303521.59999999998</v>
      </c>
    </row>
    <row r="453" spans="1:5" outlineLevel="2" x14ac:dyDescent="0.35">
      <c r="A453" s="36">
        <f t="shared" si="6"/>
        <v>3</v>
      </c>
      <c r="B453" s="13" t="s">
        <v>347</v>
      </c>
      <c r="C453" s="13" t="s">
        <v>348</v>
      </c>
      <c r="D453" s="13" t="s">
        <v>915</v>
      </c>
      <c r="E453" s="14">
        <v>347560</v>
      </c>
    </row>
    <row r="454" spans="1:5" outlineLevel="2" x14ac:dyDescent="0.35">
      <c r="A454" s="36">
        <f t="shared" si="6"/>
        <v>4</v>
      </c>
      <c r="B454" s="13" t="s">
        <v>347</v>
      </c>
      <c r="C454" s="13" t="s">
        <v>916</v>
      </c>
      <c r="D454" s="13" t="s">
        <v>917</v>
      </c>
      <c r="E454" s="14">
        <v>163940</v>
      </c>
    </row>
    <row r="455" spans="1:5" outlineLevel="1" x14ac:dyDescent="0.35">
      <c r="A455" s="37"/>
      <c r="B455" s="15" t="s">
        <v>428</v>
      </c>
      <c r="C455" s="15"/>
      <c r="D455" s="15"/>
      <c r="E455" s="25">
        <f>SUBTOTAL(9,E451:E454)</f>
        <v>845021.6</v>
      </c>
    </row>
    <row r="456" spans="1:5" outlineLevel="2" x14ac:dyDescent="0.35">
      <c r="A456" s="36">
        <v>1</v>
      </c>
      <c r="B456" s="13" t="s">
        <v>99</v>
      </c>
      <c r="C456" s="13" t="s">
        <v>100</v>
      </c>
      <c r="D456" s="13" t="s">
        <v>101</v>
      </c>
      <c r="E456" s="14">
        <v>3291799.8</v>
      </c>
    </row>
    <row r="457" spans="1:5" outlineLevel="2" x14ac:dyDescent="0.35">
      <c r="A457" s="36">
        <f t="shared" si="6"/>
        <v>2</v>
      </c>
      <c r="B457" s="13" t="s">
        <v>99</v>
      </c>
      <c r="C457" s="13" t="s">
        <v>918</v>
      </c>
      <c r="D457" s="13" t="s">
        <v>919</v>
      </c>
      <c r="E457" s="14">
        <v>257580</v>
      </c>
    </row>
    <row r="458" spans="1:5" outlineLevel="2" x14ac:dyDescent="0.35">
      <c r="A458" s="36">
        <f t="shared" si="6"/>
        <v>3</v>
      </c>
      <c r="B458" s="13" t="s">
        <v>99</v>
      </c>
      <c r="C458" s="13" t="s">
        <v>100</v>
      </c>
      <c r="D458" s="13" t="s">
        <v>920</v>
      </c>
      <c r="E458" s="14">
        <v>107600</v>
      </c>
    </row>
    <row r="459" spans="1:5" outlineLevel="1" x14ac:dyDescent="0.35">
      <c r="A459" s="37"/>
      <c r="B459" s="15" t="s">
        <v>102</v>
      </c>
      <c r="C459" s="15"/>
      <c r="D459" s="15"/>
      <c r="E459" s="25">
        <f>SUBTOTAL(9,E456:E458)</f>
        <v>3656979.8</v>
      </c>
    </row>
    <row r="460" spans="1:5" outlineLevel="2" x14ac:dyDescent="0.35">
      <c r="A460" s="36">
        <v>1</v>
      </c>
      <c r="B460" s="13" t="s">
        <v>921</v>
      </c>
      <c r="C460" s="13" t="s">
        <v>922</v>
      </c>
      <c r="D460" s="13" t="s">
        <v>923</v>
      </c>
      <c r="E460" s="14">
        <v>142200</v>
      </c>
    </row>
    <row r="461" spans="1:5" outlineLevel="1" x14ac:dyDescent="0.35">
      <c r="A461" s="37"/>
      <c r="B461" s="15" t="s">
        <v>1056</v>
      </c>
      <c r="C461" s="15"/>
      <c r="D461" s="15"/>
      <c r="E461" s="25">
        <f>SUBTOTAL(9,E460:E460)</f>
        <v>142200</v>
      </c>
    </row>
    <row r="462" spans="1:5" outlineLevel="2" x14ac:dyDescent="0.35">
      <c r="A462" s="36">
        <v>1</v>
      </c>
      <c r="B462" s="13" t="s">
        <v>350</v>
      </c>
      <c r="C462" s="13" t="s">
        <v>924</v>
      </c>
      <c r="D462" s="13" t="s">
        <v>925</v>
      </c>
      <c r="E462" s="14">
        <v>136980</v>
      </c>
    </row>
    <row r="463" spans="1:5" outlineLevel="2" x14ac:dyDescent="0.35">
      <c r="A463" s="36">
        <f t="shared" si="6"/>
        <v>2</v>
      </c>
      <c r="B463" s="13" t="s">
        <v>350</v>
      </c>
      <c r="C463" s="13" t="s">
        <v>351</v>
      </c>
      <c r="D463" s="13" t="s">
        <v>352</v>
      </c>
      <c r="E463" s="14">
        <v>325267.20000000001</v>
      </c>
    </row>
    <row r="464" spans="1:5" outlineLevel="2" x14ac:dyDescent="0.35">
      <c r="A464" s="36">
        <f t="shared" si="6"/>
        <v>3</v>
      </c>
      <c r="B464" s="13" t="s">
        <v>350</v>
      </c>
      <c r="C464" s="13" t="s">
        <v>926</v>
      </c>
      <c r="D464" s="13" t="s">
        <v>927</v>
      </c>
      <c r="E464" s="14">
        <v>127140</v>
      </c>
    </row>
    <row r="465" spans="1:5" outlineLevel="1" x14ac:dyDescent="0.35">
      <c r="A465" s="37"/>
      <c r="B465" s="15" t="s">
        <v>429</v>
      </c>
      <c r="C465" s="15"/>
      <c r="D465" s="15"/>
      <c r="E465" s="25">
        <f>SUBTOTAL(9,E462:E464)</f>
        <v>589387.19999999995</v>
      </c>
    </row>
    <row r="466" spans="1:5" outlineLevel="2" x14ac:dyDescent="0.35">
      <c r="A466" s="36">
        <v>1</v>
      </c>
      <c r="B466" s="13" t="s">
        <v>353</v>
      </c>
      <c r="C466" s="13" t="s">
        <v>928</v>
      </c>
      <c r="D466" s="13" t="s">
        <v>929</v>
      </c>
      <c r="E466" s="14">
        <v>256860</v>
      </c>
    </row>
    <row r="467" spans="1:5" outlineLevel="2" x14ac:dyDescent="0.35">
      <c r="A467" s="36">
        <f t="shared" si="6"/>
        <v>2</v>
      </c>
      <c r="B467" s="13" t="s">
        <v>353</v>
      </c>
      <c r="C467" s="13" t="s">
        <v>354</v>
      </c>
      <c r="D467" s="13" t="s">
        <v>355</v>
      </c>
      <c r="E467" s="14">
        <v>8182972.2000000011</v>
      </c>
    </row>
    <row r="468" spans="1:5" outlineLevel="2" x14ac:dyDescent="0.35">
      <c r="A468" s="36">
        <f t="shared" si="6"/>
        <v>3</v>
      </c>
      <c r="B468" s="13" t="s">
        <v>353</v>
      </c>
      <c r="C468" s="13" t="s">
        <v>354</v>
      </c>
      <c r="D468" s="13" t="s">
        <v>356</v>
      </c>
      <c r="E468" s="14">
        <v>467548.2</v>
      </c>
    </row>
    <row r="469" spans="1:5" outlineLevel="1" x14ac:dyDescent="0.35">
      <c r="A469" s="37"/>
      <c r="B469" s="15" t="s">
        <v>430</v>
      </c>
      <c r="C469" s="15"/>
      <c r="D469" s="15"/>
      <c r="E469" s="25">
        <f>SUBTOTAL(9,E466:E468)</f>
        <v>8907380.4000000004</v>
      </c>
    </row>
    <row r="470" spans="1:5" outlineLevel="2" x14ac:dyDescent="0.35">
      <c r="A470" s="36">
        <v>1</v>
      </c>
      <c r="B470" s="13" t="s">
        <v>53</v>
      </c>
      <c r="C470" s="13" t="s">
        <v>54</v>
      </c>
      <c r="D470" s="13" t="s">
        <v>357</v>
      </c>
      <c r="E470" s="14">
        <v>1735563.78</v>
      </c>
    </row>
    <row r="471" spans="1:5" outlineLevel="2" x14ac:dyDescent="0.35">
      <c r="A471" s="36">
        <f t="shared" si="6"/>
        <v>2</v>
      </c>
      <c r="B471" s="13" t="s">
        <v>53</v>
      </c>
      <c r="C471" s="13" t="s">
        <v>54</v>
      </c>
      <c r="D471" s="13" t="s">
        <v>55</v>
      </c>
      <c r="E471" s="14">
        <v>1570921.9499999997</v>
      </c>
    </row>
    <row r="472" spans="1:5" outlineLevel="2" x14ac:dyDescent="0.35">
      <c r="A472" s="36">
        <f t="shared" si="6"/>
        <v>3</v>
      </c>
      <c r="B472" s="13" t="s">
        <v>53</v>
      </c>
      <c r="C472" s="13" t="s">
        <v>358</v>
      </c>
      <c r="D472" s="13" t="s">
        <v>359</v>
      </c>
      <c r="E472" s="14">
        <v>75537.600000000006</v>
      </c>
    </row>
    <row r="473" spans="1:5" outlineLevel="2" x14ac:dyDescent="0.35">
      <c r="A473" s="36">
        <f t="shared" si="6"/>
        <v>4</v>
      </c>
      <c r="B473" s="13" t="s">
        <v>53</v>
      </c>
      <c r="C473" s="13" t="s">
        <v>56</v>
      </c>
      <c r="D473" s="13" t="s">
        <v>44</v>
      </c>
      <c r="E473" s="14">
        <v>1394726.94</v>
      </c>
    </row>
    <row r="474" spans="1:5" outlineLevel="2" x14ac:dyDescent="0.35">
      <c r="A474" s="36">
        <f t="shared" si="6"/>
        <v>5</v>
      </c>
      <c r="B474" s="13" t="s">
        <v>53</v>
      </c>
      <c r="C474" s="13" t="s">
        <v>360</v>
      </c>
      <c r="D474" s="13" t="s">
        <v>361</v>
      </c>
      <c r="E474" s="14">
        <v>157411.20000000001</v>
      </c>
    </row>
    <row r="475" spans="1:5" outlineLevel="2" x14ac:dyDescent="0.35">
      <c r="A475" s="36">
        <f t="shared" si="6"/>
        <v>6</v>
      </c>
      <c r="B475" s="13" t="s">
        <v>53</v>
      </c>
      <c r="C475" s="13" t="s">
        <v>930</v>
      </c>
      <c r="D475" s="13" t="s">
        <v>931</v>
      </c>
      <c r="E475" s="14">
        <v>143670</v>
      </c>
    </row>
    <row r="476" spans="1:5" outlineLevel="2" x14ac:dyDescent="0.35">
      <c r="A476" s="36">
        <f t="shared" si="6"/>
        <v>7</v>
      </c>
      <c r="B476" s="13" t="s">
        <v>53</v>
      </c>
      <c r="C476" s="13" t="s">
        <v>930</v>
      </c>
      <c r="D476" s="13" t="s">
        <v>932</v>
      </c>
      <c r="E476" s="14">
        <v>254070</v>
      </c>
    </row>
    <row r="477" spans="1:5" outlineLevel="2" x14ac:dyDescent="0.35">
      <c r="A477" s="36">
        <f t="shared" si="6"/>
        <v>8</v>
      </c>
      <c r="B477" s="13" t="s">
        <v>53</v>
      </c>
      <c r="C477" s="13" t="s">
        <v>54</v>
      </c>
      <c r="D477" s="13" t="s">
        <v>933</v>
      </c>
      <c r="E477" s="14">
        <v>400745.42</v>
      </c>
    </row>
    <row r="478" spans="1:5" outlineLevel="2" x14ac:dyDescent="0.35">
      <c r="A478" s="36">
        <f t="shared" si="6"/>
        <v>9</v>
      </c>
      <c r="B478" s="13" t="s">
        <v>53</v>
      </c>
      <c r="C478" s="13" t="s">
        <v>358</v>
      </c>
      <c r="D478" s="13" t="s">
        <v>362</v>
      </c>
      <c r="E478" s="14">
        <v>630665.6</v>
      </c>
    </row>
    <row r="479" spans="1:5" outlineLevel="2" x14ac:dyDescent="0.35">
      <c r="A479" s="36">
        <f t="shared" si="6"/>
        <v>10</v>
      </c>
      <c r="B479" s="13" t="s">
        <v>53</v>
      </c>
      <c r="C479" s="13" t="s">
        <v>56</v>
      </c>
      <c r="D479" s="13" t="s">
        <v>363</v>
      </c>
      <c r="E479" s="14">
        <v>967132.97</v>
      </c>
    </row>
    <row r="480" spans="1:5" outlineLevel="2" x14ac:dyDescent="0.35">
      <c r="A480" s="36">
        <f t="shared" si="6"/>
        <v>11</v>
      </c>
      <c r="B480" s="13" t="s">
        <v>53</v>
      </c>
      <c r="C480" s="13" t="s">
        <v>56</v>
      </c>
      <c r="D480" s="13" t="s">
        <v>364</v>
      </c>
      <c r="E480" s="14">
        <v>557282.58000000007</v>
      </c>
    </row>
    <row r="481" spans="1:5" outlineLevel="2" x14ac:dyDescent="0.35">
      <c r="A481" s="36">
        <f t="shared" si="6"/>
        <v>12</v>
      </c>
      <c r="B481" s="13" t="s">
        <v>53</v>
      </c>
      <c r="C481" s="13" t="s">
        <v>360</v>
      </c>
      <c r="D481" s="13" t="s">
        <v>365</v>
      </c>
      <c r="E481" s="14">
        <v>302578.8</v>
      </c>
    </row>
    <row r="482" spans="1:5" outlineLevel="1" x14ac:dyDescent="0.35">
      <c r="A482" s="37"/>
      <c r="B482" s="15" t="s">
        <v>57</v>
      </c>
      <c r="C482" s="15"/>
      <c r="D482" s="15"/>
      <c r="E482" s="25">
        <f>SUBTOTAL(9,E470:E481)</f>
        <v>8190306.8399999989</v>
      </c>
    </row>
    <row r="483" spans="1:5" outlineLevel="2" x14ac:dyDescent="0.35">
      <c r="A483" s="36">
        <v>1</v>
      </c>
      <c r="B483" s="13" t="s">
        <v>934</v>
      </c>
      <c r="C483" s="13" t="s">
        <v>935</v>
      </c>
      <c r="D483" s="13" t="s">
        <v>936</v>
      </c>
      <c r="E483" s="14">
        <v>146790</v>
      </c>
    </row>
    <row r="484" spans="1:5" outlineLevel="2" x14ac:dyDescent="0.35">
      <c r="A484" s="36">
        <f t="shared" si="6"/>
        <v>2</v>
      </c>
      <c r="B484" s="13" t="s">
        <v>934</v>
      </c>
      <c r="C484" s="13" t="s">
        <v>937</v>
      </c>
      <c r="D484" s="13" t="s">
        <v>938</v>
      </c>
      <c r="E484" s="14">
        <v>164220</v>
      </c>
    </row>
    <row r="485" spans="1:5" outlineLevel="2" x14ac:dyDescent="0.35">
      <c r="A485" s="36">
        <f t="shared" si="6"/>
        <v>3</v>
      </c>
      <c r="B485" s="13" t="s">
        <v>934</v>
      </c>
      <c r="C485" s="13" t="s">
        <v>939</v>
      </c>
      <c r="D485" s="13" t="s">
        <v>940</v>
      </c>
      <c r="E485" s="14">
        <v>278970</v>
      </c>
    </row>
    <row r="486" spans="1:5" outlineLevel="2" x14ac:dyDescent="0.35">
      <c r="A486" s="36">
        <f t="shared" si="6"/>
        <v>4</v>
      </c>
      <c r="B486" s="13" t="s">
        <v>934</v>
      </c>
      <c r="C486" s="13" t="s">
        <v>941</v>
      </c>
      <c r="D486" s="13" t="s">
        <v>942</v>
      </c>
      <c r="E486" s="14">
        <v>247050</v>
      </c>
    </row>
    <row r="487" spans="1:5" outlineLevel="2" x14ac:dyDescent="0.35">
      <c r="A487" s="36">
        <f t="shared" si="6"/>
        <v>5</v>
      </c>
      <c r="B487" s="13" t="s">
        <v>934</v>
      </c>
      <c r="C487" s="13" t="s">
        <v>937</v>
      </c>
      <c r="D487" s="13" t="s">
        <v>943</v>
      </c>
      <c r="E487" s="14">
        <v>136890</v>
      </c>
    </row>
    <row r="488" spans="1:5" outlineLevel="1" x14ac:dyDescent="0.35">
      <c r="A488" s="37"/>
      <c r="B488" s="15" t="s">
        <v>1057</v>
      </c>
      <c r="C488" s="15"/>
      <c r="D488" s="15"/>
      <c r="E488" s="25">
        <f>SUBTOTAL(9,E483:E487)</f>
        <v>973920</v>
      </c>
    </row>
    <row r="489" spans="1:5" outlineLevel="2" x14ac:dyDescent="0.35">
      <c r="A489" s="36">
        <v>1</v>
      </c>
      <c r="B489" s="13" t="s">
        <v>10</v>
      </c>
      <c r="C489" s="13" t="s">
        <v>366</v>
      </c>
      <c r="D489" s="13" t="s">
        <v>367</v>
      </c>
      <c r="E489" s="14">
        <v>130272</v>
      </c>
    </row>
    <row r="490" spans="1:5" outlineLevel="2" x14ac:dyDescent="0.35">
      <c r="A490" s="36">
        <f t="shared" si="6"/>
        <v>2</v>
      </c>
      <c r="B490" s="13" t="s">
        <v>10</v>
      </c>
      <c r="C490" s="13" t="s">
        <v>368</v>
      </c>
      <c r="D490" s="13" t="s">
        <v>369</v>
      </c>
      <c r="E490" s="14">
        <v>33744</v>
      </c>
    </row>
    <row r="491" spans="1:5" outlineLevel="2" x14ac:dyDescent="0.35">
      <c r="A491" s="36">
        <f t="shared" si="6"/>
        <v>3</v>
      </c>
      <c r="B491" s="13" t="s">
        <v>10</v>
      </c>
      <c r="C491" s="13" t="s">
        <v>58</v>
      </c>
      <c r="D491" s="13" t="s">
        <v>357</v>
      </c>
      <c r="E491" s="14">
        <v>1167556.69</v>
      </c>
    </row>
    <row r="492" spans="1:5" outlineLevel="2" x14ac:dyDescent="0.35">
      <c r="A492" s="36">
        <f t="shared" si="6"/>
        <v>4</v>
      </c>
      <c r="B492" s="13" t="s">
        <v>10</v>
      </c>
      <c r="C492" s="13" t="s">
        <v>366</v>
      </c>
      <c r="D492" s="13" t="s">
        <v>944</v>
      </c>
      <c r="E492" s="14">
        <v>166950</v>
      </c>
    </row>
    <row r="493" spans="1:5" outlineLevel="2" x14ac:dyDescent="0.35">
      <c r="A493" s="36">
        <f t="shared" si="6"/>
        <v>5</v>
      </c>
      <c r="B493" s="13" t="s">
        <v>10</v>
      </c>
      <c r="C493" s="13" t="s">
        <v>945</v>
      </c>
      <c r="D493" s="13" t="s">
        <v>946</v>
      </c>
      <c r="E493" s="14">
        <v>145560</v>
      </c>
    </row>
    <row r="494" spans="1:5" outlineLevel="2" x14ac:dyDescent="0.35">
      <c r="A494" s="36">
        <f t="shared" si="6"/>
        <v>6</v>
      </c>
      <c r="B494" s="13" t="s">
        <v>10</v>
      </c>
      <c r="C494" s="13" t="s">
        <v>370</v>
      </c>
      <c r="D494" s="13" t="s">
        <v>371</v>
      </c>
      <c r="E494" s="14">
        <v>85932</v>
      </c>
    </row>
    <row r="495" spans="1:5" outlineLevel="2" x14ac:dyDescent="0.35">
      <c r="A495" s="36">
        <f t="shared" si="6"/>
        <v>7</v>
      </c>
      <c r="B495" s="13" t="s">
        <v>10</v>
      </c>
      <c r="C495" s="13" t="s">
        <v>947</v>
      </c>
      <c r="D495" s="13" t="s">
        <v>948</v>
      </c>
      <c r="E495" s="14">
        <v>154080</v>
      </c>
    </row>
    <row r="496" spans="1:5" outlineLevel="2" x14ac:dyDescent="0.35">
      <c r="A496" s="36">
        <f t="shared" si="6"/>
        <v>8</v>
      </c>
      <c r="B496" s="13" t="s">
        <v>10</v>
      </c>
      <c r="C496" s="13" t="s">
        <v>947</v>
      </c>
      <c r="D496" s="13" t="s">
        <v>949</v>
      </c>
      <c r="E496" s="14">
        <v>143580</v>
      </c>
    </row>
    <row r="497" spans="1:5" outlineLevel="2" x14ac:dyDescent="0.35">
      <c r="A497" s="36">
        <f t="shared" si="6"/>
        <v>9</v>
      </c>
      <c r="B497" s="13" t="s">
        <v>10</v>
      </c>
      <c r="C497" s="13" t="s">
        <v>950</v>
      </c>
      <c r="D497" s="13" t="s">
        <v>951</v>
      </c>
      <c r="E497" s="14">
        <v>139440</v>
      </c>
    </row>
    <row r="498" spans="1:5" outlineLevel="1" x14ac:dyDescent="0.35">
      <c r="A498" s="37"/>
      <c r="B498" s="15" t="s">
        <v>11</v>
      </c>
      <c r="C498" s="15"/>
      <c r="D498" s="15"/>
      <c r="E498" s="25">
        <f>SUBTOTAL(9,E489:E497)</f>
        <v>2167114.69</v>
      </c>
    </row>
    <row r="499" spans="1:5" outlineLevel="2" x14ac:dyDescent="0.35">
      <c r="A499" s="36">
        <v>1</v>
      </c>
      <c r="B499" s="13" t="s">
        <v>59</v>
      </c>
      <c r="C499" s="13" t="s">
        <v>952</v>
      </c>
      <c r="D499" s="13" t="s">
        <v>953</v>
      </c>
      <c r="E499" s="14">
        <v>146460</v>
      </c>
    </row>
    <row r="500" spans="1:5" outlineLevel="2" x14ac:dyDescent="0.35">
      <c r="A500" s="36">
        <f t="shared" si="6"/>
        <v>2</v>
      </c>
      <c r="B500" s="13" t="s">
        <v>59</v>
      </c>
      <c r="C500" s="13" t="s">
        <v>372</v>
      </c>
      <c r="D500" s="13" t="s">
        <v>373</v>
      </c>
      <c r="E500" s="14">
        <v>177211.44</v>
      </c>
    </row>
    <row r="501" spans="1:5" outlineLevel="2" x14ac:dyDescent="0.35">
      <c r="A501" s="36">
        <f t="shared" si="6"/>
        <v>3</v>
      </c>
      <c r="B501" s="13" t="s">
        <v>59</v>
      </c>
      <c r="C501" s="13" t="s">
        <v>954</v>
      </c>
      <c r="D501" s="13" t="s">
        <v>955</v>
      </c>
      <c r="E501" s="14">
        <v>241830</v>
      </c>
    </row>
    <row r="502" spans="1:5" outlineLevel="2" x14ac:dyDescent="0.35">
      <c r="A502" s="36">
        <f t="shared" si="6"/>
        <v>4</v>
      </c>
      <c r="B502" s="13" t="s">
        <v>59</v>
      </c>
      <c r="C502" s="13" t="s">
        <v>956</v>
      </c>
      <c r="D502" s="13" t="s">
        <v>957</v>
      </c>
      <c r="E502" s="14">
        <v>145350</v>
      </c>
    </row>
    <row r="503" spans="1:5" outlineLevel="2" x14ac:dyDescent="0.35">
      <c r="A503" s="36">
        <f t="shared" si="6"/>
        <v>5</v>
      </c>
      <c r="B503" s="13" t="s">
        <v>59</v>
      </c>
      <c r="C503" s="13" t="s">
        <v>374</v>
      </c>
      <c r="D503" s="13" t="s">
        <v>958</v>
      </c>
      <c r="E503" s="14">
        <v>139470</v>
      </c>
    </row>
    <row r="504" spans="1:5" outlineLevel="2" x14ac:dyDescent="0.35">
      <c r="A504" s="36">
        <f t="shared" si="6"/>
        <v>6</v>
      </c>
      <c r="B504" s="13" t="s">
        <v>59</v>
      </c>
      <c r="C504" s="13" t="s">
        <v>374</v>
      </c>
      <c r="D504" s="13" t="s">
        <v>959</v>
      </c>
      <c r="E504" s="14">
        <v>296680</v>
      </c>
    </row>
    <row r="505" spans="1:5" outlineLevel="2" x14ac:dyDescent="0.35">
      <c r="A505" s="36">
        <f t="shared" si="6"/>
        <v>7</v>
      </c>
      <c r="B505" s="13" t="s">
        <v>59</v>
      </c>
      <c r="C505" s="13" t="s">
        <v>374</v>
      </c>
      <c r="D505" s="13" t="s">
        <v>960</v>
      </c>
      <c r="E505" s="14">
        <v>245070</v>
      </c>
    </row>
    <row r="506" spans="1:5" outlineLevel="2" x14ac:dyDescent="0.35">
      <c r="A506" s="36">
        <f t="shared" si="6"/>
        <v>8</v>
      </c>
      <c r="B506" s="13" t="s">
        <v>59</v>
      </c>
      <c r="C506" s="13" t="s">
        <v>374</v>
      </c>
      <c r="D506" s="13" t="s">
        <v>961</v>
      </c>
      <c r="E506" s="14">
        <v>137910</v>
      </c>
    </row>
    <row r="507" spans="1:5" outlineLevel="2" x14ac:dyDescent="0.35">
      <c r="A507" s="36">
        <f t="shared" si="6"/>
        <v>9</v>
      </c>
      <c r="B507" s="13" t="s">
        <v>59</v>
      </c>
      <c r="C507" s="13" t="s">
        <v>374</v>
      </c>
      <c r="D507" s="13" t="s">
        <v>375</v>
      </c>
      <c r="E507" s="14">
        <v>30000</v>
      </c>
    </row>
    <row r="508" spans="1:5" outlineLevel="2" x14ac:dyDescent="0.35">
      <c r="A508" s="36">
        <f t="shared" si="6"/>
        <v>10</v>
      </c>
      <c r="B508" s="13" t="s">
        <v>59</v>
      </c>
      <c r="C508" s="13" t="s">
        <v>374</v>
      </c>
      <c r="D508" s="13" t="s">
        <v>962</v>
      </c>
      <c r="E508" s="14">
        <v>138570</v>
      </c>
    </row>
    <row r="509" spans="1:5" outlineLevel="2" x14ac:dyDescent="0.35">
      <c r="A509" s="36">
        <f t="shared" si="6"/>
        <v>11</v>
      </c>
      <c r="B509" s="13" t="s">
        <v>59</v>
      </c>
      <c r="C509" s="13" t="s">
        <v>963</v>
      </c>
      <c r="D509" s="13" t="s">
        <v>964</v>
      </c>
      <c r="E509" s="14">
        <v>241920</v>
      </c>
    </row>
    <row r="510" spans="1:5" outlineLevel="2" x14ac:dyDescent="0.35">
      <c r="A510" s="36">
        <f t="shared" si="6"/>
        <v>12</v>
      </c>
      <c r="B510" s="13" t="s">
        <v>59</v>
      </c>
      <c r="C510" s="13" t="s">
        <v>965</v>
      </c>
      <c r="D510" s="13" t="s">
        <v>614</v>
      </c>
      <c r="E510" s="14">
        <v>250560</v>
      </c>
    </row>
    <row r="511" spans="1:5" outlineLevel="2" x14ac:dyDescent="0.35">
      <c r="A511" s="36">
        <f t="shared" si="6"/>
        <v>13</v>
      </c>
      <c r="B511" s="13" t="s">
        <v>59</v>
      </c>
      <c r="C511" s="13" t="s">
        <v>966</v>
      </c>
      <c r="D511" s="13" t="s">
        <v>967</v>
      </c>
      <c r="E511" s="14">
        <v>197920</v>
      </c>
    </row>
    <row r="512" spans="1:5" outlineLevel="2" x14ac:dyDescent="0.35">
      <c r="A512" s="36">
        <f t="shared" si="6"/>
        <v>14</v>
      </c>
      <c r="B512" s="13" t="s">
        <v>59</v>
      </c>
      <c r="C512" s="13" t="s">
        <v>376</v>
      </c>
      <c r="D512" s="13" t="s">
        <v>377</v>
      </c>
      <c r="E512" s="14">
        <v>30000</v>
      </c>
    </row>
    <row r="513" spans="1:5" outlineLevel="2" x14ac:dyDescent="0.35">
      <c r="A513" s="36">
        <f t="shared" si="6"/>
        <v>15</v>
      </c>
      <c r="B513" s="13" t="s">
        <v>59</v>
      </c>
      <c r="C513" s="13" t="s">
        <v>372</v>
      </c>
      <c r="D513" s="13" t="s">
        <v>968</v>
      </c>
      <c r="E513" s="14">
        <v>267210</v>
      </c>
    </row>
    <row r="514" spans="1:5" outlineLevel="1" x14ac:dyDescent="0.35">
      <c r="A514" s="37"/>
      <c r="B514" s="15" t="s">
        <v>60</v>
      </c>
      <c r="C514" s="15"/>
      <c r="D514" s="15"/>
      <c r="E514" s="25">
        <f>SUBTOTAL(9,E499:E513)</f>
        <v>2686161.44</v>
      </c>
    </row>
    <row r="515" spans="1:5" outlineLevel="2" x14ac:dyDescent="0.35">
      <c r="A515" s="36">
        <v>1</v>
      </c>
      <c r="B515" s="13" t="s">
        <v>969</v>
      </c>
      <c r="C515" s="13" t="s">
        <v>970</v>
      </c>
      <c r="D515" s="13" t="s">
        <v>971</v>
      </c>
      <c r="E515" s="14">
        <v>141705</v>
      </c>
    </row>
    <row r="516" spans="1:5" outlineLevel="2" x14ac:dyDescent="0.35">
      <c r="A516" s="36">
        <f t="shared" si="6"/>
        <v>2</v>
      </c>
      <c r="B516" s="13" t="s">
        <v>969</v>
      </c>
      <c r="C516" s="13" t="s">
        <v>972</v>
      </c>
      <c r="D516" s="13" t="s">
        <v>396</v>
      </c>
      <c r="E516" s="14">
        <v>143070</v>
      </c>
    </row>
    <row r="517" spans="1:5" outlineLevel="1" x14ac:dyDescent="0.35">
      <c r="A517" s="37"/>
      <c r="B517" s="15" t="s">
        <v>1058</v>
      </c>
      <c r="C517" s="15"/>
      <c r="D517" s="15"/>
      <c r="E517" s="25">
        <f>SUBTOTAL(9,E515:E516)</f>
        <v>284775</v>
      </c>
    </row>
    <row r="518" spans="1:5" outlineLevel="2" x14ac:dyDescent="0.35">
      <c r="A518" s="36">
        <v>1</v>
      </c>
      <c r="B518" s="13" t="s">
        <v>973</v>
      </c>
      <c r="C518" s="13" t="s">
        <v>974</v>
      </c>
      <c r="D518" s="13" t="s">
        <v>975</v>
      </c>
      <c r="E518" s="14">
        <v>131460</v>
      </c>
    </row>
    <row r="519" spans="1:5" outlineLevel="2" x14ac:dyDescent="0.35">
      <c r="A519" s="36">
        <f t="shared" si="6"/>
        <v>2</v>
      </c>
      <c r="B519" s="13" t="s">
        <v>973</v>
      </c>
      <c r="C519" s="13" t="s">
        <v>976</v>
      </c>
      <c r="D519" s="13" t="s">
        <v>977</v>
      </c>
      <c r="E519" s="14">
        <v>134940</v>
      </c>
    </row>
    <row r="520" spans="1:5" outlineLevel="2" x14ac:dyDescent="0.35">
      <c r="A520" s="36">
        <f t="shared" si="6"/>
        <v>3</v>
      </c>
      <c r="B520" s="13" t="s">
        <v>973</v>
      </c>
      <c r="C520" s="13" t="s">
        <v>978</v>
      </c>
      <c r="D520" s="13" t="s">
        <v>201</v>
      </c>
      <c r="E520" s="14">
        <v>148800</v>
      </c>
    </row>
    <row r="521" spans="1:5" outlineLevel="2" x14ac:dyDescent="0.35">
      <c r="A521" s="36">
        <f t="shared" si="6"/>
        <v>4</v>
      </c>
      <c r="B521" s="13" t="s">
        <v>973</v>
      </c>
      <c r="C521" s="13" t="s">
        <v>979</v>
      </c>
      <c r="D521" s="13" t="s">
        <v>980</v>
      </c>
      <c r="E521" s="14">
        <v>148920</v>
      </c>
    </row>
    <row r="522" spans="1:5" outlineLevel="2" x14ac:dyDescent="0.35">
      <c r="A522" s="36">
        <f t="shared" si="6"/>
        <v>5</v>
      </c>
      <c r="B522" s="13" t="s">
        <v>973</v>
      </c>
      <c r="C522" s="13" t="s">
        <v>979</v>
      </c>
      <c r="D522" s="13" t="s">
        <v>981</v>
      </c>
      <c r="E522" s="14">
        <v>146550</v>
      </c>
    </row>
    <row r="523" spans="1:5" outlineLevel="2" x14ac:dyDescent="0.35">
      <c r="A523" s="36">
        <f t="shared" si="6"/>
        <v>6</v>
      </c>
      <c r="B523" s="13" t="s">
        <v>973</v>
      </c>
      <c r="C523" s="13" t="s">
        <v>982</v>
      </c>
      <c r="D523" s="13" t="s">
        <v>983</v>
      </c>
      <c r="E523" s="14">
        <v>144150</v>
      </c>
    </row>
    <row r="524" spans="1:5" outlineLevel="2" x14ac:dyDescent="0.35">
      <c r="A524" s="36">
        <f t="shared" ref="A524:A582" si="7">+A523+1</f>
        <v>7</v>
      </c>
      <c r="B524" s="13" t="s">
        <v>973</v>
      </c>
      <c r="C524" s="13" t="s">
        <v>976</v>
      </c>
      <c r="D524" s="13" t="s">
        <v>984</v>
      </c>
      <c r="E524" s="14">
        <v>145650</v>
      </c>
    </row>
    <row r="525" spans="1:5" outlineLevel="2" x14ac:dyDescent="0.35">
      <c r="A525" s="36">
        <f t="shared" si="7"/>
        <v>8</v>
      </c>
      <c r="B525" s="13" t="s">
        <v>973</v>
      </c>
      <c r="C525" s="13" t="s">
        <v>978</v>
      </c>
      <c r="D525" s="13" t="s">
        <v>985</v>
      </c>
      <c r="E525" s="14">
        <v>267300</v>
      </c>
    </row>
    <row r="526" spans="1:5" outlineLevel="1" x14ac:dyDescent="0.35">
      <c r="A526" s="37"/>
      <c r="B526" s="15" t="s">
        <v>1059</v>
      </c>
      <c r="C526" s="15"/>
      <c r="D526" s="15"/>
      <c r="E526" s="25">
        <f>SUBTOTAL(9,E518:E525)</f>
        <v>1267770</v>
      </c>
    </row>
    <row r="527" spans="1:5" outlineLevel="2" x14ac:dyDescent="0.35">
      <c r="A527" s="36">
        <v>1</v>
      </c>
      <c r="B527" s="13" t="s">
        <v>103</v>
      </c>
      <c r="C527" s="13" t="s">
        <v>986</v>
      </c>
      <c r="D527" s="13" t="s">
        <v>987</v>
      </c>
      <c r="E527" s="14">
        <v>148290</v>
      </c>
    </row>
    <row r="528" spans="1:5" outlineLevel="2" x14ac:dyDescent="0.35">
      <c r="A528" s="36">
        <f t="shared" si="7"/>
        <v>2</v>
      </c>
      <c r="B528" s="13" t="s">
        <v>103</v>
      </c>
      <c r="C528" s="13" t="s">
        <v>104</v>
      </c>
      <c r="D528" s="13" t="s">
        <v>105</v>
      </c>
      <c r="E528" s="14">
        <v>9128126.2000000011</v>
      </c>
    </row>
    <row r="529" spans="1:5" outlineLevel="2" x14ac:dyDescent="0.35">
      <c r="A529" s="36">
        <f t="shared" si="7"/>
        <v>3</v>
      </c>
      <c r="B529" s="13" t="s">
        <v>103</v>
      </c>
      <c r="C529" s="13" t="s">
        <v>104</v>
      </c>
      <c r="D529" s="13" t="s">
        <v>988</v>
      </c>
      <c r="E529" s="14">
        <v>142020</v>
      </c>
    </row>
    <row r="530" spans="1:5" outlineLevel="2" x14ac:dyDescent="0.35">
      <c r="A530" s="36">
        <f t="shared" si="7"/>
        <v>4</v>
      </c>
      <c r="B530" s="13" t="s">
        <v>103</v>
      </c>
      <c r="C530" s="13" t="s">
        <v>117</v>
      </c>
      <c r="D530" s="13" t="s">
        <v>118</v>
      </c>
      <c r="E530" s="14">
        <v>30000</v>
      </c>
    </row>
    <row r="531" spans="1:5" outlineLevel="2" x14ac:dyDescent="0.35">
      <c r="A531" s="36">
        <f t="shared" si="7"/>
        <v>5</v>
      </c>
      <c r="B531" s="13" t="s">
        <v>103</v>
      </c>
      <c r="C531" s="13" t="s">
        <v>989</v>
      </c>
      <c r="D531" s="13" t="s">
        <v>990</v>
      </c>
      <c r="E531" s="14">
        <v>142620</v>
      </c>
    </row>
    <row r="532" spans="1:5" outlineLevel="2" x14ac:dyDescent="0.35">
      <c r="A532" s="36">
        <f t="shared" si="7"/>
        <v>6</v>
      </c>
      <c r="B532" s="13" t="s">
        <v>103</v>
      </c>
      <c r="C532" s="13" t="s">
        <v>991</v>
      </c>
      <c r="D532" s="13" t="s">
        <v>992</v>
      </c>
      <c r="E532" s="14">
        <v>146790</v>
      </c>
    </row>
    <row r="533" spans="1:5" outlineLevel="1" x14ac:dyDescent="0.35">
      <c r="A533" s="37"/>
      <c r="B533" s="15" t="s">
        <v>106</v>
      </c>
      <c r="C533" s="15"/>
      <c r="D533" s="15"/>
      <c r="E533" s="25">
        <f>SUBTOTAL(9,E527:E532)</f>
        <v>9737846.2000000011</v>
      </c>
    </row>
    <row r="534" spans="1:5" outlineLevel="2" x14ac:dyDescent="0.35">
      <c r="A534" s="36">
        <v>1</v>
      </c>
      <c r="B534" s="13" t="s">
        <v>378</v>
      </c>
      <c r="C534" s="13" t="s">
        <v>993</v>
      </c>
      <c r="D534" s="13" t="s">
        <v>994</v>
      </c>
      <c r="E534" s="14">
        <v>162260</v>
      </c>
    </row>
    <row r="535" spans="1:5" outlineLevel="2" x14ac:dyDescent="0.35">
      <c r="A535" s="36">
        <f t="shared" si="7"/>
        <v>2</v>
      </c>
      <c r="B535" s="13" t="s">
        <v>378</v>
      </c>
      <c r="C535" s="13" t="s">
        <v>995</v>
      </c>
      <c r="D535" s="13" t="s">
        <v>996</v>
      </c>
      <c r="E535" s="14">
        <v>361010</v>
      </c>
    </row>
    <row r="536" spans="1:5" outlineLevel="2" x14ac:dyDescent="0.35">
      <c r="A536" s="36">
        <f t="shared" si="7"/>
        <v>3</v>
      </c>
      <c r="B536" s="13" t="s">
        <v>378</v>
      </c>
      <c r="C536" s="13" t="s">
        <v>379</v>
      </c>
      <c r="D536" s="13" t="s">
        <v>380</v>
      </c>
      <c r="E536" s="14">
        <v>2209380.79</v>
      </c>
    </row>
    <row r="537" spans="1:5" outlineLevel="2" x14ac:dyDescent="0.35">
      <c r="A537" s="36">
        <f t="shared" si="7"/>
        <v>4</v>
      </c>
      <c r="B537" s="13" t="s">
        <v>378</v>
      </c>
      <c r="C537" s="13" t="s">
        <v>381</v>
      </c>
      <c r="D537" s="13" t="s">
        <v>382</v>
      </c>
      <c r="E537" s="14">
        <v>1396183.7</v>
      </c>
    </row>
    <row r="538" spans="1:5" outlineLevel="2" x14ac:dyDescent="0.35">
      <c r="A538" s="36">
        <f t="shared" si="7"/>
        <v>5</v>
      </c>
      <c r="B538" s="13" t="s">
        <v>378</v>
      </c>
      <c r="C538" s="13" t="s">
        <v>383</v>
      </c>
      <c r="D538" s="13" t="s">
        <v>384</v>
      </c>
      <c r="E538" s="14">
        <v>30000</v>
      </c>
    </row>
    <row r="539" spans="1:5" outlineLevel="1" x14ac:dyDescent="0.35">
      <c r="A539" s="37"/>
      <c r="B539" s="15" t="s">
        <v>431</v>
      </c>
      <c r="C539" s="15"/>
      <c r="D539" s="15"/>
      <c r="E539" s="25">
        <f>SUBTOTAL(9,E534:E538)</f>
        <v>4158834.49</v>
      </c>
    </row>
    <row r="540" spans="1:5" outlineLevel="2" x14ac:dyDescent="0.35">
      <c r="A540" s="36">
        <v>1</v>
      </c>
      <c r="B540" s="13" t="s">
        <v>385</v>
      </c>
      <c r="C540" s="13" t="s">
        <v>997</v>
      </c>
      <c r="D540" s="13" t="s">
        <v>998</v>
      </c>
      <c r="E540" s="14">
        <v>166810</v>
      </c>
    </row>
    <row r="541" spans="1:5" outlineLevel="2" x14ac:dyDescent="0.35">
      <c r="A541" s="36">
        <f t="shared" si="7"/>
        <v>2</v>
      </c>
      <c r="B541" s="13" t="s">
        <v>385</v>
      </c>
      <c r="C541" s="13" t="s">
        <v>999</v>
      </c>
      <c r="D541" s="13" t="s">
        <v>1000</v>
      </c>
      <c r="E541" s="14">
        <v>105850</v>
      </c>
    </row>
    <row r="542" spans="1:5" outlineLevel="2" x14ac:dyDescent="0.35">
      <c r="A542" s="36">
        <f t="shared" si="7"/>
        <v>3</v>
      </c>
      <c r="B542" s="13" t="s">
        <v>385</v>
      </c>
      <c r="C542" s="13" t="s">
        <v>386</v>
      </c>
      <c r="D542" s="13" t="s">
        <v>387</v>
      </c>
      <c r="E542" s="14">
        <v>107457</v>
      </c>
    </row>
    <row r="543" spans="1:5" outlineLevel="2" x14ac:dyDescent="0.35">
      <c r="A543" s="36">
        <f t="shared" si="7"/>
        <v>4</v>
      </c>
      <c r="B543" s="13" t="s">
        <v>385</v>
      </c>
      <c r="C543" s="13" t="s">
        <v>388</v>
      </c>
      <c r="D543" s="13" t="s">
        <v>389</v>
      </c>
      <c r="E543" s="14">
        <v>539686.14</v>
      </c>
    </row>
    <row r="544" spans="1:5" outlineLevel="2" x14ac:dyDescent="0.35">
      <c r="A544" s="36">
        <f t="shared" si="7"/>
        <v>5</v>
      </c>
      <c r="B544" s="13" t="s">
        <v>385</v>
      </c>
      <c r="C544" s="13" t="s">
        <v>1001</v>
      </c>
      <c r="D544" s="13" t="s">
        <v>1002</v>
      </c>
      <c r="E544" s="14">
        <v>264870</v>
      </c>
    </row>
    <row r="545" spans="1:5" outlineLevel="2" x14ac:dyDescent="0.35">
      <c r="A545" s="36">
        <f t="shared" si="7"/>
        <v>6</v>
      </c>
      <c r="B545" s="13" t="s">
        <v>385</v>
      </c>
      <c r="C545" s="13" t="s">
        <v>1003</v>
      </c>
      <c r="D545" s="13" t="s">
        <v>1004</v>
      </c>
      <c r="E545" s="14">
        <v>168140</v>
      </c>
    </row>
    <row r="546" spans="1:5" outlineLevel="2" x14ac:dyDescent="0.35">
      <c r="A546" s="36">
        <f t="shared" si="7"/>
        <v>7</v>
      </c>
      <c r="B546" s="13" t="s">
        <v>385</v>
      </c>
      <c r="C546" s="13" t="s">
        <v>390</v>
      </c>
      <c r="D546" s="13" t="s">
        <v>391</v>
      </c>
      <c r="E546" s="14">
        <v>331294.74</v>
      </c>
    </row>
    <row r="547" spans="1:5" outlineLevel="2" x14ac:dyDescent="0.35">
      <c r="A547" s="36">
        <f t="shared" si="7"/>
        <v>8</v>
      </c>
      <c r="B547" s="13" t="s">
        <v>385</v>
      </c>
      <c r="C547" s="13" t="s">
        <v>1005</v>
      </c>
      <c r="D547" s="13" t="s">
        <v>1006</v>
      </c>
      <c r="E547" s="14">
        <v>270900</v>
      </c>
    </row>
    <row r="548" spans="1:5" outlineLevel="2" x14ac:dyDescent="0.35">
      <c r="A548" s="36">
        <f t="shared" si="7"/>
        <v>9</v>
      </c>
      <c r="B548" s="13" t="s">
        <v>385</v>
      </c>
      <c r="C548" s="13" t="s">
        <v>1005</v>
      </c>
      <c r="D548" s="13" t="s">
        <v>1007</v>
      </c>
      <c r="E548" s="14">
        <v>147960</v>
      </c>
    </row>
    <row r="549" spans="1:5" outlineLevel="2" x14ac:dyDescent="0.35">
      <c r="A549" s="36">
        <f t="shared" si="7"/>
        <v>10</v>
      </c>
      <c r="B549" s="13" t="s">
        <v>385</v>
      </c>
      <c r="C549" s="13" t="s">
        <v>1005</v>
      </c>
      <c r="D549" s="13" t="s">
        <v>1008</v>
      </c>
      <c r="E549" s="14">
        <v>147300</v>
      </c>
    </row>
    <row r="550" spans="1:5" outlineLevel="2" x14ac:dyDescent="0.35">
      <c r="A550" s="36">
        <f t="shared" si="7"/>
        <v>11</v>
      </c>
      <c r="B550" s="13" t="s">
        <v>385</v>
      </c>
      <c r="C550" s="13" t="s">
        <v>1001</v>
      </c>
      <c r="D550" s="13" t="s">
        <v>1009</v>
      </c>
      <c r="E550" s="14">
        <v>246780</v>
      </c>
    </row>
    <row r="551" spans="1:5" outlineLevel="2" x14ac:dyDescent="0.35">
      <c r="A551" s="36">
        <f t="shared" si="7"/>
        <v>12</v>
      </c>
      <c r="B551" s="13" t="s">
        <v>385</v>
      </c>
      <c r="C551" s="13" t="s">
        <v>1003</v>
      </c>
      <c r="D551" s="13" t="s">
        <v>1010</v>
      </c>
      <c r="E551" s="14">
        <v>237690</v>
      </c>
    </row>
    <row r="552" spans="1:5" outlineLevel="2" x14ac:dyDescent="0.35">
      <c r="A552" s="36">
        <f t="shared" si="7"/>
        <v>13</v>
      </c>
      <c r="B552" s="13" t="s">
        <v>385</v>
      </c>
      <c r="C552" s="13" t="s">
        <v>392</v>
      </c>
      <c r="D552" s="13" t="s">
        <v>393</v>
      </c>
      <c r="E552" s="14">
        <v>112872.21</v>
      </c>
    </row>
    <row r="553" spans="1:5" outlineLevel="1" x14ac:dyDescent="0.35">
      <c r="A553" s="37"/>
      <c r="B553" s="15" t="s">
        <v>432</v>
      </c>
      <c r="C553" s="15"/>
      <c r="D553" s="15"/>
      <c r="E553" s="25">
        <f>SUBTOTAL(9,E540:E552)</f>
        <v>2847610.09</v>
      </c>
    </row>
    <row r="554" spans="1:5" outlineLevel="2" x14ac:dyDescent="0.35">
      <c r="A554" s="36">
        <v>1</v>
      </c>
      <c r="B554" s="13" t="s">
        <v>25</v>
      </c>
      <c r="C554" s="13" t="s">
        <v>61</v>
      </c>
      <c r="D554" s="13" t="s">
        <v>62</v>
      </c>
      <c r="E554" s="14">
        <v>2348513</v>
      </c>
    </row>
    <row r="555" spans="1:5" outlineLevel="2" x14ac:dyDescent="0.35">
      <c r="A555" s="36">
        <f t="shared" si="7"/>
        <v>2</v>
      </c>
      <c r="B555" s="13" t="s">
        <v>25</v>
      </c>
      <c r="C555" s="13" t="s">
        <v>61</v>
      </c>
      <c r="D555" s="13" t="s">
        <v>279</v>
      </c>
      <c r="E555" s="14">
        <v>255060</v>
      </c>
    </row>
    <row r="556" spans="1:5" outlineLevel="2" x14ac:dyDescent="0.35">
      <c r="A556" s="36">
        <f t="shared" si="7"/>
        <v>3</v>
      </c>
      <c r="B556" s="13" t="s">
        <v>25</v>
      </c>
      <c r="C556" s="13" t="s">
        <v>1011</v>
      </c>
      <c r="D556" s="13" t="s">
        <v>1012</v>
      </c>
      <c r="E556" s="14">
        <v>146220</v>
      </c>
    </row>
    <row r="557" spans="1:5" outlineLevel="2" x14ac:dyDescent="0.35">
      <c r="A557" s="36">
        <f t="shared" si="7"/>
        <v>4</v>
      </c>
      <c r="B557" s="13" t="s">
        <v>25</v>
      </c>
      <c r="C557" s="13" t="s">
        <v>394</v>
      </c>
      <c r="D557" s="13" t="s">
        <v>395</v>
      </c>
      <c r="E557" s="14">
        <v>30000</v>
      </c>
    </row>
    <row r="558" spans="1:5" outlineLevel="2" x14ac:dyDescent="0.35">
      <c r="A558" s="36">
        <f t="shared" si="7"/>
        <v>5</v>
      </c>
      <c r="B558" s="13" t="s">
        <v>25</v>
      </c>
      <c r="C558" s="13" t="s">
        <v>394</v>
      </c>
      <c r="D558" s="13" t="s">
        <v>396</v>
      </c>
      <c r="E558" s="14">
        <v>30000</v>
      </c>
    </row>
    <row r="559" spans="1:5" outlineLevel="1" x14ac:dyDescent="0.35">
      <c r="A559" s="37"/>
      <c r="B559" s="15" t="s">
        <v>26</v>
      </c>
      <c r="C559" s="15"/>
      <c r="D559" s="15"/>
      <c r="E559" s="25">
        <f>SUBTOTAL(9,E554:E558)</f>
        <v>2809793</v>
      </c>
    </row>
    <row r="560" spans="1:5" outlineLevel="2" x14ac:dyDescent="0.35">
      <c r="A560" s="36">
        <v>1</v>
      </c>
      <c r="B560" s="13" t="s">
        <v>12</v>
      </c>
      <c r="C560" s="13" t="s">
        <v>397</v>
      </c>
      <c r="D560" s="13" t="s">
        <v>398</v>
      </c>
      <c r="E560" s="14">
        <v>354416.64000000001</v>
      </c>
    </row>
    <row r="561" spans="1:5" outlineLevel="2" x14ac:dyDescent="0.35">
      <c r="A561" s="36">
        <f t="shared" si="7"/>
        <v>2</v>
      </c>
      <c r="B561" s="13" t="s">
        <v>12</v>
      </c>
      <c r="C561" s="13" t="s">
        <v>1013</v>
      </c>
      <c r="D561" s="13" t="s">
        <v>1014</v>
      </c>
      <c r="E561" s="14">
        <v>146220</v>
      </c>
    </row>
    <row r="562" spans="1:5" outlineLevel="2" x14ac:dyDescent="0.35">
      <c r="A562" s="36">
        <f t="shared" si="7"/>
        <v>3</v>
      </c>
      <c r="B562" s="13" t="s">
        <v>12</v>
      </c>
      <c r="C562" s="13" t="s">
        <v>63</v>
      </c>
      <c r="D562" s="13" t="s">
        <v>107</v>
      </c>
      <c r="E562" s="14">
        <v>273369.06</v>
      </c>
    </row>
    <row r="563" spans="1:5" outlineLevel="2" x14ac:dyDescent="0.35">
      <c r="A563" s="36">
        <f t="shared" si="7"/>
        <v>4</v>
      </c>
      <c r="B563" s="13" t="s">
        <v>12</v>
      </c>
      <c r="C563" s="13" t="s">
        <v>399</v>
      </c>
      <c r="D563" s="13" t="s">
        <v>400</v>
      </c>
      <c r="E563" s="14">
        <v>290121.59999999998</v>
      </c>
    </row>
    <row r="564" spans="1:5" outlineLevel="2" x14ac:dyDescent="0.35">
      <c r="A564" s="36">
        <f t="shared" si="7"/>
        <v>5</v>
      </c>
      <c r="B564" s="13" t="s">
        <v>12</v>
      </c>
      <c r="C564" s="13" t="s">
        <v>1015</v>
      </c>
      <c r="D564" s="13" t="s">
        <v>1016</v>
      </c>
      <c r="E564" s="14">
        <v>238140</v>
      </c>
    </row>
    <row r="565" spans="1:5" outlineLevel="2" x14ac:dyDescent="0.35">
      <c r="A565" s="36">
        <f t="shared" si="7"/>
        <v>6</v>
      </c>
      <c r="B565" s="13" t="s">
        <v>12</v>
      </c>
      <c r="C565" s="13" t="s">
        <v>1017</v>
      </c>
      <c r="D565" s="13" t="s">
        <v>1018</v>
      </c>
      <c r="E565" s="14">
        <v>256140</v>
      </c>
    </row>
    <row r="566" spans="1:5" outlineLevel="2" x14ac:dyDescent="0.35">
      <c r="A566" s="36">
        <f t="shared" si="7"/>
        <v>7</v>
      </c>
      <c r="B566" s="13" t="s">
        <v>12</v>
      </c>
      <c r="C566" s="13" t="s">
        <v>1019</v>
      </c>
      <c r="D566" s="13" t="s">
        <v>1020</v>
      </c>
      <c r="E566" s="14">
        <v>380430</v>
      </c>
    </row>
    <row r="567" spans="1:5" outlineLevel="2" x14ac:dyDescent="0.35">
      <c r="A567" s="36">
        <f t="shared" si="7"/>
        <v>8</v>
      </c>
      <c r="B567" s="13" t="s">
        <v>12</v>
      </c>
      <c r="C567" s="13" t="s">
        <v>1021</v>
      </c>
      <c r="D567" s="13" t="s">
        <v>1022</v>
      </c>
      <c r="E567" s="14">
        <v>144750</v>
      </c>
    </row>
    <row r="568" spans="1:5" outlineLevel="2" x14ac:dyDescent="0.35">
      <c r="A568" s="36">
        <f t="shared" si="7"/>
        <v>9</v>
      </c>
      <c r="B568" s="13" t="s">
        <v>12</v>
      </c>
      <c r="C568" s="13" t="s">
        <v>1021</v>
      </c>
      <c r="D568" s="13" t="s">
        <v>1023</v>
      </c>
      <c r="E568" s="14">
        <v>150360</v>
      </c>
    </row>
    <row r="569" spans="1:5" outlineLevel="2" x14ac:dyDescent="0.35">
      <c r="A569" s="36">
        <f t="shared" si="7"/>
        <v>10</v>
      </c>
      <c r="B569" s="13" t="s">
        <v>12</v>
      </c>
      <c r="C569" s="13" t="s">
        <v>1021</v>
      </c>
      <c r="D569" s="13" t="s">
        <v>1024</v>
      </c>
      <c r="E569" s="14">
        <v>297420</v>
      </c>
    </row>
    <row r="570" spans="1:5" outlineLevel="2" x14ac:dyDescent="0.35">
      <c r="A570" s="36">
        <f t="shared" si="7"/>
        <v>11</v>
      </c>
      <c r="B570" s="13" t="s">
        <v>12</v>
      </c>
      <c r="C570" s="13" t="s">
        <v>1025</v>
      </c>
      <c r="D570" s="13" t="s">
        <v>1026</v>
      </c>
      <c r="E570" s="14">
        <v>299500</v>
      </c>
    </row>
    <row r="571" spans="1:5" outlineLevel="2" x14ac:dyDescent="0.35">
      <c r="A571" s="36">
        <f t="shared" si="7"/>
        <v>12</v>
      </c>
      <c r="B571" s="13" t="s">
        <v>12</v>
      </c>
      <c r="C571" s="13" t="s">
        <v>397</v>
      </c>
      <c r="D571" s="13" t="s">
        <v>1027</v>
      </c>
      <c r="E571" s="14">
        <v>144270</v>
      </c>
    </row>
    <row r="572" spans="1:5" outlineLevel="2" x14ac:dyDescent="0.35">
      <c r="A572" s="36">
        <f t="shared" si="7"/>
        <v>13</v>
      </c>
      <c r="B572" s="13" t="s">
        <v>12</v>
      </c>
      <c r="C572" s="13" t="s">
        <v>397</v>
      </c>
      <c r="D572" s="13" t="s">
        <v>1028</v>
      </c>
      <c r="E572" s="14">
        <v>150840</v>
      </c>
    </row>
    <row r="573" spans="1:5" outlineLevel="2" x14ac:dyDescent="0.35">
      <c r="A573" s="36">
        <f t="shared" si="7"/>
        <v>14</v>
      </c>
      <c r="B573" s="13" t="s">
        <v>12</v>
      </c>
      <c r="C573" s="13" t="s">
        <v>397</v>
      </c>
      <c r="D573" s="13" t="s">
        <v>828</v>
      </c>
      <c r="E573" s="14">
        <v>166180</v>
      </c>
    </row>
    <row r="574" spans="1:5" outlineLevel="2" x14ac:dyDescent="0.35">
      <c r="A574" s="36">
        <f t="shared" si="7"/>
        <v>15</v>
      </c>
      <c r="B574" s="13" t="s">
        <v>12</v>
      </c>
      <c r="C574" s="13" t="s">
        <v>397</v>
      </c>
      <c r="D574" s="13" t="s">
        <v>1029</v>
      </c>
      <c r="E574" s="14">
        <v>369060</v>
      </c>
    </row>
    <row r="575" spans="1:5" outlineLevel="2" x14ac:dyDescent="0.35">
      <c r="A575" s="36">
        <f t="shared" si="7"/>
        <v>16</v>
      </c>
      <c r="B575" s="13" t="s">
        <v>12</v>
      </c>
      <c r="C575" s="13" t="s">
        <v>397</v>
      </c>
      <c r="D575" s="13" t="s">
        <v>1030</v>
      </c>
      <c r="E575" s="14">
        <v>400650</v>
      </c>
    </row>
    <row r="576" spans="1:5" outlineLevel="2" x14ac:dyDescent="0.35">
      <c r="A576" s="36">
        <f t="shared" si="7"/>
        <v>17</v>
      </c>
      <c r="B576" s="13" t="s">
        <v>12</v>
      </c>
      <c r="C576" s="13" t="s">
        <v>1031</v>
      </c>
      <c r="D576" s="13" t="s">
        <v>1032</v>
      </c>
      <c r="E576" s="14">
        <v>143340</v>
      </c>
    </row>
    <row r="577" spans="1:5" outlineLevel="2" x14ac:dyDescent="0.35">
      <c r="A577" s="36">
        <f t="shared" si="7"/>
        <v>18</v>
      </c>
      <c r="B577" s="13" t="s">
        <v>12</v>
      </c>
      <c r="C577" s="13" t="s">
        <v>1031</v>
      </c>
      <c r="D577" s="13" t="s">
        <v>1033</v>
      </c>
      <c r="E577" s="14">
        <v>242460</v>
      </c>
    </row>
    <row r="578" spans="1:5" outlineLevel="2" x14ac:dyDescent="0.35">
      <c r="A578" s="36">
        <f t="shared" si="7"/>
        <v>19</v>
      </c>
      <c r="B578" s="13" t="s">
        <v>12</v>
      </c>
      <c r="C578" s="13" t="s">
        <v>1034</v>
      </c>
      <c r="D578" s="13" t="s">
        <v>1035</v>
      </c>
      <c r="E578" s="14">
        <v>370300</v>
      </c>
    </row>
    <row r="579" spans="1:5" outlineLevel="2" x14ac:dyDescent="0.35">
      <c r="A579" s="36">
        <f t="shared" si="7"/>
        <v>20</v>
      </c>
      <c r="B579" s="13" t="s">
        <v>12</v>
      </c>
      <c r="C579" s="13" t="s">
        <v>399</v>
      </c>
      <c r="D579" s="13" t="s">
        <v>1036</v>
      </c>
      <c r="E579" s="14">
        <v>141210</v>
      </c>
    </row>
    <row r="580" spans="1:5" outlineLevel="2" x14ac:dyDescent="0.35">
      <c r="A580" s="36">
        <f t="shared" si="7"/>
        <v>21</v>
      </c>
      <c r="B580" s="13" t="s">
        <v>12</v>
      </c>
      <c r="C580" s="13" t="s">
        <v>399</v>
      </c>
      <c r="D580" s="13" t="s">
        <v>1037</v>
      </c>
      <c r="E580" s="14">
        <v>142800</v>
      </c>
    </row>
    <row r="581" spans="1:5" outlineLevel="2" x14ac:dyDescent="0.35">
      <c r="A581" s="36">
        <f t="shared" si="7"/>
        <v>22</v>
      </c>
      <c r="B581" s="13" t="s">
        <v>12</v>
      </c>
      <c r="C581" s="13" t="s">
        <v>1038</v>
      </c>
      <c r="D581" s="13" t="s">
        <v>1039</v>
      </c>
      <c r="E581" s="14">
        <v>281200</v>
      </c>
    </row>
    <row r="582" spans="1:5" outlineLevel="2" x14ac:dyDescent="0.35">
      <c r="A582" s="36">
        <f t="shared" si="7"/>
        <v>23</v>
      </c>
      <c r="B582" s="13" t="s">
        <v>12</v>
      </c>
      <c r="C582" s="13" t="s">
        <v>1040</v>
      </c>
      <c r="D582" s="13" t="s">
        <v>1041</v>
      </c>
      <c r="E582" s="14">
        <v>148950</v>
      </c>
    </row>
    <row r="583" spans="1:5" outlineLevel="1" x14ac:dyDescent="0.35">
      <c r="A583" s="37"/>
      <c r="B583" s="15" t="s">
        <v>13</v>
      </c>
      <c r="C583" s="15"/>
      <c r="D583" s="15"/>
      <c r="E583" s="25">
        <f>SUBTOTAL(9,E560:E582)</f>
        <v>5532127.2999999998</v>
      </c>
    </row>
  </sheetData>
  <mergeCells count="5">
    <mergeCell ref="A1:E1"/>
    <mergeCell ref="A2:E2"/>
    <mergeCell ref="A3:E3"/>
    <mergeCell ref="A4:E4"/>
    <mergeCell ref="A5:E5"/>
  </mergeCells>
  <pageMargins left="0.78740157480314965" right="0.62992125984251968" top="0.70866141732283472" bottom="2.0078740157480315" header="0.31496062992125984" footer="0.15748031496062992"/>
  <pageSetup paperSize="9" orientation="landscape" r:id="rId1"/>
  <headerFooter>
    <oddHeader>&amp;R&amp;"TH SarabunPSK,ธรรมดา"&amp;11&amp;P</oddHeader>
  </headerFooter>
  <rowBreaks count="72" manualBreakCount="72">
    <brk id="13" max="16383" man="1"/>
    <brk id="18" max="16383" man="1"/>
    <brk id="37" max="16383" man="1"/>
    <brk id="40" max="16383" man="1"/>
    <brk id="58" max="16383" man="1"/>
    <brk id="60" max="16383" man="1"/>
    <brk id="67" max="16383" man="1"/>
    <brk id="75" max="16383" man="1"/>
    <brk id="80" max="16383" man="1"/>
    <brk id="95" max="16383" man="1"/>
    <brk id="100" max="16383" man="1"/>
    <brk id="122" max="16383" man="1"/>
    <brk id="138" max="16383" man="1"/>
    <brk id="146" max="16383" man="1"/>
    <brk id="148" max="16383" man="1"/>
    <brk id="151" max="16383" man="1"/>
    <brk id="154" max="16383" man="1"/>
    <brk id="159" max="16383" man="1"/>
    <brk id="164" max="16383" man="1"/>
    <brk id="176" max="16383" man="1"/>
    <brk id="183" max="16383" man="1"/>
    <brk id="193" max="16383" man="1"/>
    <brk id="196" max="16383" man="1"/>
    <brk id="199" max="16383" man="1"/>
    <brk id="206" max="16383" man="1"/>
    <brk id="211" max="16383" man="1"/>
    <brk id="225" max="16383" man="1"/>
    <brk id="230" max="16383" man="1"/>
    <brk id="240" max="16383" man="1"/>
    <brk id="245" max="16383" man="1"/>
    <brk id="247" max="16383" man="1"/>
    <brk id="261" max="16383" man="1"/>
    <brk id="267" max="16383" man="1"/>
    <brk id="269" max="16383" man="1"/>
    <brk id="279" max="16383" man="1"/>
    <brk id="285" max="16383" man="1"/>
    <brk id="294" max="16383" man="1"/>
    <brk id="297" max="16383" man="1"/>
    <brk id="299" max="16383" man="1"/>
    <brk id="308" max="16383" man="1"/>
    <brk id="311" max="16383" man="1"/>
    <brk id="330" max="16383" man="1"/>
    <brk id="337" max="16383" man="1"/>
    <brk id="340" max="16383" man="1"/>
    <brk id="356" max="16383" man="1"/>
    <brk id="374" max="16383" man="1"/>
    <brk id="376" max="16383" man="1"/>
    <brk id="382" max="16383" man="1"/>
    <brk id="384" max="16383" man="1"/>
    <brk id="389" max="16383" man="1"/>
    <brk id="401" max="16383" man="1"/>
    <brk id="405" max="16383" man="1"/>
    <brk id="413" max="16383" man="1"/>
    <brk id="429" max="16383" man="1"/>
    <brk id="437" max="16383" man="1"/>
    <brk id="447" max="16383" man="1"/>
    <brk id="450" max="16383" man="1"/>
    <brk id="455" max="16383" man="1"/>
    <brk id="459" max="16383" man="1"/>
    <brk id="461" max="16383" man="1"/>
    <brk id="465" max="16383" man="1"/>
    <brk id="469" max="16383" man="1"/>
    <brk id="482" max="16383" man="1"/>
    <brk id="488" max="16383" man="1"/>
    <brk id="498" max="16383" man="1"/>
    <brk id="514" max="16383" man="1"/>
    <brk id="517" max="16383" man="1"/>
    <brk id="526" max="16383" man="1"/>
    <brk id="533" max="16383" man="1"/>
    <brk id="539" max="16383" man="1"/>
    <brk id="553" max="16383" man="1"/>
    <brk id="5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D49C2-02C7-41D6-98AA-CD983C96D6C1}">
  <dimension ref="A1:F80"/>
  <sheetViews>
    <sheetView view="pageBreakPreview" zoomScaleNormal="120" zoomScaleSheetLayoutView="100" workbookViewId="0">
      <selection activeCell="D44" sqref="D44"/>
    </sheetView>
  </sheetViews>
  <sheetFormatPr defaultRowHeight="21" x14ac:dyDescent="0.2"/>
  <cols>
    <col min="1" max="1" width="12" style="4" customWidth="1"/>
    <col min="2" max="2" width="28.109375" style="6" customWidth="1"/>
    <col min="3" max="3" width="18.21875" style="31" customWidth="1"/>
    <col min="4" max="4" width="13.6640625" style="34" customWidth="1"/>
    <col min="5" max="5" width="13.6640625" style="43" customWidth="1"/>
    <col min="6" max="6" width="13.6640625" style="44" customWidth="1"/>
    <col min="7" max="253" width="8.88671875" style="5"/>
    <col min="254" max="254" width="5.44140625" style="5" customWidth="1"/>
    <col min="255" max="255" width="13.6640625" style="5" customWidth="1"/>
    <col min="256" max="256" width="0" style="5" hidden="1" customWidth="1"/>
    <col min="257" max="258" width="15.88671875" style="5" customWidth="1"/>
    <col min="259" max="259" width="14.6640625" style="5" customWidth="1"/>
    <col min="260" max="260" width="9.109375" style="5" customWidth="1"/>
    <col min="261" max="261" width="10.44140625" style="5" customWidth="1"/>
    <col min="262" max="262" width="8.77734375" style="5" customWidth="1"/>
    <col min="263" max="509" width="8.88671875" style="5"/>
    <col min="510" max="510" width="5.44140625" style="5" customWidth="1"/>
    <col min="511" max="511" width="13.6640625" style="5" customWidth="1"/>
    <col min="512" max="512" width="0" style="5" hidden="1" customWidth="1"/>
    <col min="513" max="514" width="15.88671875" style="5" customWidth="1"/>
    <col min="515" max="515" width="14.6640625" style="5" customWidth="1"/>
    <col min="516" max="516" width="9.109375" style="5" customWidth="1"/>
    <col min="517" max="517" width="10.44140625" style="5" customWidth="1"/>
    <col min="518" max="518" width="8.77734375" style="5" customWidth="1"/>
    <col min="519" max="765" width="8.88671875" style="5"/>
    <col min="766" max="766" width="5.44140625" style="5" customWidth="1"/>
    <col min="767" max="767" width="13.6640625" style="5" customWidth="1"/>
    <col min="768" max="768" width="0" style="5" hidden="1" customWidth="1"/>
    <col min="769" max="770" width="15.88671875" style="5" customWidth="1"/>
    <col min="771" max="771" width="14.6640625" style="5" customWidth="1"/>
    <col min="772" max="772" width="9.109375" style="5" customWidth="1"/>
    <col min="773" max="773" width="10.44140625" style="5" customWidth="1"/>
    <col min="774" max="774" width="8.77734375" style="5" customWidth="1"/>
    <col min="775" max="1021" width="8.88671875" style="5"/>
    <col min="1022" max="1022" width="5.44140625" style="5" customWidth="1"/>
    <col min="1023" max="1023" width="13.6640625" style="5" customWidth="1"/>
    <col min="1024" max="1024" width="0" style="5" hidden="1" customWidth="1"/>
    <col min="1025" max="1026" width="15.88671875" style="5" customWidth="1"/>
    <col min="1027" max="1027" width="14.6640625" style="5" customWidth="1"/>
    <col min="1028" max="1028" width="9.109375" style="5" customWidth="1"/>
    <col min="1029" max="1029" width="10.44140625" style="5" customWidth="1"/>
    <col min="1030" max="1030" width="8.77734375" style="5" customWidth="1"/>
    <col min="1031" max="1277" width="8.88671875" style="5"/>
    <col min="1278" max="1278" width="5.44140625" style="5" customWidth="1"/>
    <col min="1279" max="1279" width="13.6640625" style="5" customWidth="1"/>
    <col min="1280" max="1280" width="0" style="5" hidden="1" customWidth="1"/>
    <col min="1281" max="1282" width="15.88671875" style="5" customWidth="1"/>
    <col min="1283" max="1283" width="14.6640625" style="5" customWidth="1"/>
    <col min="1284" max="1284" width="9.109375" style="5" customWidth="1"/>
    <col min="1285" max="1285" width="10.44140625" style="5" customWidth="1"/>
    <col min="1286" max="1286" width="8.77734375" style="5" customWidth="1"/>
    <col min="1287" max="1533" width="8.88671875" style="5"/>
    <col min="1534" max="1534" width="5.44140625" style="5" customWidth="1"/>
    <col min="1535" max="1535" width="13.6640625" style="5" customWidth="1"/>
    <col min="1536" max="1536" width="0" style="5" hidden="1" customWidth="1"/>
    <col min="1537" max="1538" width="15.88671875" style="5" customWidth="1"/>
    <col min="1539" max="1539" width="14.6640625" style="5" customWidth="1"/>
    <col min="1540" max="1540" width="9.109375" style="5" customWidth="1"/>
    <col min="1541" max="1541" width="10.44140625" style="5" customWidth="1"/>
    <col min="1542" max="1542" width="8.77734375" style="5" customWidth="1"/>
    <col min="1543" max="1789" width="8.88671875" style="5"/>
    <col min="1790" max="1790" width="5.44140625" style="5" customWidth="1"/>
    <col min="1791" max="1791" width="13.6640625" style="5" customWidth="1"/>
    <col min="1792" max="1792" width="0" style="5" hidden="1" customWidth="1"/>
    <col min="1793" max="1794" width="15.88671875" style="5" customWidth="1"/>
    <col min="1795" max="1795" width="14.6640625" style="5" customWidth="1"/>
    <col min="1796" max="1796" width="9.109375" style="5" customWidth="1"/>
    <col min="1797" max="1797" width="10.44140625" style="5" customWidth="1"/>
    <col min="1798" max="1798" width="8.77734375" style="5" customWidth="1"/>
    <col min="1799" max="2045" width="8.88671875" style="5"/>
    <col min="2046" max="2046" width="5.44140625" style="5" customWidth="1"/>
    <col min="2047" max="2047" width="13.6640625" style="5" customWidth="1"/>
    <col min="2048" max="2048" width="0" style="5" hidden="1" customWidth="1"/>
    <col min="2049" max="2050" width="15.88671875" style="5" customWidth="1"/>
    <col min="2051" max="2051" width="14.6640625" style="5" customWidth="1"/>
    <col min="2052" max="2052" width="9.109375" style="5" customWidth="1"/>
    <col min="2053" max="2053" width="10.44140625" style="5" customWidth="1"/>
    <col min="2054" max="2054" width="8.77734375" style="5" customWidth="1"/>
    <col min="2055" max="2301" width="8.88671875" style="5"/>
    <col min="2302" max="2302" width="5.44140625" style="5" customWidth="1"/>
    <col min="2303" max="2303" width="13.6640625" style="5" customWidth="1"/>
    <col min="2304" max="2304" width="0" style="5" hidden="1" customWidth="1"/>
    <col min="2305" max="2306" width="15.88671875" style="5" customWidth="1"/>
    <col min="2307" max="2307" width="14.6640625" style="5" customWidth="1"/>
    <col min="2308" max="2308" width="9.109375" style="5" customWidth="1"/>
    <col min="2309" max="2309" width="10.44140625" style="5" customWidth="1"/>
    <col min="2310" max="2310" width="8.77734375" style="5" customWidth="1"/>
    <col min="2311" max="2557" width="8.88671875" style="5"/>
    <col min="2558" max="2558" width="5.44140625" style="5" customWidth="1"/>
    <col min="2559" max="2559" width="13.6640625" style="5" customWidth="1"/>
    <col min="2560" max="2560" width="0" style="5" hidden="1" customWidth="1"/>
    <col min="2561" max="2562" width="15.88671875" style="5" customWidth="1"/>
    <col min="2563" max="2563" width="14.6640625" style="5" customWidth="1"/>
    <col min="2564" max="2564" width="9.109375" style="5" customWidth="1"/>
    <col min="2565" max="2565" width="10.44140625" style="5" customWidth="1"/>
    <col min="2566" max="2566" width="8.77734375" style="5" customWidth="1"/>
    <col min="2567" max="2813" width="8.88671875" style="5"/>
    <col min="2814" max="2814" width="5.44140625" style="5" customWidth="1"/>
    <col min="2815" max="2815" width="13.6640625" style="5" customWidth="1"/>
    <col min="2816" max="2816" width="0" style="5" hidden="1" customWidth="1"/>
    <col min="2817" max="2818" width="15.88671875" style="5" customWidth="1"/>
    <col min="2819" max="2819" width="14.6640625" style="5" customWidth="1"/>
    <col min="2820" max="2820" width="9.109375" style="5" customWidth="1"/>
    <col min="2821" max="2821" width="10.44140625" style="5" customWidth="1"/>
    <col min="2822" max="2822" width="8.77734375" style="5" customWidth="1"/>
    <col min="2823" max="3069" width="8.88671875" style="5"/>
    <col min="3070" max="3070" width="5.44140625" style="5" customWidth="1"/>
    <col min="3071" max="3071" width="13.6640625" style="5" customWidth="1"/>
    <col min="3072" max="3072" width="0" style="5" hidden="1" customWidth="1"/>
    <col min="3073" max="3074" width="15.88671875" style="5" customWidth="1"/>
    <col min="3075" max="3075" width="14.6640625" style="5" customWidth="1"/>
    <col min="3076" max="3076" width="9.109375" style="5" customWidth="1"/>
    <col min="3077" max="3077" width="10.44140625" style="5" customWidth="1"/>
    <col min="3078" max="3078" width="8.77734375" style="5" customWidth="1"/>
    <col min="3079" max="3325" width="8.88671875" style="5"/>
    <col min="3326" max="3326" width="5.44140625" style="5" customWidth="1"/>
    <col min="3327" max="3327" width="13.6640625" style="5" customWidth="1"/>
    <col min="3328" max="3328" width="0" style="5" hidden="1" customWidth="1"/>
    <col min="3329" max="3330" width="15.88671875" style="5" customWidth="1"/>
    <col min="3331" max="3331" width="14.6640625" style="5" customWidth="1"/>
    <col min="3332" max="3332" width="9.109375" style="5" customWidth="1"/>
    <col min="3333" max="3333" width="10.44140625" style="5" customWidth="1"/>
    <col min="3334" max="3334" width="8.77734375" style="5" customWidth="1"/>
    <col min="3335" max="3581" width="8.88671875" style="5"/>
    <col min="3582" max="3582" width="5.44140625" style="5" customWidth="1"/>
    <col min="3583" max="3583" width="13.6640625" style="5" customWidth="1"/>
    <col min="3584" max="3584" width="0" style="5" hidden="1" customWidth="1"/>
    <col min="3585" max="3586" width="15.88671875" style="5" customWidth="1"/>
    <col min="3587" max="3587" width="14.6640625" style="5" customWidth="1"/>
    <col min="3588" max="3588" width="9.109375" style="5" customWidth="1"/>
    <col min="3589" max="3589" width="10.44140625" style="5" customWidth="1"/>
    <col min="3590" max="3590" width="8.77734375" style="5" customWidth="1"/>
    <col min="3591" max="3837" width="8.88671875" style="5"/>
    <col min="3838" max="3838" width="5.44140625" style="5" customWidth="1"/>
    <col min="3839" max="3839" width="13.6640625" style="5" customWidth="1"/>
    <col min="3840" max="3840" width="0" style="5" hidden="1" customWidth="1"/>
    <col min="3841" max="3842" width="15.88671875" style="5" customWidth="1"/>
    <col min="3843" max="3843" width="14.6640625" style="5" customWidth="1"/>
    <col min="3844" max="3844" width="9.109375" style="5" customWidth="1"/>
    <col min="3845" max="3845" width="10.44140625" style="5" customWidth="1"/>
    <col min="3846" max="3846" width="8.77734375" style="5" customWidth="1"/>
    <col min="3847" max="4093" width="8.88671875" style="5"/>
    <col min="4094" max="4094" width="5.44140625" style="5" customWidth="1"/>
    <col min="4095" max="4095" width="13.6640625" style="5" customWidth="1"/>
    <col min="4096" max="4096" width="0" style="5" hidden="1" customWidth="1"/>
    <col min="4097" max="4098" width="15.88671875" style="5" customWidth="1"/>
    <col min="4099" max="4099" width="14.6640625" style="5" customWidth="1"/>
    <col min="4100" max="4100" width="9.109375" style="5" customWidth="1"/>
    <col min="4101" max="4101" width="10.44140625" style="5" customWidth="1"/>
    <col min="4102" max="4102" width="8.77734375" style="5" customWidth="1"/>
    <col min="4103" max="4349" width="8.88671875" style="5"/>
    <col min="4350" max="4350" width="5.44140625" style="5" customWidth="1"/>
    <col min="4351" max="4351" width="13.6640625" style="5" customWidth="1"/>
    <col min="4352" max="4352" width="0" style="5" hidden="1" customWidth="1"/>
    <col min="4353" max="4354" width="15.88671875" style="5" customWidth="1"/>
    <col min="4355" max="4355" width="14.6640625" style="5" customWidth="1"/>
    <col min="4356" max="4356" width="9.109375" style="5" customWidth="1"/>
    <col min="4357" max="4357" width="10.44140625" style="5" customWidth="1"/>
    <col min="4358" max="4358" width="8.77734375" style="5" customWidth="1"/>
    <col min="4359" max="4605" width="8.88671875" style="5"/>
    <col min="4606" max="4606" width="5.44140625" style="5" customWidth="1"/>
    <col min="4607" max="4607" width="13.6640625" style="5" customWidth="1"/>
    <col min="4608" max="4608" width="0" style="5" hidden="1" customWidth="1"/>
    <col min="4609" max="4610" width="15.88671875" style="5" customWidth="1"/>
    <col min="4611" max="4611" width="14.6640625" style="5" customWidth="1"/>
    <col min="4612" max="4612" width="9.109375" style="5" customWidth="1"/>
    <col min="4613" max="4613" width="10.44140625" style="5" customWidth="1"/>
    <col min="4614" max="4614" width="8.77734375" style="5" customWidth="1"/>
    <col min="4615" max="4861" width="8.88671875" style="5"/>
    <col min="4862" max="4862" width="5.44140625" style="5" customWidth="1"/>
    <col min="4863" max="4863" width="13.6640625" style="5" customWidth="1"/>
    <col min="4864" max="4864" width="0" style="5" hidden="1" customWidth="1"/>
    <col min="4865" max="4866" width="15.88671875" style="5" customWidth="1"/>
    <col min="4867" max="4867" width="14.6640625" style="5" customWidth="1"/>
    <col min="4868" max="4868" width="9.109375" style="5" customWidth="1"/>
    <col min="4869" max="4869" width="10.44140625" style="5" customWidth="1"/>
    <col min="4870" max="4870" width="8.77734375" style="5" customWidth="1"/>
    <col min="4871" max="5117" width="8.88671875" style="5"/>
    <col min="5118" max="5118" width="5.44140625" style="5" customWidth="1"/>
    <col min="5119" max="5119" width="13.6640625" style="5" customWidth="1"/>
    <col min="5120" max="5120" width="0" style="5" hidden="1" customWidth="1"/>
    <col min="5121" max="5122" width="15.88671875" style="5" customWidth="1"/>
    <col min="5123" max="5123" width="14.6640625" style="5" customWidth="1"/>
    <col min="5124" max="5124" width="9.109375" style="5" customWidth="1"/>
    <col min="5125" max="5125" width="10.44140625" style="5" customWidth="1"/>
    <col min="5126" max="5126" width="8.77734375" style="5" customWidth="1"/>
    <col min="5127" max="5373" width="8.88671875" style="5"/>
    <col min="5374" max="5374" width="5.44140625" style="5" customWidth="1"/>
    <col min="5375" max="5375" width="13.6640625" style="5" customWidth="1"/>
    <col min="5376" max="5376" width="0" style="5" hidden="1" customWidth="1"/>
    <col min="5377" max="5378" width="15.88671875" style="5" customWidth="1"/>
    <col min="5379" max="5379" width="14.6640625" style="5" customWidth="1"/>
    <col min="5380" max="5380" width="9.109375" style="5" customWidth="1"/>
    <col min="5381" max="5381" width="10.44140625" style="5" customWidth="1"/>
    <col min="5382" max="5382" width="8.77734375" style="5" customWidth="1"/>
    <col min="5383" max="5629" width="8.88671875" style="5"/>
    <col min="5630" max="5630" width="5.44140625" style="5" customWidth="1"/>
    <col min="5631" max="5631" width="13.6640625" style="5" customWidth="1"/>
    <col min="5632" max="5632" width="0" style="5" hidden="1" customWidth="1"/>
    <col min="5633" max="5634" width="15.88671875" style="5" customWidth="1"/>
    <col min="5635" max="5635" width="14.6640625" style="5" customWidth="1"/>
    <col min="5636" max="5636" width="9.109375" style="5" customWidth="1"/>
    <col min="5637" max="5637" width="10.44140625" style="5" customWidth="1"/>
    <col min="5638" max="5638" width="8.77734375" style="5" customWidth="1"/>
    <col min="5639" max="5885" width="8.88671875" style="5"/>
    <col min="5886" max="5886" width="5.44140625" style="5" customWidth="1"/>
    <col min="5887" max="5887" width="13.6640625" style="5" customWidth="1"/>
    <col min="5888" max="5888" width="0" style="5" hidden="1" customWidth="1"/>
    <col min="5889" max="5890" width="15.88671875" style="5" customWidth="1"/>
    <col min="5891" max="5891" width="14.6640625" style="5" customWidth="1"/>
    <col min="5892" max="5892" width="9.109375" style="5" customWidth="1"/>
    <col min="5893" max="5893" width="10.44140625" style="5" customWidth="1"/>
    <col min="5894" max="5894" width="8.77734375" style="5" customWidth="1"/>
    <col min="5895" max="6141" width="8.88671875" style="5"/>
    <col min="6142" max="6142" width="5.44140625" style="5" customWidth="1"/>
    <col min="6143" max="6143" width="13.6640625" style="5" customWidth="1"/>
    <col min="6144" max="6144" width="0" style="5" hidden="1" customWidth="1"/>
    <col min="6145" max="6146" width="15.88671875" style="5" customWidth="1"/>
    <col min="6147" max="6147" width="14.6640625" style="5" customWidth="1"/>
    <col min="6148" max="6148" width="9.109375" style="5" customWidth="1"/>
    <col min="6149" max="6149" width="10.44140625" style="5" customWidth="1"/>
    <col min="6150" max="6150" width="8.77734375" style="5" customWidth="1"/>
    <col min="6151" max="6397" width="8.88671875" style="5"/>
    <col min="6398" max="6398" width="5.44140625" style="5" customWidth="1"/>
    <col min="6399" max="6399" width="13.6640625" style="5" customWidth="1"/>
    <col min="6400" max="6400" width="0" style="5" hidden="1" customWidth="1"/>
    <col min="6401" max="6402" width="15.88671875" style="5" customWidth="1"/>
    <col min="6403" max="6403" width="14.6640625" style="5" customWidth="1"/>
    <col min="6404" max="6404" width="9.109375" style="5" customWidth="1"/>
    <col min="6405" max="6405" width="10.44140625" style="5" customWidth="1"/>
    <col min="6406" max="6406" width="8.77734375" style="5" customWidth="1"/>
    <col min="6407" max="6653" width="8.88671875" style="5"/>
    <col min="6654" max="6654" width="5.44140625" style="5" customWidth="1"/>
    <col min="6655" max="6655" width="13.6640625" style="5" customWidth="1"/>
    <col min="6656" max="6656" width="0" style="5" hidden="1" customWidth="1"/>
    <col min="6657" max="6658" width="15.88671875" style="5" customWidth="1"/>
    <col min="6659" max="6659" width="14.6640625" style="5" customWidth="1"/>
    <col min="6660" max="6660" width="9.109375" style="5" customWidth="1"/>
    <col min="6661" max="6661" width="10.44140625" style="5" customWidth="1"/>
    <col min="6662" max="6662" width="8.77734375" style="5" customWidth="1"/>
    <col min="6663" max="6909" width="8.88671875" style="5"/>
    <col min="6910" max="6910" width="5.44140625" style="5" customWidth="1"/>
    <col min="6911" max="6911" width="13.6640625" style="5" customWidth="1"/>
    <col min="6912" max="6912" width="0" style="5" hidden="1" customWidth="1"/>
    <col min="6913" max="6914" width="15.88671875" style="5" customWidth="1"/>
    <col min="6915" max="6915" width="14.6640625" style="5" customWidth="1"/>
    <col min="6916" max="6916" width="9.109375" style="5" customWidth="1"/>
    <col min="6917" max="6917" width="10.44140625" style="5" customWidth="1"/>
    <col min="6918" max="6918" width="8.77734375" style="5" customWidth="1"/>
    <col min="6919" max="7165" width="8.88671875" style="5"/>
    <col min="7166" max="7166" width="5.44140625" style="5" customWidth="1"/>
    <col min="7167" max="7167" width="13.6640625" style="5" customWidth="1"/>
    <col min="7168" max="7168" width="0" style="5" hidden="1" customWidth="1"/>
    <col min="7169" max="7170" width="15.88671875" style="5" customWidth="1"/>
    <col min="7171" max="7171" width="14.6640625" style="5" customWidth="1"/>
    <col min="7172" max="7172" width="9.109375" style="5" customWidth="1"/>
    <col min="7173" max="7173" width="10.44140625" style="5" customWidth="1"/>
    <col min="7174" max="7174" width="8.77734375" style="5" customWidth="1"/>
    <col min="7175" max="7421" width="8.88671875" style="5"/>
    <col min="7422" max="7422" width="5.44140625" style="5" customWidth="1"/>
    <col min="7423" max="7423" width="13.6640625" style="5" customWidth="1"/>
    <col min="7424" max="7424" width="0" style="5" hidden="1" customWidth="1"/>
    <col min="7425" max="7426" width="15.88671875" style="5" customWidth="1"/>
    <col min="7427" max="7427" width="14.6640625" style="5" customWidth="1"/>
    <col min="7428" max="7428" width="9.109375" style="5" customWidth="1"/>
    <col min="7429" max="7429" width="10.44140625" style="5" customWidth="1"/>
    <col min="7430" max="7430" width="8.77734375" style="5" customWidth="1"/>
    <col min="7431" max="7677" width="8.88671875" style="5"/>
    <col min="7678" max="7678" width="5.44140625" style="5" customWidth="1"/>
    <col min="7679" max="7679" width="13.6640625" style="5" customWidth="1"/>
    <col min="7680" max="7680" width="0" style="5" hidden="1" customWidth="1"/>
    <col min="7681" max="7682" width="15.88671875" style="5" customWidth="1"/>
    <col min="7683" max="7683" width="14.6640625" style="5" customWidth="1"/>
    <col min="7684" max="7684" width="9.109375" style="5" customWidth="1"/>
    <col min="7685" max="7685" width="10.44140625" style="5" customWidth="1"/>
    <col min="7686" max="7686" width="8.77734375" style="5" customWidth="1"/>
    <col min="7687" max="7933" width="8.88671875" style="5"/>
    <col min="7934" max="7934" width="5.44140625" style="5" customWidth="1"/>
    <col min="7935" max="7935" width="13.6640625" style="5" customWidth="1"/>
    <col min="7936" max="7936" width="0" style="5" hidden="1" customWidth="1"/>
    <col min="7937" max="7938" width="15.88671875" style="5" customWidth="1"/>
    <col min="7939" max="7939" width="14.6640625" style="5" customWidth="1"/>
    <col min="7940" max="7940" width="9.109375" style="5" customWidth="1"/>
    <col min="7941" max="7941" width="10.44140625" style="5" customWidth="1"/>
    <col min="7942" max="7942" width="8.77734375" style="5" customWidth="1"/>
    <col min="7943" max="8189" width="8.88671875" style="5"/>
    <col min="8190" max="8190" width="5.44140625" style="5" customWidth="1"/>
    <col min="8191" max="8191" width="13.6640625" style="5" customWidth="1"/>
    <col min="8192" max="8192" width="0" style="5" hidden="1" customWidth="1"/>
    <col min="8193" max="8194" width="15.88671875" style="5" customWidth="1"/>
    <col min="8195" max="8195" width="14.6640625" style="5" customWidth="1"/>
    <col min="8196" max="8196" width="9.109375" style="5" customWidth="1"/>
    <col min="8197" max="8197" width="10.44140625" style="5" customWidth="1"/>
    <col min="8198" max="8198" width="8.77734375" style="5" customWidth="1"/>
    <col min="8199" max="8445" width="8.88671875" style="5"/>
    <col min="8446" max="8446" width="5.44140625" style="5" customWidth="1"/>
    <col min="8447" max="8447" width="13.6640625" style="5" customWidth="1"/>
    <col min="8448" max="8448" width="0" style="5" hidden="1" customWidth="1"/>
    <col min="8449" max="8450" width="15.88671875" style="5" customWidth="1"/>
    <col min="8451" max="8451" width="14.6640625" style="5" customWidth="1"/>
    <col min="8452" max="8452" width="9.109375" style="5" customWidth="1"/>
    <col min="8453" max="8453" width="10.44140625" style="5" customWidth="1"/>
    <col min="8454" max="8454" width="8.77734375" style="5" customWidth="1"/>
    <col min="8455" max="8701" width="8.88671875" style="5"/>
    <col min="8702" max="8702" width="5.44140625" style="5" customWidth="1"/>
    <col min="8703" max="8703" width="13.6640625" style="5" customWidth="1"/>
    <col min="8704" max="8704" width="0" style="5" hidden="1" customWidth="1"/>
    <col min="8705" max="8706" width="15.88671875" style="5" customWidth="1"/>
    <col min="8707" max="8707" width="14.6640625" style="5" customWidth="1"/>
    <col min="8708" max="8708" width="9.109375" style="5" customWidth="1"/>
    <col min="8709" max="8709" width="10.44140625" style="5" customWidth="1"/>
    <col min="8710" max="8710" width="8.77734375" style="5" customWidth="1"/>
    <col min="8711" max="8957" width="8.88671875" style="5"/>
    <col min="8958" max="8958" width="5.44140625" style="5" customWidth="1"/>
    <col min="8959" max="8959" width="13.6640625" style="5" customWidth="1"/>
    <col min="8960" max="8960" width="0" style="5" hidden="1" customWidth="1"/>
    <col min="8961" max="8962" width="15.88671875" style="5" customWidth="1"/>
    <col min="8963" max="8963" width="14.6640625" style="5" customWidth="1"/>
    <col min="8964" max="8964" width="9.109375" style="5" customWidth="1"/>
    <col min="8965" max="8965" width="10.44140625" style="5" customWidth="1"/>
    <col min="8966" max="8966" width="8.77734375" style="5" customWidth="1"/>
    <col min="8967" max="9213" width="8.88671875" style="5"/>
    <col min="9214" max="9214" width="5.44140625" style="5" customWidth="1"/>
    <col min="9215" max="9215" width="13.6640625" style="5" customWidth="1"/>
    <col min="9216" max="9216" width="0" style="5" hidden="1" customWidth="1"/>
    <col min="9217" max="9218" width="15.88671875" style="5" customWidth="1"/>
    <col min="9219" max="9219" width="14.6640625" style="5" customWidth="1"/>
    <col min="9220" max="9220" width="9.109375" style="5" customWidth="1"/>
    <col min="9221" max="9221" width="10.44140625" style="5" customWidth="1"/>
    <col min="9222" max="9222" width="8.77734375" style="5" customWidth="1"/>
    <col min="9223" max="9469" width="8.88671875" style="5"/>
    <col min="9470" max="9470" width="5.44140625" style="5" customWidth="1"/>
    <col min="9471" max="9471" width="13.6640625" style="5" customWidth="1"/>
    <col min="9472" max="9472" width="0" style="5" hidden="1" customWidth="1"/>
    <col min="9473" max="9474" width="15.88671875" style="5" customWidth="1"/>
    <col min="9475" max="9475" width="14.6640625" style="5" customWidth="1"/>
    <col min="9476" max="9476" width="9.109375" style="5" customWidth="1"/>
    <col min="9477" max="9477" width="10.44140625" style="5" customWidth="1"/>
    <col min="9478" max="9478" width="8.77734375" style="5" customWidth="1"/>
    <col min="9479" max="9725" width="8.88671875" style="5"/>
    <col min="9726" max="9726" width="5.44140625" style="5" customWidth="1"/>
    <col min="9727" max="9727" width="13.6640625" style="5" customWidth="1"/>
    <col min="9728" max="9728" width="0" style="5" hidden="1" customWidth="1"/>
    <col min="9729" max="9730" width="15.88671875" style="5" customWidth="1"/>
    <col min="9731" max="9731" width="14.6640625" style="5" customWidth="1"/>
    <col min="9732" max="9732" width="9.109375" style="5" customWidth="1"/>
    <col min="9733" max="9733" width="10.44140625" style="5" customWidth="1"/>
    <col min="9734" max="9734" width="8.77734375" style="5" customWidth="1"/>
    <col min="9735" max="9981" width="8.88671875" style="5"/>
    <col min="9982" max="9982" width="5.44140625" style="5" customWidth="1"/>
    <col min="9983" max="9983" width="13.6640625" style="5" customWidth="1"/>
    <col min="9984" max="9984" width="0" style="5" hidden="1" customWidth="1"/>
    <col min="9985" max="9986" width="15.88671875" style="5" customWidth="1"/>
    <col min="9987" max="9987" width="14.6640625" style="5" customWidth="1"/>
    <col min="9988" max="9988" width="9.109375" style="5" customWidth="1"/>
    <col min="9989" max="9989" width="10.44140625" style="5" customWidth="1"/>
    <col min="9990" max="9990" width="8.77734375" style="5" customWidth="1"/>
    <col min="9991" max="10237" width="8.88671875" style="5"/>
    <col min="10238" max="10238" width="5.44140625" style="5" customWidth="1"/>
    <col min="10239" max="10239" width="13.6640625" style="5" customWidth="1"/>
    <col min="10240" max="10240" width="0" style="5" hidden="1" customWidth="1"/>
    <col min="10241" max="10242" width="15.88671875" style="5" customWidth="1"/>
    <col min="10243" max="10243" width="14.6640625" style="5" customWidth="1"/>
    <col min="10244" max="10244" width="9.109375" style="5" customWidth="1"/>
    <col min="10245" max="10245" width="10.44140625" style="5" customWidth="1"/>
    <col min="10246" max="10246" width="8.77734375" style="5" customWidth="1"/>
    <col min="10247" max="10493" width="8.88671875" style="5"/>
    <col min="10494" max="10494" width="5.44140625" style="5" customWidth="1"/>
    <col min="10495" max="10495" width="13.6640625" style="5" customWidth="1"/>
    <col min="10496" max="10496" width="0" style="5" hidden="1" customWidth="1"/>
    <col min="10497" max="10498" width="15.88671875" style="5" customWidth="1"/>
    <col min="10499" max="10499" width="14.6640625" style="5" customWidth="1"/>
    <col min="10500" max="10500" width="9.109375" style="5" customWidth="1"/>
    <col min="10501" max="10501" width="10.44140625" style="5" customWidth="1"/>
    <col min="10502" max="10502" width="8.77734375" style="5" customWidth="1"/>
    <col min="10503" max="10749" width="8.88671875" style="5"/>
    <col min="10750" max="10750" width="5.44140625" style="5" customWidth="1"/>
    <col min="10751" max="10751" width="13.6640625" style="5" customWidth="1"/>
    <col min="10752" max="10752" width="0" style="5" hidden="1" customWidth="1"/>
    <col min="10753" max="10754" width="15.88671875" style="5" customWidth="1"/>
    <col min="10755" max="10755" width="14.6640625" style="5" customWidth="1"/>
    <col min="10756" max="10756" width="9.109375" style="5" customWidth="1"/>
    <col min="10757" max="10757" width="10.44140625" style="5" customWidth="1"/>
    <col min="10758" max="10758" width="8.77734375" style="5" customWidth="1"/>
    <col min="10759" max="11005" width="8.88671875" style="5"/>
    <col min="11006" max="11006" width="5.44140625" style="5" customWidth="1"/>
    <col min="11007" max="11007" width="13.6640625" style="5" customWidth="1"/>
    <col min="11008" max="11008" width="0" style="5" hidden="1" customWidth="1"/>
    <col min="11009" max="11010" width="15.88671875" style="5" customWidth="1"/>
    <col min="11011" max="11011" width="14.6640625" style="5" customWidth="1"/>
    <col min="11012" max="11012" width="9.109375" style="5" customWidth="1"/>
    <col min="11013" max="11013" width="10.44140625" style="5" customWidth="1"/>
    <col min="11014" max="11014" width="8.77734375" style="5" customWidth="1"/>
    <col min="11015" max="11261" width="8.88671875" style="5"/>
    <col min="11262" max="11262" width="5.44140625" style="5" customWidth="1"/>
    <col min="11263" max="11263" width="13.6640625" style="5" customWidth="1"/>
    <col min="11264" max="11264" width="0" style="5" hidden="1" customWidth="1"/>
    <col min="11265" max="11266" width="15.88671875" style="5" customWidth="1"/>
    <col min="11267" max="11267" width="14.6640625" style="5" customWidth="1"/>
    <col min="11268" max="11268" width="9.109375" style="5" customWidth="1"/>
    <col min="11269" max="11269" width="10.44140625" style="5" customWidth="1"/>
    <col min="11270" max="11270" width="8.77734375" style="5" customWidth="1"/>
    <col min="11271" max="11517" width="8.88671875" style="5"/>
    <col min="11518" max="11518" width="5.44140625" style="5" customWidth="1"/>
    <col min="11519" max="11519" width="13.6640625" style="5" customWidth="1"/>
    <col min="11520" max="11520" width="0" style="5" hidden="1" customWidth="1"/>
    <col min="11521" max="11522" width="15.88671875" style="5" customWidth="1"/>
    <col min="11523" max="11523" width="14.6640625" style="5" customWidth="1"/>
    <col min="11524" max="11524" width="9.109375" style="5" customWidth="1"/>
    <col min="11525" max="11525" width="10.44140625" style="5" customWidth="1"/>
    <col min="11526" max="11526" width="8.77734375" style="5" customWidth="1"/>
    <col min="11527" max="11773" width="8.88671875" style="5"/>
    <col min="11774" max="11774" width="5.44140625" style="5" customWidth="1"/>
    <col min="11775" max="11775" width="13.6640625" style="5" customWidth="1"/>
    <col min="11776" max="11776" width="0" style="5" hidden="1" customWidth="1"/>
    <col min="11777" max="11778" width="15.88671875" style="5" customWidth="1"/>
    <col min="11779" max="11779" width="14.6640625" style="5" customWidth="1"/>
    <col min="11780" max="11780" width="9.109375" style="5" customWidth="1"/>
    <col min="11781" max="11781" width="10.44140625" style="5" customWidth="1"/>
    <col min="11782" max="11782" width="8.77734375" style="5" customWidth="1"/>
    <col min="11783" max="12029" width="8.88671875" style="5"/>
    <col min="12030" max="12030" width="5.44140625" style="5" customWidth="1"/>
    <col min="12031" max="12031" width="13.6640625" style="5" customWidth="1"/>
    <col min="12032" max="12032" width="0" style="5" hidden="1" customWidth="1"/>
    <col min="12033" max="12034" width="15.88671875" style="5" customWidth="1"/>
    <col min="12035" max="12035" width="14.6640625" style="5" customWidth="1"/>
    <col min="12036" max="12036" width="9.109375" style="5" customWidth="1"/>
    <col min="12037" max="12037" width="10.44140625" style="5" customWidth="1"/>
    <col min="12038" max="12038" width="8.77734375" style="5" customWidth="1"/>
    <col min="12039" max="12285" width="8.88671875" style="5"/>
    <col min="12286" max="12286" width="5.44140625" style="5" customWidth="1"/>
    <col min="12287" max="12287" width="13.6640625" style="5" customWidth="1"/>
    <col min="12288" max="12288" width="0" style="5" hidden="1" customWidth="1"/>
    <col min="12289" max="12290" width="15.88671875" style="5" customWidth="1"/>
    <col min="12291" max="12291" width="14.6640625" style="5" customWidth="1"/>
    <col min="12292" max="12292" width="9.109375" style="5" customWidth="1"/>
    <col min="12293" max="12293" width="10.44140625" style="5" customWidth="1"/>
    <col min="12294" max="12294" width="8.77734375" style="5" customWidth="1"/>
    <col min="12295" max="12541" width="8.88671875" style="5"/>
    <col min="12542" max="12542" width="5.44140625" style="5" customWidth="1"/>
    <col min="12543" max="12543" width="13.6640625" style="5" customWidth="1"/>
    <col min="12544" max="12544" width="0" style="5" hidden="1" customWidth="1"/>
    <col min="12545" max="12546" width="15.88671875" style="5" customWidth="1"/>
    <col min="12547" max="12547" width="14.6640625" style="5" customWidth="1"/>
    <col min="12548" max="12548" width="9.109375" style="5" customWidth="1"/>
    <col min="12549" max="12549" width="10.44140625" style="5" customWidth="1"/>
    <col min="12550" max="12550" width="8.77734375" style="5" customWidth="1"/>
    <col min="12551" max="12797" width="8.88671875" style="5"/>
    <col min="12798" max="12798" width="5.44140625" style="5" customWidth="1"/>
    <col min="12799" max="12799" width="13.6640625" style="5" customWidth="1"/>
    <col min="12800" max="12800" width="0" style="5" hidden="1" customWidth="1"/>
    <col min="12801" max="12802" width="15.88671875" style="5" customWidth="1"/>
    <col min="12803" max="12803" width="14.6640625" style="5" customWidth="1"/>
    <col min="12804" max="12804" width="9.109375" style="5" customWidth="1"/>
    <col min="12805" max="12805" width="10.44140625" style="5" customWidth="1"/>
    <col min="12806" max="12806" width="8.77734375" style="5" customWidth="1"/>
    <col min="12807" max="13053" width="8.88671875" style="5"/>
    <col min="13054" max="13054" width="5.44140625" style="5" customWidth="1"/>
    <col min="13055" max="13055" width="13.6640625" style="5" customWidth="1"/>
    <col min="13056" max="13056" width="0" style="5" hidden="1" customWidth="1"/>
    <col min="13057" max="13058" width="15.88671875" style="5" customWidth="1"/>
    <col min="13059" max="13059" width="14.6640625" style="5" customWidth="1"/>
    <col min="13060" max="13060" width="9.109375" style="5" customWidth="1"/>
    <col min="13061" max="13061" width="10.44140625" style="5" customWidth="1"/>
    <col min="13062" max="13062" width="8.77734375" style="5" customWidth="1"/>
    <col min="13063" max="13309" width="8.88671875" style="5"/>
    <col min="13310" max="13310" width="5.44140625" style="5" customWidth="1"/>
    <col min="13311" max="13311" width="13.6640625" style="5" customWidth="1"/>
    <col min="13312" max="13312" width="0" style="5" hidden="1" customWidth="1"/>
    <col min="13313" max="13314" width="15.88671875" style="5" customWidth="1"/>
    <col min="13315" max="13315" width="14.6640625" style="5" customWidth="1"/>
    <col min="13316" max="13316" width="9.109375" style="5" customWidth="1"/>
    <col min="13317" max="13317" width="10.44140625" style="5" customWidth="1"/>
    <col min="13318" max="13318" width="8.77734375" style="5" customWidth="1"/>
    <col min="13319" max="13565" width="8.88671875" style="5"/>
    <col min="13566" max="13566" width="5.44140625" style="5" customWidth="1"/>
    <col min="13567" max="13567" width="13.6640625" style="5" customWidth="1"/>
    <col min="13568" max="13568" width="0" style="5" hidden="1" customWidth="1"/>
    <col min="13569" max="13570" width="15.88671875" style="5" customWidth="1"/>
    <col min="13571" max="13571" width="14.6640625" style="5" customWidth="1"/>
    <col min="13572" max="13572" width="9.109375" style="5" customWidth="1"/>
    <col min="13573" max="13573" width="10.44140625" style="5" customWidth="1"/>
    <col min="13574" max="13574" width="8.77734375" style="5" customWidth="1"/>
    <col min="13575" max="13821" width="8.88671875" style="5"/>
    <col min="13822" max="13822" width="5.44140625" style="5" customWidth="1"/>
    <col min="13823" max="13823" width="13.6640625" style="5" customWidth="1"/>
    <col min="13824" max="13824" width="0" style="5" hidden="1" customWidth="1"/>
    <col min="13825" max="13826" width="15.88671875" style="5" customWidth="1"/>
    <col min="13827" max="13827" width="14.6640625" style="5" customWidth="1"/>
    <col min="13828" max="13828" width="9.109375" style="5" customWidth="1"/>
    <col min="13829" max="13829" width="10.44140625" style="5" customWidth="1"/>
    <col min="13830" max="13830" width="8.77734375" style="5" customWidth="1"/>
    <col min="13831" max="14077" width="8.88671875" style="5"/>
    <col min="14078" max="14078" width="5.44140625" style="5" customWidth="1"/>
    <col min="14079" max="14079" width="13.6640625" style="5" customWidth="1"/>
    <col min="14080" max="14080" width="0" style="5" hidden="1" customWidth="1"/>
    <col min="14081" max="14082" width="15.88671875" style="5" customWidth="1"/>
    <col min="14083" max="14083" width="14.6640625" style="5" customWidth="1"/>
    <col min="14084" max="14084" width="9.109375" style="5" customWidth="1"/>
    <col min="14085" max="14085" width="10.44140625" style="5" customWidth="1"/>
    <col min="14086" max="14086" width="8.77734375" style="5" customWidth="1"/>
    <col min="14087" max="14333" width="8.88671875" style="5"/>
    <col min="14334" max="14334" width="5.44140625" style="5" customWidth="1"/>
    <col min="14335" max="14335" width="13.6640625" style="5" customWidth="1"/>
    <col min="14336" max="14336" width="0" style="5" hidden="1" customWidth="1"/>
    <col min="14337" max="14338" width="15.88671875" style="5" customWidth="1"/>
    <col min="14339" max="14339" width="14.6640625" style="5" customWidth="1"/>
    <col min="14340" max="14340" width="9.109375" style="5" customWidth="1"/>
    <col min="14341" max="14341" width="10.44140625" style="5" customWidth="1"/>
    <col min="14342" max="14342" width="8.77734375" style="5" customWidth="1"/>
    <col min="14343" max="14589" width="8.88671875" style="5"/>
    <col min="14590" max="14590" width="5.44140625" style="5" customWidth="1"/>
    <col min="14591" max="14591" width="13.6640625" style="5" customWidth="1"/>
    <col min="14592" max="14592" width="0" style="5" hidden="1" customWidth="1"/>
    <col min="14593" max="14594" width="15.88671875" style="5" customWidth="1"/>
    <col min="14595" max="14595" width="14.6640625" style="5" customWidth="1"/>
    <col min="14596" max="14596" width="9.109375" style="5" customWidth="1"/>
    <col min="14597" max="14597" width="10.44140625" style="5" customWidth="1"/>
    <col min="14598" max="14598" width="8.77734375" style="5" customWidth="1"/>
    <col min="14599" max="14845" width="8.88671875" style="5"/>
    <col min="14846" max="14846" width="5.44140625" style="5" customWidth="1"/>
    <col min="14847" max="14847" width="13.6640625" style="5" customWidth="1"/>
    <col min="14848" max="14848" width="0" style="5" hidden="1" customWidth="1"/>
    <col min="14849" max="14850" width="15.88671875" style="5" customWidth="1"/>
    <col min="14851" max="14851" width="14.6640625" style="5" customWidth="1"/>
    <col min="14852" max="14852" width="9.109375" style="5" customWidth="1"/>
    <col min="14853" max="14853" width="10.44140625" style="5" customWidth="1"/>
    <col min="14854" max="14854" width="8.77734375" style="5" customWidth="1"/>
    <col min="14855" max="15101" width="8.88671875" style="5"/>
    <col min="15102" max="15102" width="5.44140625" style="5" customWidth="1"/>
    <col min="15103" max="15103" width="13.6640625" style="5" customWidth="1"/>
    <col min="15104" max="15104" width="0" style="5" hidden="1" customWidth="1"/>
    <col min="15105" max="15106" width="15.88671875" style="5" customWidth="1"/>
    <col min="15107" max="15107" width="14.6640625" style="5" customWidth="1"/>
    <col min="15108" max="15108" width="9.109375" style="5" customWidth="1"/>
    <col min="15109" max="15109" width="10.44140625" style="5" customWidth="1"/>
    <col min="15110" max="15110" width="8.77734375" style="5" customWidth="1"/>
    <col min="15111" max="15357" width="8.88671875" style="5"/>
    <col min="15358" max="15358" width="5.44140625" style="5" customWidth="1"/>
    <col min="15359" max="15359" width="13.6640625" style="5" customWidth="1"/>
    <col min="15360" max="15360" width="0" style="5" hidden="1" customWidth="1"/>
    <col min="15361" max="15362" width="15.88671875" style="5" customWidth="1"/>
    <col min="15363" max="15363" width="14.6640625" style="5" customWidth="1"/>
    <col min="15364" max="15364" width="9.109375" style="5" customWidth="1"/>
    <col min="15365" max="15365" width="10.44140625" style="5" customWidth="1"/>
    <col min="15366" max="15366" width="8.77734375" style="5" customWidth="1"/>
    <col min="15367" max="15613" width="8.88671875" style="5"/>
    <col min="15614" max="15614" width="5.44140625" style="5" customWidth="1"/>
    <col min="15615" max="15615" width="13.6640625" style="5" customWidth="1"/>
    <col min="15616" max="15616" width="0" style="5" hidden="1" customWidth="1"/>
    <col min="15617" max="15618" width="15.88671875" style="5" customWidth="1"/>
    <col min="15619" max="15619" width="14.6640625" style="5" customWidth="1"/>
    <col min="15620" max="15620" width="9.109375" style="5" customWidth="1"/>
    <col min="15621" max="15621" width="10.44140625" style="5" customWidth="1"/>
    <col min="15622" max="15622" width="8.77734375" style="5" customWidth="1"/>
    <col min="15623" max="15869" width="8.88671875" style="5"/>
    <col min="15870" max="15870" width="5.44140625" style="5" customWidth="1"/>
    <col min="15871" max="15871" width="13.6640625" style="5" customWidth="1"/>
    <col min="15872" max="15872" width="0" style="5" hidden="1" customWidth="1"/>
    <col min="15873" max="15874" width="15.88671875" style="5" customWidth="1"/>
    <col min="15875" max="15875" width="14.6640625" style="5" customWidth="1"/>
    <col min="15876" max="15876" width="9.109375" style="5" customWidth="1"/>
    <col min="15877" max="15877" width="10.44140625" style="5" customWidth="1"/>
    <col min="15878" max="15878" width="8.77734375" style="5" customWidth="1"/>
    <col min="15879" max="16125" width="8.88671875" style="5"/>
    <col min="16126" max="16126" width="5.44140625" style="5" customWidth="1"/>
    <col min="16127" max="16127" width="13.6640625" style="5" customWidth="1"/>
    <col min="16128" max="16128" width="0" style="5" hidden="1" customWidth="1"/>
    <col min="16129" max="16130" width="15.88671875" style="5" customWidth="1"/>
    <col min="16131" max="16131" width="14.6640625" style="5" customWidth="1"/>
    <col min="16132" max="16132" width="9.109375" style="5" customWidth="1"/>
    <col min="16133" max="16133" width="10.44140625" style="5" customWidth="1"/>
    <col min="16134" max="16134" width="8.77734375" style="5" customWidth="1"/>
    <col min="16135" max="16384" width="8.88671875" style="5"/>
  </cols>
  <sheetData>
    <row r="1" spans="1:6" s="3" customFormat="1" ht="23.25" customHeight="1" x14ac:dyDescent="0.2">
      <c r="A1" s="45" t="s">
        <v>466</v>
      </c>
      <c r="B1" s="45"/>
      <c r="C1" s="45"/>
      <c r="D1" s="45"/>
      <c r="E1" s="45"/>
      <c r="F1" s="45"/>
    </row>
    <row r="2" spans="1:6" s="3" customFormat="1" ht="23.25" customHeight="1" x14ac:dyDescent="0.2">
      <c r="A2" s="45" t="s">
        <v>24</v>
      </c>
      <c r="B2" s="45"/>
      <c r="C2" s="45"/>
      <c r="D2" s="45"/>
      <c r="E2" s="45"/>
      <c r="F2" s="45"/>
    </row>
    <row r="3" spans="1:6" s="3" customFormat="1" ht="23.25" customHeight="1" x14ac:dyDescent="0.2">
      <c r="A3" s="47" t="s">
        <v>1060</v>
      </c>
      <c r="B3" s="47"/>
      <c r="C3" s="47"/>
      <c r="D3" s="47"/>
      <c r="E3" s="47"/>
      <c r="F3" s="47"/>
    </row>
    <row r="4" spans="1:6" s="3" customFormat="1" ht="23.25" customHeight="1" x14ac:dyDescent="0.2">
      <c r="A4" s="45" t="s">
        <v>121</v>
      </c>
      <c r="B4" s="45"/>
      <c r="C4" s="45"/>
      <c r="D4" s="45"/>
      <c r="E4" s="45"/>
      <c r="F4" s="45"/>
    </row>
    <row r="5" spans="1:6" s="38" customFormat="1" ht="23.25" hidden="1" customHeight="1" x14ac:dyDescent="0.2">
      <c r="A5" s="46" t="s">
        <v>119</v>
      </c>
      <c r="B5" s="46"/>
      <c r="C5" s="46"/>
      <c r="D5" s="46"/>
      <c r="E5" s="46"/>
      <c r="F5" s="46"/>
    </row>
    <row r="6" spans="1:6" s="9" customFormat="1" ht="31.5" customHeight="1" x14ac:dyDescent="0.2">
      <c r="A6" s="17" t="s">
        <v>0</v>
      </c>
      <c r="B6" s="17" t="s">
        <v>1</v>
      </c>
      <c r="C6" s="19" t="s">
        <v>14</v>
      </c>
      <c r="D6" s="33" t="s">
        <v>21</v>
      </c>
      <c r="E6" s="20" t="s">
        <v>22</v>
      </c>
      <c r="F6" s="21" t="s">
        <v>23</v>
      </c>
    </row>
    <row r="7" spans="1:6" ht="21.75" customHeight="1" x14ac:dyDescent="0.35">
      <c r="A7" s="16">
        <v>1</v>
      </c>
      <c r="B7" s="13" t="s">
        <v>433</v>
      </c>
      <c r="C7" s="30">
        <v>1453208.37</v>
      </c>
      <c r="D7" s="28">
        <v>68</v>
      </c>
      <c r="E7" s="28">
        <v>12943</v>
      </c>
      <c r="F7" s="29">
        <v>23747</v>
      </c>
    </row>
    <row r="8" spans="1:6" ht="21.75" customHeight="1" x14ac:dyDescent="0.35">
      <c r="A8" s="16">
        <v>2</v>
      </c>
      <c r="B8" s="13" t="s">
        <v>434</v>
      </c>
      <c r="C8" s="30">
        <v>658328.80000000005</v>
      </c>
      <c r="D8" s="28">
        <v>69</v>
      </c>
      <c r="E8" s="28">
        <v>12944</v>
      </c>
      <c r="F8" s="29">
        <v>23747</v>
      </c>
    </row>
    <row r="9" spans="1:6" x14ac:dyDescent="0.35">
      <c r="A9" s="16">
        <v>3</v>
      </c>
      <c r="B9" s="13" t="s">
        <v>30</v>
      </c>
      <c r="C9" s="30">
        <v>4440110.26</v>
      </c>
      <c r="D9" s="28">
        <v>70</v>
      </c>
      <c r="E9" s="28">
        <v>12945</v>
      </c>
      <c r="F9" s="29">
        <v>23747</v>
      </c>
    </row>
    <row r="10" spans="1:6" x14ac:dyDescent="0.35">
      <c r="A10" s="16">
        <v>4</v>
      </c>
      <c r="B10" s="13" t="s">
        <v>435</v>
      </c>
      <c r="C10" s="30">
        <v>270908.40000000002</v>
      </c>
      <c r="D10" s="28">
        <v>71</v>
      </c>
      <c r="E10" s="28">
        <v>12946</v>
      </c>
      <c r="F10" s="29">
        <v>23747</v>
      </c>
    </row>
    <row r="11" spans="1:6" x14ac:dyDescent="0.35">
      <c r="A11" s="16">
        <v>5</v>
      </c>
      <c r="B11" s="13" t="s">
        <v>436</v>
      </c>
      <c r="C11" s="30">
        <v>3564820.17</v>
      </c>
      <c r="D11" s="28">
        <v>72</v>
      </c>
      <c r="E11" s="28">
        <v>12947</v>
      </c>
      <c r="F11" s="29">
        <v>23747</v>
      </c>
    </row>
    <row r="12" spans="1:6" x14ac:dyDescent="0.35">
      <c r="A12" s="16">
        <v>6</v>
      </c>
      <c r="B12" s="13" t="s">
        <v>437</v>
      </c>
      <c r="C12" s="30">
        <v>126781.8</v>
      </c>
      <c r="D12" s="28">
        <v>73</v>
      </c>
      <c r="E12" s="28">
        <v>12948</v>
      </c>
      <c r="F12" s="29">
        <v>23747</v>
      </c>
    </row>
    <row r="13" spans="1:6" x14ac:dyDescent="0.35">
      <c r="A13" s="16">
        <v>7</v>
      </c>
      <c r="B13" s="13" t="s">
        <v>64</v>
      </c>
      <c r="C13" s="30">
        <v>4772539.0000000009</v>
      </c>
      <c r="D13" s="28">
        <v>74</v>
      </c>
      <c r="E13" s="28">
        <v>12949</v>
      </c>
      <c r="F13" s="29">
        <v>23747</v>
      </c>
    </row>
    <row r="14" spans="1:6" x14ac:dyDescent="0.35">
      <c r="A14" s="16">
        <v>8</v>
      </c>
      <c r="B14" s="13" t="s">
        <v>438</v>
      </c>
      <c r="C14" s="30">
        <v>1641115.8</v>
      </c>
      <c r="D14" s="28">
        <v>75</v>
      </c>
      <c r="E14" s="28">
        <v>12950</v>
      </c>
      <c r="F14" s="29">
        <v>23747</v>
      </c>
    </row>
    <row r="15" spans="1:6" x14ac:dyDescent="0.35">
      <c r="A15" s="16">
        <v>9</v>
      </c>
      <c r="B15" s="13" t="s">
        <v>439</v>
      </c>
      <c r="C15" s="30">
        <v>1990185</v>
      </c>
      <c r="D15" s="28">
        <v>76</v>
      </c>
      <c r="E15" s="28">
        <v>12951</v>
      </c>
      <c r="F15" s="29">
        <v>23747</v>
      </c>
    </row>
    <row r="16" spans="1:6" x14ac:dyDescent="0.35">
      <c r="A16" s="16">
        <v>10</v>
      </c>
      <c r="B16" s="13" t="s">
        <v>108</v>
      </c>
      <c r="C16" s="30">
        <v>3377891.23</v>
      </c>
      <c r="D16" s="28">
        <v>77</v>
      </c>
      <c r="E16" s="28">
        <v>12952</v>
      </c>
      <c r="F16" s="29">
        <v>23747</v>
      </c>
    </row>
    <row r="17" spans="1:6" ht="21" customHeight="1" x14ac:dyDescent="0.35">
      <c r="A17" s="16">
        <v>11</v>
      </c>
      <c r="B17" s="13" t="s">
        <v>440</v>
      </c>
      <c r="C17" s="30">
        <v>830530</v>
      </c>
      <c r="D17" s="28">
        <v>78</v>
      </c>
      <c r="E17" s="28">
        <v>12953</v>
      </c>
      <c r="F17" s="29">
        <v>23747</v>
      </c>
    </row>
    <row r="18" spans="1:6" x14ac:dyDescent="0.35">
      <c r="A18" s="16">
        <v>12</v>
      </c>
      <c r="B18" s="13" t="s">
        <v>65</v>
      </c>
      <c r="C18" s="30">
        <v>7404690.8199999994</v>
      </c>
      <c r="D18" s="28">
        <v>79</v>
      </c>
      <c r="E18" s="28">
        <v>12954</v>
      </c>
      <c r="F18" s="29">
        <v>23747</v>
      </c>
    </row>
    <row r="19" spans="1:6" x14ac:dyDescent="0.35">
      <c r="A19" s="16">
        <v>13</v>
      </c>
      <c r="B19" s="13" t="s">
        <v>66</v>
      </c>
      <c r="C19" s="30">
        <v>4407090.72</v>
      </c>
      <c r="D19" s="28">
        <v>80</v>
      </c>
      <c r="E19" s="28">
        <v>12955</v>
      </c>
      <c r="F19" s="29">
        <v>23747</v>
      </c>
    </row>
    <row r="20" spans="1:6" x14ac:dyDescent="0.35">
      <c r="A20" s="16">
        <v>14</v>
      </c>
      <c r="B20" s="13" t="s">
        <v>15</v>
      </c>
      <c r="C20" s="30">
        <v>2227337.65</v>
      </c>
      <c r="D20" s="28">
        <v>81</v>
      </c>
      <c r="E20" s="28">
        <v>12956</v>
      </c>
      <c r="F20" s="29">
        <v>23747</v>
      </c>
    </row>
    <row r="21" spans="1:6" x14ac:dyDescent="0.35">
      <c r="A21" s="16">
        <v>15</v>
      </c>
      <c r="B21" s="13" t="s">
        <v>1061</v>
      </c>
      <c r="C21" s="30">
        <v>135990</v>
      </c>
      <c r="D21" s="28">
        <v>82</v>
      </c>
      <c r="E21" s="28">
        <v>12957</v>
      </c>
      <c r="F21" s="29">
        <v>23747</v>
      </c>
    </row>
    <row r="22" spans="1:6" x14ac:dyDescent="0.35">
      <c r="A22" s="16">
        <v>16</v>
      </c>
      <c r="B22" s="13" t="s">
        <v>1062</v>
      </c>
      <c r="C22" s="30">
        <v>341040</v>
      </c>
      <c r="D22" s="28">
        <v>83</v>
      </c>
      <c r="E22" s="28">
        <v>12958</v>
      </c>
      <c r="F22" s="29">
        <v>23747</v>
      </c>
    </row>
    <row r="23" spans="1:6" x14ac:dyDescent="0.35">
      <c r="A23" s="16">
        <v>17</v>
      </c>
      <c r="B23" s="13" t="s">
        <v>1063</v>
      </c>
      <c r="C23" s="30">
        <v>405030</v>
      </c>
      <c r="D23" s="28">
        <v>84</v>
      </c>
      <c r="E23" s="28">
        <v>12959</v>
      </c>
      <c r="F23" s="29">
        <v>23747</v>
      </c>
    </row>
    <row r="24" spans="1:6" x14ac:dyDescent="0.35">
      <c r="A24" s="16">
        <v>18</v>
      </c>
      <c r="B24" s="13" t="s">
        <v>441</v>
      </c>
      <c r="C24" s="30">
        <v>4200211.5999999996</v>
      </c>
      <c r="D24" s="28">
        <v>85</v>
      </c>
      <c r="E24" s="28">
        <v>12960</v>
      </c>
      <c r="F24" s="29">
        <v>23747</v>
      </c>
    </row>
    <row r="25" spans="1:6" x14ac:dyDescent="0.35">
      <c r="A25" s="16">
        <v>19</v>
      </c>
      <c r="B25" s="13" t="s">
        <v>1064</v>
      </c>
      <c r="C25" s="30">
        <v>639450</v>
      </c>
      <c r="D25" s="28">
        <v>86</v>
      </c>
      <c r="E25" s="28">
        <v>12961</v>
      </c>
      <c r="F25" s="29">
        <v>23747</v>
      </c>
    </row>
    <row r="26" spans="1:6" x14ac:dyDescent="0.35">
      <c r="A26" s="16">
        <v>20</v>
      </c>
      <c r="B26" s="13" t="s">
        <v>109</v>
      </c>
      <c r="C26" s="30">
        <v>7861938.3999999985</v>
      </c>
      <c r="D26" s="28">
        <v>87</v>
      </c>
      <c r="E26" s="28">
        <v>12962</v>
      </c>
      <c r="F26" s="29">
        <v>23747</v>
      </c>
    </row>
    <row r="27" spans="1:6" x14ac:dyDescent="0.35">
      <c r="A27" s="16">
        <v>21</v>
      </c>
      <c r="B27" s="13" t="s">
        <v>1065</v>
      </c>
      <c r="C27" s="30">
        <v>1523160</v>
      </c>
      <c r="D27" s="28">
        <v>88</v>
      </c>
      <c r="E27" s="28">
        <v>12963</v>
      </c>
      <c r="F27" s="29">
        <v>23747</v>
      </c>
    </row>
    <row r="28" spans="1:6" x14ac:dyDescent="0.35">
      <c r="A28" s="16">
        <v>22</v>
      </c>
      <c r="B28" s="13" t="s">
        <v>442</v>
      </c>
      <c r="C28" s="30">
        <v>2662611.0099999998</v>
      </c>
      <c r="D28" s="28">
        <v>89</v>
      </c>
      <c r="E28" s="28">
        <v>12964</v>
      </c>
      <c r="F28" s="29">
        <v>23747</v>
      </c>
    </row>
    <row r="29" spans="1:6" ht="23.25" customHeight="1" x14ac:dyDescent="0.35">
      <c r="A29" s="16">
        <v>23</v>
      </c>
      <c r="B29" s="13" t="s">
        <v>443</v>
      </c>
      <c r="C29" s="30">
        <v>4097490.5300000003</v>
      </c>
      <c r="D29" s="28">
        <v>90</v>
      </c>
      <c r="E29" s="28">
        <v>12965</v>
      </c>
      <c r="F29" s="29">
        <v>23747</v>
      </c>
    </row>
    <row r="30" spans="1:6" x14ac:dyDescent="0.35">
      <c r="A30" s="16">
        <v>24</v>
      </c>
      <c r="B30" s="13" t="s">
        <v>1066</v>
      </c>
      <c r="C30" s="30">
        <v>308680</v>
      </c>
      <c r="D30" s="28">
        <v>91</v>
      </c>
      <c r="E30" s="28">
        <v>12966</v>
      </c>
      <c r="F30" s="29">
        <v>23747</v>
      </c>
    </row>
    <row r="31" spans="1:6" x14ac:dyDescent="0.35">
      <c r="A31" s="16">
        <v>25</v>
      </c>
      <c r="B31" s="13" t="s">
        <v>75</v>
      </c>
      <c r="C31" s="30">
        <v>1023120</v>
      </c>
      <c r="D31" s="28">
        <v>92</v>
      </c>
      <c r="E31" s="28">
        <v>12967</v>
      </c>
      <c r="F31" s="29">
        <v>23747</v>
      </c>
    </row>
    <row r="32" spans="1:6" x14ac:dyDescent="0.2">
      <c r="A32" s="28">
        <v>26</v>
      </c>
      <c r="B32" s="35" t="s">
        <v>1067</v>
      </c>
      <c r="C32" s="30">
        <v>960860</v>
      </c>
      <c r="D32" s="28">
        <v>93</v>
      </c>
      <c r="E32" s="28">
        <v>12968</v>
      </c>
      <c r="F32" s="29">
        <v>23747</v>
      </c>
    </row>
    <row r="33" spans="1:6" x14ac:dyDescent="0.2">
      <c r="A33" s="28">
        <v>27</v>
      </c>
      <c r="B33" s="35" t="s">
        <v>1068</v>
      </c>
      <c r="C33" s="30">
        <v>2691340</v>
      </c>
      <c r="D33" s="28">
        <v>94</v>
      </c>
      <c r="E33" s="28">
        <v>12969</v>
      </c>
      <c r="F33" s="29">
        <v>23747</v>
      </c>
    </row>
    <row r="34" spans="1:6" x14ac:dyDescent="0.2">
      <c r="A34" s="28">
        <v>28</v>
      </c>
      <c r="B34" s="35" t="s">
        <v>444</v>
      </c>
      <c r="C34" s="30">
        <v>890007.11</v>
      </c>
      <c r="D34" s="28">
        <v>95</v>
      </c>
      <c r="E34" s="28">
        <v>12970</v>
      </c>
      <c r="F34" s="29">
        <v>23747</v>
      </c>
    </row>
    <row r="35" spans="1:6" x14ac:dyDescent="0.2">
      <c r="A35" s="28">
        <v>29</v>
      </c>
      <c r="B35" s="35" t="s">
        <v>67</v>
      </c>
      <c r="C35" s="30">
        <v>7391196.46</v>
      </c>
      <c r="D35" s="28">
        <v>96</v>
      </c>
      <c r="E35" s="28">
        <v>12971</v>
      </c>
      <c r="F35" s="29">
        <v>23747</v>
      </c>
    </row>
    <row r="36" spans="1:6" x14ac:dyDescent="0.2">
      <c r="A36" s="28">
        <v>30</v>
      </c>
      <c r="B36" s="35" t="s">
        <v>445</v>
      </c>
      <c r="C36" s="30">
        <v>3478517.8</v>
      </c>
      <c r="D36" s="28">
        <v>97</v>
      </c>
      <c r="E36" s="28">
        <v>12972</v>
      </c>
      <c r="F36" s="29">
        <v>23747</v>
      </c>
    </row>
    <row r="37" spans="1:6" x14ac:dyDescent="0.2">
      <c r="A37" s="28">
        <v>31</v>
      </c>
      <c r="B37" s="35" t="s">
        <v>1069</v>
      </c>
      <c r="C37" s="30">
        <v>78600</v>
      </c>
      <c r="D37" s="28">
        <v>98</v>
      </c>
      <c r="E37" s="28">
        <v>12973</v>
      </c>
      <c r="F37" s="29">
        <v>23747</v>
      </c>
    </row>
    <row r="38" spans="1:6" x14ac:dyDescent="0.2">
      <c r="A38" s="28">
        <v>32</v>
      </c>
      <c r="B38" s="35" t="s">
        <v>16</v>
      </c>
      <c r="C38" s="30">
        <v>11333218.430000002</v>
      </c>
      <c r="D38" s="28">
        <v>99</v>
      </c>
      <c r="E38" s="28">
        <v>12974</v>
      </c>
      <c r="F38" s="29">
        <v>23747</v>
      </c>
    </row>
    <row r="39" spans="1:6" x14ac:dyDescent="0.2">
      <c r="A39" s="28">
        <v>33</v>
      </c>
      <c r="B39" s="35" t="s">
        <v>446</v>
      </c>
      <c r="C39" s="30">
        <v>1259622.8</v>
      </c>
      <c r="D39" s="28">
        <v>100</v>
      </c>
      <c r="E39" s="28">
        <v>12975</v>
      </c>
      <c r="F39" s="29">
        <v>23747</v>
      </c>
    </row>
    <row r="40" spans="1:6" x14ac:dyDescent="0.2">
      <c r="A40" s="28">
        <v>34</v>
      </c>
      <c r="B40" s="35" t="s">
        <v>1070</v>
      </c>
      <c r="C40" s="30">
        <v>149280</v>
      </c>
      <c r="D40" s="28">
        <v>101</v>
      </c>
      <c r="E40" s="28">
        <v>12976</v>
      </c>
      <c r="F40" s="29">
        <v>23747</v>
      </c>
    </row>
    <row r="41" spans="1:6" x14ac:dyDescent="0.2">
      <c r="A41" s="28">
        <v>35</v>
      </c>
      <c r="B41" s="35" t="s">
        <v>447</v>
      </c>
      <c r="C41" s="30">
        <v>2166360.4300000002</v>
      </c>
      <c r="D41" s="28">
        <v>102</v>
      </c>
      <c r="E41" s="28">
        <v>12977</v>
      </c>
      <c r="F41" s="29">
        <v>23747</v>
      </c>
    </row>
    <row r="42" spans="1:6" x14ac:dyDescent="0.2">
      <c r="A42" s="28">
        <v>36</v>
      </c>
      <c r="B42" s="35" t="s">
        <v>448</v>
      </c>
      <c r="C42" s="30">
        <v>1363829.6</v>
      </c>
      <c r="D42" s="28">
        <v>103</v>
      </c>
      <c r="E42" s="28">
        <v>12978</v>
      </c>
      <c r="F42" s="29">
        <v>23747</v>
      </c>
    </row>
    <row r="43" spans="1:6" x14ac:dyDescent="0.2">
      <c r="A43" s="28">
        <v>37</v>
      </c>
      <c r="B43" s="35" t="s">
        <v>17</v>
      </c>
      <c r="C43" s="30">
        <v>4633621.58</v>
      </c>
      <c r="D43" s="28">
        <v>104</v>
      </c>
      <c r="E43" s="28">
        <v>12979</v>
      </c>
      <c r="F43" s="29">
        <v>23747</v>
      </c>
    </row>
    <row r="44" spans="1:6" x14ac:dyDescent="0.2">
      <c r="A44" s="28">
        <v>38</v>
      </c>
      <c r="B44" s="35" t="s">
        <v>1071</v>
      </c>
      <c r="C44" s="30">
        <v>388380</v>
      </c>
      <c r="D44" s="28">
        <v>105</v>
      </c>
      <c r="E44" s="28">
        <v>12980</v>
      </c>
      <c r="F44" s="29">
        <v>23747</v>
      </c>
    </row>
    <row r="45" spans="1:6" x14ac:dyDescent="0.2">
      <c r="A45" s="28">
        <v>39</v>
      </c>
      <c r="B45" s="35" t="s">
        <v>1072</v>
      </c>
      <c r="C45" s="30">
        <v>139860</v>
      </c>
      <c r="D45" s="28">
        <v>106</v>
      </c>
      <c r="E45" s="28">
        <v>12981</v>
      </c>
      <c r="F45" s="29">
        <v>23747</v>
      </c>
    </row>
    <row r="46" spans="1:6" x14ac:dyDescent="0.2">
      <c r="A46" s="28">
        <v>40</v>
      </c>
      <c r="B46" s="35" t="s">
        <v>116</v>
      </c>
      <c r="C46" s="30">
        <v>1415830</v>
      </c>
      <c r="D46" s="28">
        <v>107</v>
      </c>
      <c r="E46" s="28">
        <v>12982</v>
      </c>
      <c r="F46" s="29">
        <v>23747</v>
      </c>
    </row>
    <row r="47" spans="1:6" x14ac:dyDescent="0.2">
      <c r="A47" s="28">
        <v>41</v>
      </c>
      <c r="B47" s="35" t="s">
        <v>449</v>
      </c>
      <c r="C47" s="30">
        <v>586035.19999999995</v>
      </c>
      <c r="D47" s="28">
        <v>108</v>
      </c>
      <c r="E47" s="28">
        <v>12983</v>
      </c>
      <c r="F47" s="29">
        <v>23747</v>
      </c>
    </row>
    <row r="48" spans="1:6" x14ac:dyDescent="0.2">
      <c r="A48" s="28">
        <v>42</v>
      </c>
      <c r="B48" s="35" t="s">
        <v>68</v>
      </c>
      <c r="C48" s="30">
        <v>5511472.21</v>
      </c>
      <c r="D48" s="28">
        <v>109</v>
      </c>
      <c r="E48" s="28">
        <v>12984</v>
      </c>
      <c r="F48" s="29">
        <v>23747</v>
      </c>
    </row>
    <row r="49" spans="1:6" x14ac:dyDescent="0.2">
      <c r="A49" s="28">
        <v>43</v>
      </c>
      <c r="B49" s="35" t="s">
        <v>450</v>
      </c>
      <c r="C49" s="30">
        <v>1136310</v>
      </c>
      <c r="D49" s="28">
        <v>110</v>
      </c>
      <c r="E49" s="28">
        <v>12985</v>
      </c>
      <c r="F49" s="29">
        <v>23747</v>
      </c>
    </row>
    <row r="50" spans="1:6" x14ac:dyDescent="0.2">
      <c r="A50" s="28">
        <v>44</v>
      </c>
      <c r="B50" s="35" t="s">
        <v>1073</v>
      </c>
      <c r="C50" s="30">
        <v>279420</v>
      </c>
      <c r="D50" s="28">
        <v>111</v>
      </c>
      <c r="E50" s="28">
        <v>12986</v>
      </c>
      <c r="F50" s="29">
        <v>23747</v>
      </c>
    </row>
    <row r="51" spans="1:6" x14ac:dyDescent="0.2">
      <c r="A51" s="28">
        <v>45</v>
      </c>
      <c r="B51" s="35" t="s">
        <v>451</v>
      </c>
      <c r="C51" s="30">
        <v>5565703.2699999996</v>
      </c>
      <c r="D51" s="28">
        <v>112</v>
      </c>
      <c r="E51" s="28">
        <v>12987</v>
      </c>
      <c r="F51" s="29">
        <v>23747</v>
      </c>
    </row>
    <row r="52" spans="1:6" x14ac:dyDescent="0.2">
      <c r="A52" s="28">
        <v>46</v>
      </c>
      <c r="B52" s="35" t="s">
        <v>69</v>
      </c>
      <c r="C52" s="30">
        <v>2810660.55</v>
      </c>
      <c r="D52" s="28">
        <v>113</v>
      </c>
      <c r="E52" s="28">
        <v>12988</v>
      </c>
      <c r="F52" s="29">
        <v>23747</v>
      </c>
    </row>
    <row r="53" spans="1:6" x14ac:dyDescent="0.2">
      <c r="A53" s="28">
        <v>47</v>
      </c>
      <c r="B53" s="35" t="s">
        <v>1074</v>
      </c>
      <c r="C53" s="30">
        <v>140610</v>
      </c>
      <c r="D53" s="28">
        <v>114</v>
      </c>
      <c r="E53" s="28">
        <v>12989</v>
      </c>
      <c r="F53" s="29">
        <v>23747</v>
      </c>
    </row>
    <row r="54" spans="1:6" x14ac:dyDescent="0.2">
      <c r="A54" s="28">
        <v>48</v>
      </c>
      <c r="B54" s="35" t="s">
        <v>452</v>
      </c>
      <c r="C54" s="30">
        <v>1483810.2</v>
      </c>
      <c r="D54" s="28">
        <v>115</v>
      </c>
      <c r="E54" s="28">
        <v>12990</v>
      </c>
      <c r="F54" s="29">
        <v>23747</v>
      </c>
    </row>
    <row r="55" spans="1:6" x14ac:dyDescent="0.2">
      <c r="A55" s="28">
        <v>49</v>
      </c>
      <c r="B55" s="35" t="s">
        <v>453</v>
      </c>
      <c r="C55" s="30">
        <v>100296</v>
      </c>
      <c r="D55" s="28">
        <v>116</v>
      </c>
      <c r="E55" s="28">
        <v>12991</v>
      </c>
      <c r="F55" s="29">
        <v>23747</v>
      </c>
    </row>
    <row r="56" spans="1:6" x14ac:dyDescent="0.2">
      <c r="A56" s="28">
        <v>50</v>
      </c>
      <c r="B56" s="35" t="s">
        <v>454</v>
      </c>
      <c r="C56" s="30">
        <v>5010256.3999999994</v>
      </c>
      <c r="D56" s="28">
        <v>117</v>
      </c>
      <c r="E56" s="28">
        <v>12992</v>
      </c>
      <c r="F56" s="29">
        <v>23747</v>
      </c>
    </row>
    <row r="57" spans="1:6" x14ac:dyDescent="0.2">
      <c r="A57" s="28">
        <v>51</v>
      </c>
      <c r="B57" s="35" t="s">
        <v>455</v>
      </c>
      <c r="C57" s="30">
        <v>3636678.23</v>
      </c>
      <c r="D57" s="28">
        <v>118</v>
      </c>
      <c r="E57" s="28">
        <v>12993</v>
      </c>
      <c r="F57" s="29">
        <v>23747</v>
      </c>
    </row>
    <row r="58" spans="1:6" x14ac:dyDescent="0.2">
      <c r="A58" s="28">
        <v>52</v>
      </c>
      <c r="B58" s="35" t="s">
        <v>456</v>
      </c>
      <c r="C58" s="30">
        <v>435264</v>
      </c>
      <c r="D58" s="28">
        <v>119</v>
      </c>
      <c r="E58" s="28">
        <v>12994</v>
      </c>
      <c r="F58" s="29">
        <v>23747</v>
      </c>
    </row>
    <row r="59" spans="1:6" x14ac:dyDescent="0.2">
      <c r="A59" s="28">
        <v>53</v>
      </c>
      <c r="B59" s="35" t="s">
        <v>457</v>
      </c>
      <c r="C59" s="30">
        <v>1522466.54</v>
      </c>
      <c r="D59" s="28">
        <v>120</v>
      </c>
      <c r="E59" s="28">
        <v>12995</v>
      </c>
      <c r="F59" s="29">
        <v>23747</v>
      </c>
    </row>
    <row r="60" spans="1:6" x14ac:dyDescent="0.2">
      <c r="A60" s="28">
        <v>54</v>
      </c>
      <c r="B60" s="35" t="s">
        <v>70</v>
      </c>
      <c r="C60" s="30">
        <v>3379486.55</v>
      </c>
      <c r="D60" s="28">
        <v>121</v>
      </c>
      <c r="E60" s="28">
        <v>12996</v>
      </c>
      <c r="F60" s="29">
        <v>23747</v>
      </c>
    </row>
    <row r="61" spans="1:6" x14ac:dyDescent="0.2">
      <c r="A61" s="28">
        <v>55</v>
      </c>
      <c r="B61" s="35" t="s">
        <v>458</v>
      </c>
      <c r="C61" s="30">
        <v>1269053</v>
      </c>
      <c r="D61" s="28">
        <v>122</v>
      </c>
      <c r="E61" s="28">
        <v>12997</v>
      </c>
      <c r="F61" s="29">
        <v>23747</v>
      </c>
    </row>
    <row r="62" spans="1:6" x14ac:dyDescent="0.2">
      <c r="A62" s="28">
        <v>56</v>
      </c>
      <c r="B62" s="35" t="s">
        <v>459</v>
      </c>
      <c r="C62" s="30">
        <v>1838208</v>
      </c>
      <c r="D62" s="28">
        <v>123</v>
      </c>
      <c r="E62" s="28">
        <v>12998</v>
      </c>
      <c r="F62" s="29">
        <v>23747</v>
      </c>
    </row>
    <row r="63" spans="1:6" x14ac:dyDescent="0.2">
      <c r="A63" s="28">
        <v>57</v>
      </c>
      <c r="B63" s="35" t="s">
        <v>110</v>
      </c>
      <c r="C63" s="30">
        <v>391727.7</v>
      </c>
      <c r="D63" s="28">
        <v>124</v>
      </c>
      <c r="E63" s="28">
        <v>12999</v>
      </c>
      <c r="F63" s="29">
        <v>23747</v>
      </c>
    </row>
    <row r="64" spans="1:6" x14ac:dyDescent="0.2">
      <c r="A64" s="28">
        <v>58</v>
      </c>
      <c r="B64" s="35" t="s">
        <v>460</v>
      </c>
      <c r="C64" s="30">
        <v>845021.6</v>
      </c>
      <c r="D64" s="28">
        <v>125</v>
      </c>
      <c r="E64" s="28">
        <v>13000</v>
      </c>
      <c r="F64" s="29">
        <v>23747</v>
      </c>
    </row>
    <row r="65" spans="1:6" x14ac:dyDescent="0.2">
      <c r="A65" s="28">
        <v>59</v>
      </c>
      <c r="B65" s="35" t="s">
        <v>111</v>
      </c>
      <c r="C65" s="30">
        <v>3656979.8</v>
      </c>
      <c r="D65" s="28">
        <v>126</v>
      </c>
      <c r="E65" s="28">
        <v>13001</v>
      </c>
      <c r="F65" s="29">
        <v>23747</v>
      </c>
    </row>
    <row r="66" spans="1:6" x14ac:dyDescent="0.2">
      <c r="A66" s="28">
        <v>60</v>
      </c>
      <c r="B66" s="35" t="s">
        <v>1075</v>
      </c>
      <c r="C66" s="30">
        <v>142200</v>
      </c>
      <c r="D66" s="28">
        <v>127</v>
      </c>
      <c r="E66" s="28">
        <v>13002</v>
      </c>
      <c r="F66" s="29">
        <v>23747</v>
      </c>
    </row>
    <row r="67" spans="1:6" x14ac:dyDescent="0.2">
      <c r="A67" s="28">
        <v>61</v>
      </c>
      <c r="B67" s="35" t="s">
        <v>461</v>
      </c>
      <c r="C67" s="30">
        <v>589387.19999999995</v>
      </c>
      <c r="D67" s="28">
        <v>128</v>
      </c>
      <c r="E67" s="28">
        <v>13003</v>
      </c>
      <c r="F67" s="29">
        <v>23747</v>
      </c>
    </row>
    <row r="68" spans="1:6" x14ac:dyDescent="0.2">
      <c r="A68" s="28">
        <v>62</v>
      </c>
      <c r="B68" s="35" t="s">
        <v>462</v>
      </c>
      <c r="C68" s="30">
        <v>8907380.4000000004</v>
      </c>
      <c r="D68" s="28">
        <v>129</v>
      </c>
      <c r="E68" s="28">
        <v>13004</v>
      </c>
      <c r="F68" s="29">
        <v>23747</v>
      </c>
    </row>
    <row r="69" spans="1:6" x14ac:dyDescent="0.2">
      <c r="A69" s="28">
        <v>63</v>
      </c>
      <c r="B69" s="35" t="s">
        <v>71</v>
      </c>
      <c r="C69" s="30">
        <v>8190306.8399999989</v>
      </c>
      <c r="D69" s="28">
        <v>130</v>
      </c>
      <c r="E69" s="28">
        <v>13005</v>
      </c>
      <c r="F69" s="29">
        <v>23747</v>
      </c>
    </row>
    <row r="70" spans="1:6" x14ac:dyDescent="0.2">
      <c r="A70" s="28">
        <v>64</v>
      </c>
      <c r="B70" s="35" t="s">
        <v>1076</v>
      </c>
      <c r="C70" s="30">
        <v>973920</v>
      </c>
      <c r="D70" s="28">
        <v>131</v>
      </c>
      <c r="E70" s="28">
        <v>13006</v>
      </c>
      <c r="F70" s="29">
        <v>23747</v>
      </c>
    </row>
    <row r="71" spans="1:6" x14ac:dyDescent="0.2">
      <c r="A71" s="28">
        <v>65</v>
      </c>
      <c r="B71" s="35" t="s">
        <v>18</v>
      </c>
      <c r="C71" s="30">
        <v>2167114.69</v>
      </c>
      <c r="D71" s="28">
        <v>132</v>
      </c>
      <c r="E71" s="28">
        <v>13007</v>
      </c>
      <c r="F71" s="29">
        <v>23747</v>
      </c>
    </row>
    <row r="72" spans="1:6" x14ac:dyDescent="0.2">
      <c r="A72" s="28">
        <v>66</v>
      </c>
      <c r="B72" s="35" t="s">
        <v>72</v>
      </c>
      <c r="C72" s="30">
        <v>2686161.44</v>
      </c>
      <c r="D72" s="28">
        <v>133</v>
      </c>
      <c r="E72" s="28">
        <v>13008</v>
      </c>
      <c r="F72" s="29">
        <v>23747</v>
      </c>
    </row>
    <row r="73" spans="1:6" x14ac:dyDescent="0.2">
      <c r="A73" s="28">
        <v>67</v>
      </c>
      <c r="B73" s="35" t="s">
        <v>1077</v>
      </c>
      <c r="C73" s="30">
        <v>284775</v>
      </c>
      <c r="D73" s="28">
        <v>134</v>
      </c>
      <c r="E73" s="28">
        <v>13009</v>
      </c>
      <c r="F73" s="29">
        <v>23747</v>
      </c>
    </row>
    <row r="74" spans="1:6" x14ac:dyDescent="0.2">
      <c r="A74" s="28">
        <v>68</v>
      </c>
      <c r="B74" s="35" t="s">
        <v>1078</v>
      </c>
      <c r="C74" s="30">
        <v>1267770</v>
      </c>
      <c r="D74" s="28">
        <v>135</v>
      </c>
      <c r="E74" s="28">
        <v>13010</v>
      </c>
      <c r="F74" s="29">
        <v>23747</v>
      </c>
    </row>
    <row r="75" spans="1:6" x14ac:dyDescent="0.2">
      <c r="A75" s="28">
        <v>69</v>
      </c>
      <c r="B75" s="35" t="s">
        <v>112</v>
      </c>
      <c r="C75" s="30">
        <v>9737846.2000000011</v>
      </c>
      <c r="D75" s="28">
        <v>136</v>
      </c>
      <c r="E75" s="28">
        <v>13011</v>
      </c>
      <c r="F75" s="29">
        <v>23747</v>
      </c>
    </row>
    <row r="76" spans="1:6" x14ac:dyDescent="0.2">
      <c r="A76" s="28">
        <v>70</v>
      </c>
      <c r="B76" s="35" t="s">
        <v>463</v>
      </c>
      <c r="C76" s="30">
        <v>4158834.49</v>
      </c>
      <c r="D76" s="28">
        <v>137</v>
      </c>
      <c r="E76" s="28">
        <v>13012</v>
      </c>
      <c r="F76" s="29">
        <v>23747</v>
      </c>
    </row>
    <row r="77" spans="1:6" x14ac:dyDescent="0.2">
      <c r="A77" s="28">
        <v>71</v>
      </c>
      <c r="B77" s="35" t="s">
        <v>464</v>
      </c>
      <c r="C77" s="30">
        <v>2847610.09</v>
      </c>
      <c r="D77" s="28">
        <v>138</v>
      </c>
      <c r="E77" s="28">
        <v>13013</v>
      </c>
      <c r="F77" s="29">
        <v>23747</v>
      </c>
    </row>
    <row r="78" spans="1:6" x14ac:dyDescent="0.2">
      <c r="A78" s="28">
        <v>72</v>
      </c>
      <c r="B78" s="35" t="s">
        <v>27</v>
      </c>
      <c r="C78" s="30">
        <v>2809793</v>
      </c>
      <c r="D78" s="28">
        <v>139</v>
      </c>
      <c r="E78" s="28">
        <v>13014</v>
      </c>
      <c r="F78" s="29">
        <v>23747</v>
      </c>
    </row>
    <row r="79" spans="1:6" x14ac:dyDescent="0.2">
      <c r="A79" s="28">
        <v>73</v>
      </c>
      <c r="B79" s="35" t="s">
        <v>19</v>
      </c>
      <c r="C79" s="30">
        <v>5532127.2999999998</v>
      </c>
      <c r="D79" s="28">
        <v>140</v>
      </c>
      <c r="E79" s="28">
        <v>13015</v>
      </c>
      <c r="F79" s="29">
        <v>23747</v>
      </c>
    </row>
    <row r="80" spans="1:6" s="24" customFormat="1" x14ac:dyDescent="0.2">
      <c r="A80" s="22"/>
      <c r="B80" s="23" t="s">
        <v>20</v>
      </c>
      <c r="C80" s="39">
        <f>SUM(C7:C79)</f>
        <v>188599469.67000002</v>
      </c>
      <c r="D80" s="40"/>
      <c r="E80" s="41"/>
      <c r="F80" s="42"/>
    </row>
  </sheetData>
  <mergeCells count="5">
    <mergeCell ref="A1:F1"/>
    <mergeCell ref="A2:F2"/>
    <mergeCell ref="A3:F3"/>
    <mergeCell ref="A4:F4"/>
    <mergeCell ref="A5:F5"/>
  </mergeCells>
  <printOptions horizontalCentered="1"/>
  <pageMargins left="0.15748031496062992" right="0.15748031496062992" top="0.59055118110236227" bottom="0.59055118110236227" header="0.15748031496062992" footer="0.59055118110236227"/>
  <pageSetup paperSize="9" scale="84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บัญชีรายละเอียด</vt:lpstr>
      <vt:lpstr>เลขหนังสือ</vt:lpstr>
      <vt:lpstr>เลขหนังสือ!Print_Area</vt:lpstr>
      <vt:lpstr>บัญชีรายละเอียด!Print_Titles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2022-01-04T09:20:07Z</cp:lastPrinted>
  <dcterms:created xsi:type="dcterms:W3CDTF">2017-09-12T07:18:35Z</dcterms:created>
  <dcterms:modified xsi:type="dcterms:W3CDTF">2022-01-07T04:11:45Z</dcterms:modified>
</cp:coreProperties>
</file>