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A_15115\Desktop\จัดสรร3งบ\เงินเดือนศูนย์เด็ก ไตรมาสที่ 4(เพิ่มเติม)\ศส\"/>
    </mc:Choice>
  </mc:AlternateContent>
  <xr:revisionPtr revIDLastSave="0" documentId="13_ncr:1_{325E9A19-92F0-45D1-ABB1-D52189BC1D5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ตัวจริง" sheetId="12" r:id="rId1"/>
    <sheet name="เลขที่หนังสือ + ใบจัดสรร" sheetId="4" r:id="rId2"/>
  </sheets>
  <definedNames>
    <definedName name="_xlnm._FilterDatabase" localSheetId="0" hidden="1">ตัวจริง!$A$6:$H$336</definedName>
    <definedName name="_xlnm.Print_Area" localSheetId="0">ตัวจริง!$A$1:$F$336</definedName>
    <definedName name="_xlnm.Print_Titles" localSheetId="0">ตัวจริง!$1:$6</definedName>
    <definedName name="_xlnm.Print_Titles" localSheetId="1">'เลขที่หนังสือ + ใบจัดสรร'!$1:$6</definedName>
  </definedNames>
  <calcPr calcId="181029"/>
</workbook>
</file>

<file path=xl/calcChain.xml><?xml version="1.0" encoding="utf-8"?>
<calcChain xmlns="http://schemas.openxmlformats.org/spreadsheetml/2006/main">
  <c r="G335" i="12" l="1"/>
  <c r="F335" i="12"/>
  <c r="G287" i="12"/>
  <c r="F287" i="12"/>
  <c r="G282" i="12"/>
  <c r="F282" i="12"/>
  <c r="G275" i="12"/>
  <c r="F275" i="12"/>
  <c r="G268" i="12"/>
  <c r="F268" i="12"/>
  <c r="G266" i="12"/>
  <c r="F266" i="12"/>
  <c r="G262" i="12"/>
  <c r="F262" i="12"/>
  <c r="G259" i="12"/>
  <c r="F259" i="12"/>
  <c r="G254" i="12"/>
  <c r="F254" i="12"/>
  <c r="G251" i="12"/>
  <c r="F251" i="12"/>
  <c r="G248" i="12"/>
  <c r="F248" i="12"/>
  <c r="G242" i="12"/>
  <c r="F242" i="12"/>
  <c r="G240" i="12"/>
  <c r="F240" i="12"/>
  <c r="G236" i="12"/>
  <c r="F236" i="12"/>
  <c r="G234" i="12"/>
  <c r="F234" i="12"/>
  <c r="G232" i="12"/>
  <c r="F232" i="12"/>
  <c r="G228" i="12"/>
  <c r="F228" i="12"/>
  <c r="G225" i="12"/>
  <c r="F225" i="12"/>
  <c r="G206" i="12"/>
  <c r="F206" i="12"/>
  <c r="G198" i="12"/>
  <c r="F198" i="12"/>
  <c r="G192" i="12"/>
  <c r="F192" i="12"/>
  <c r="G184" i="12"/>
  <c r="F184" i="12"/>
  <c r="G182" i="12"/>
  <c r="F182" i="12"/>
  <c r="G179" i="12"/>
  <c r="F179" i="12"/>
  <c r="G174" i="12"/>
  <c r="F174" i="12"/>
  <c r="G171" i="12"/>
  <c r="F171" i="12"/>
  <c r="G166" i="12"/>
  <c r="F166" i="12"/>
  <c r="G162" i="12"/>
  <c r="F162" i="12"/>
  <c r="G157" i="12"/>
  <c r="F157" i="12"/>
  <c r="G153" i="12"/>
  <c r="F153" i="12"/>
  <c r="G149" i="12"/>
  <c r="F149" i="12"/>
  <c r="G147" i="12"/>
  <c r="F147" i="12"/>
  <c r="G144" i="12"/>
  <c r="F144" i="12"/>
  <c r="G135" i="12"/>
  <c r="F135" i="12"/>
  <c r="G132" i="12"/>
  <c r="F132" i="12"/>
  <c r="G127" i="12"/>
  <c r="F127" i="12"/>
  <c r="G124" i="12"/>
  <c r="F124" i="12"/>
  <c r="G122" i="12"/>
  <c r="F122" i="12"/>
  <c r="G119" i="12"/>
  <c r="F119" i="12"/>
  <c r="G109" i="12"/>
  <c r="F109" i="12"/>
  <c r="G106" i="12"/>
  <c r="F106" i="12"/>
  <c r="G103" i="12"/>
  <c r="F103" i="12"/>
  <c r="G98" i="12"/>
  <c r="F98" i="12"/>
  <c r="G96" i="12"/>
  <c r="F96" i="12"/>
  <c r="G94" i="12"/>
  <c r="F94" i="12"/>
  <c r="G88" i="12"/>
  <c r="F88" i="12"/>
  <c r="G69" i="12"/>
  <c r="F69" i="12"/>
  <c r="G66" i="12"/>
  <c r="F66" i="12"/>
  <c r="G64" i="12"/>
  <c r="F64" i="12"/>
  <c r="G61" i="12"/>
  <c r="F61" i="12"/>
  <c r="G59" i="12"/>
  <c r="F59" i="12"/>
  <c r="G51" i="12"/>
  <c r="F51" i="12"/>
  <c r="G42" i="12"/>
  <c r="F42" i="12"/>
  <c r="G39" i="12"/>
  <c r="F39" i="12"/>
  <c r="G30" i="12"/>
  <c r="F30" i="12"/>
  <c r="G28" i="12"/>
  <c r="F28" i="12"/>
  <c r="G26" i="12"/>
  <c r="G336" i="12" s="1"/>
  <c r="F26" i="12"/>
  <c r="F336" i="12" s="1"/>
  <c r="D64" i="4" l="1"/>
  <c r="E64" i="4" l="1"/>
  <c r="C64" i="4"/>
</calcChain>
</file>

<file path=xl/sharedStrings.xml><?xml version="1.0" encoding="utf-8"?>
<sst xmlns="http://schemas.openxmlformats.org/spreadsheetml/2006/main" count="1229" uniqueCount="913">
  <si>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</si>
  <si>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</si>
  <si>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</si>
  <si>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</si>
  <si>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</si>
  <si>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</si>
  <si>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 (อปท.)</t>
  </si>
  <si>
    <t>เป้าหมาย (คน)</t>
  </si>
  <si>
    <t>แบบรายละเอียดประกอบการโอนเงินจัดสรรงบประมาณรายจ่ายประจำปีงบประมาณ พ.ศ. 2564</t>
  </si>
  <si>
    <t>เงินเดือน ค่าตอบแทน เงินเพิ่มค่าครองชีพ
ชั่วคราว เงินประกันสังคม และสวัสดิการ
สำหรับข้าราชการครูผู้ดูแลเด็ก 
พนักงานจ้างผู้ดูแลเด็ก</t>
  </si>
  <si>
    <t xml:space="preserve"> รหัสงบประมาณ 1500838002500011 รหัสแหล่งของเงิน  6411410 รหัสกิจกรรมหลัก 15008XXXXP2253</t>
  </si>
  <si>
    <t>อบต.เขาดิน</t>
  </si>
  <si>
    <t>อบต.ตลิ่งชัน</t>
  </si>
  <si>
    <t>อบต.ท่าตะคร้อ</t>
  </si>
  <si>
    <t>อบต.บ้านเก่า</t>
  </si>
  <si>
    <t>อบต.หนองบัว</t>
  </si>
  <si>
    <t>กาฬสินธุ์</t>
  </si>
  <si>
    <t>กมลาไสย</t>
  </si>
  <si>
    <t>ทต.ดงลิง</t>
  </si>
  <si>
    <t>6460303</t>
  </si>
  <si>
    <t>ทต.ธัญญา</t>
  </si>
  <si>
    <t>5460309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</si>
  <si>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</si>
  <si>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</si>
  <si>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</si>
  <si>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</si>
  <si>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</si>
  <si>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</si>
  <si>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</si>
  <si>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เขาวง</t>
  </si>
  <si>
    <t>ทต.กุดสิมคุ้มใหม่</t>
  </si>
  <si>
    <t>6460601</t>
  </si>
  <si>
    <t>คำม่วง</t>
  </si>
  <si>
    <t>ทต.คำม่วง</t>
  </si>
  <si>
    <t>5461007</t>
  </si>
  <si>
    <t>ทต.นาทัน</t>
  </si>
  <si>
    <t>6461003</t>
  </si>
  <si>
    <t>ดอนจาน</t>
  </si>
  <si>
    <t>ทต.ดอนจาน</t>
  </si>
  <si>
    <t>6461702</t>
  </si>
  <si>
    <t>ทต.ม่วงนา</t>
  </si>
  <si>
    <t>6461704</t>
  </si>
  <si>
    <t>เมืองกาฬสินธุ์</t>
  </si>
  <si>
    <t>ทต.โพนทอง</t>
  </si>
  <si>
    <t>6460113</t>
  </si>
  <si>
    <t>ทต.หนองสอ</t>
  </si>
  <si>
    <t>5460118</t>
  </si>
  <si>
    <t>ยางตลาด</t>
  </si>
  <si>
    <t>ทต.ยางตลาด</t>
  </si>
  <si>
    <t>5460717</t>
  </si>
  <si>
    <t>ทต.อิตื้อ</t>
  </si>
  <si>
    <t>6460714</t>
  </si>
  <si>
    <t>ร่องคำ</t>
  </si>
  <si>
    <t>ทต.ร่องคำ</t>
  </si>
  <si>
    <t>5460403</t>
  </si>
  <si>
    <t>สมเด็จ</t>
  </si>
  <si>
    <t>ทต.ลำห้วยหลัว</t>
  </si>
  <si>
    <t>6461304</t>
  </si>
  <si>
    <t>หนองกุงศรี</t>
  </si>
  <si>
    <t>ทต.หนองสรวง</t>
  </si>
  <si>
    <t>6461206</t>
  </si>
  <si>
    <t>ทต.หนองหิน</t>
  </si>
  <si>
    <t>ห้วยเม็ก</t>
  </si>
  <si>
    <t>อบต.บัวขาว</t>
  </si>
  <si>
    <t>6460501</t>
  </si>
  <si>
    <t>อบต.บ่อแก้ว</t>
  </si>
  <si>
    <t>อบต.นาดี</t>
  </si>
  <si>
    <t>อบต.หนองแวง</t>
  </si>
  <si>
    <t>อบต.พิมูล</t>
  </si>
  <si>
    <t>6460809</t>
  </si>
  <si>
    <t>กาฬสินธุ์ ผลรวม</t>
  </si>
  <si>
    <t>อบต.นครชุม</t>
  </si>
  <si>
    <t>อบต.หนองหลวง</t>
  </si>
  <si>
    <t>ขอนแก่น</t>
  </si>
  <si>
    <t>ทต.บ้านโคก</t>
  </si>
  <si>
    <t>ชุมแพ</t>
  </si>
  <si>
    <t>ทต.โนนหัน</t>
  </si>
  <si>
    <t>5400514</t>
  </si>
  <si>
    <t>ทต.หนองเรือ</t>
  </si>
  <si>
    <t>ทต.โคกสูง</t>
  </si>
  <si>
    <t>ทต.นาคำ</t>
  </si>
  <si>
    <t>อบต.บ้านแท่น</t>
  </si>
  <si>
    <t>อบต.ศรีบุญเรือง</t>
  </si>
  <si>
    <t>อบต.หนองน้ำใส</t>
  </si>
  <si>
    <t>อบต.โนนสมบูรณ์</t>
  </si>
  <si>
    <t>อบต.หนองแปน</t>
  </si>
  <si>
    <t>อบต.โนนทอง</t>
  </si>
  <si>
    <t>ขอนแก่น ผลรวม</t>
  </si>
  <si>
    <t>ชลบุรี</t>
  </si>
  <si>
    <t>ทต.ธาตุทอง</t>
  </si>
  <si>
    <t>สัตหีบ</t>
  </si>
  <si>
    <t>ทต.เขตรอุดมศักดิ์</t>
  </si>
  <si>
    <t>6200904</t>
  </si>
  <si>
    <t>ชลบุรี ผลรวม</t>
  </si>
  <si>
    <t>อบต.ท่าฉนวน</t>
  </si>
  <si>
    <t>ชัยภูมิ</t>
  </si>
  <si>
    <t>เกษตรสมบูรณ์</t>
  </si>
  <si>
    <t>บ้านแท่น</t>
  </si>
  <si>
    <t>ภูเขียว</t>
  </si>
  <si>
    <t>6361009</t>
  </si>
  <si>
    <t>ทต.บ้านเพชรภูเขียว</t>
  </si>
  <si>
    <t>5361012</t>
  </si>
  <si>
    <t>เมืองชัยภูมิ</t>
  </si>
  <si>
    <t>6360405</t>
  </si>
  <si>
    <t>อบต.บ้านยาง</t>
  </si>
  <si>
    <t>6360412</t>
  </si>
  <si>
    <t>ซับใหญ่</t>
  </si>
  <si>
    <t>อบต.ซับใหญ่</t>
  </si>
  <si>
    <t>6361601</t>
  </si>
  <si>
    <t>อบต.บ้านไร่</t>
  </si>
  <si>
    <t>6361101</t>
  </si>
  <si>
    <t>อบต.กวางโจน</t>
  </si>
  <si>
    <t>6361008</t>
  </si>
  <si>
    <t>อบต.ห้วยต้อน</t>
  </si>
  <si>
    <t>6360117</t>
  </si>
  <si>
    <t>ชัยภูมิ ผลรวม</t>
  </si>
  <si>
    <t>ชุมพร</t>
  </si>
  <si>
    <t>ท่าแซะ</t>
  </si>
  <si>
    <t>ทุ่งตะโก</t>
  </si>
  <si>
    <t>ทต.ทุ่งตะไคร</t>
  </si>
  <si>
    <t>6860801</t>
  </si>
  <si>
    <t>อบต.รับร่อ</t>
  </si>
  <si>
    <t>6860202</t>
  </si>
  <si>
    <t>อบต.บ้านนา</t>
  </si>
  <si>
    <t>ชุมพร ผลรวม</t>
  </si>
  <si>
    <t>เชียงราย</t>
  </si>
  <si>
    <t>เชียงของ</t>
  </si>
  <si>
    <t>ทต.เวียงเชียงของ</t>
  </si>
  <si>
    <t>5570308</t>
  </si>
  <si>
    <t>เทิง</t>
  </si>
  <si>
    <t>ทต.งิ้ว</t>
  </si>
  <si>
    <t>6570402</t>
  </si>
  <si>
    <t>เมืองเชียงราย</t>
  </si>
  <si>
    <t>ทต.ดอยฮาง</t>
  </si>
  <si>
    <t>6570105</t>
  </si>
  <si>
    <t>แม่จัน</t>
  </si>
  <si>
    <t>ทต.ป่าซาง</t>
  </si>
  <si>
    <t>6570702</t>
  </si>
  <si>
    <t>ทต.แม่จัน</t>
  </si>
  <si>
    <t>5570712</t>
  </si>
  <si>
    <t>แม่ลาว</t>
  </si>
  <si>
    <t>แม่สาย</t>
  </si>
  <si>
    <t>อบต.ปล้อง</t>
  </si>
  <si>
    <t>6570403</t>
  </si>
  <si>
    <t>อบต.โป่งแพร่</t>
  </si>
  <si>
    <t>6571603</t>
  </si>
  <si>
    <t>อบต.โป่งผา</t>
  </si>
  <si>
    <t>6570905</t>
  </si>
  <si>
    <t>เชียงราย ผลรวม</t>
  </si>
  <si>
    <t>เชียงใหม่</t>
  </si>
  <si>
    <t>จอมทอง</t>
  </si>
  <si>
    <t>ทต.สบเตี๊ยะ</t>
  </si>
  <si>
    <t>6500202</t>
  </si>
  <si>
    <t>พร้าว</t>
  </si>
  <si>
    <t>แม่ริม</t>
  </si>
  <si>
    <t>ทต.แม่แรม</t>
  </si>
  <si>
    <t>6500706</t>
  </si>
  <si>
    <t>ทต.ริมเหนือ</t>
  </si>
  <si>
    <t>6500702</t>
  </si>
  <si>
    <t>แม่อาย</t>
  </si>
  <si>
    <t>ทต.แม่อาย</t>
  </si>
  <si>
    <t>5501007</t>
  </si>
  <si>
    <t>สันป่าตอง</t>
  </si>
  <si>
    <t>ทต.บ้านกลาง</t>
  </si>
  <si>
    <t>5501212</t>
  </si>
  <si>
    <t>ฮอด</t>
  </si>
  <si>
    <t>อบต.เขื่อนผาก</t>
  </si>
  <si>
    <t>6501105</t>
  </si>
  <si>
    <t>อบต.บ่อสลี</t>
  </si>
  <si>
    <t>6501602</t>
  </si>
  <si>
    <t>เชียงใหม่ ผลรวม</t>
  </si>
  <si>
    <t>ตรัง</t>
  </si>
  <si>
    <t>ห้วยยอด</t>
  </si>
  <si>
    <t>ทต.ห้วยนาง</t>
  </si>
  <si>
    <t>6920603</t>
  </si>
  <si>
    <t>อบต.เขาขาว</t>
  </si>
  <si>
    <t>ตรัง ผลรวม</t>
  </si>
  <si>
    <t>ตาก</t>
  </si>
  <si>
    <t>พบพระ</t>
  </si>
  <si>
    <t>เมืองตาก</t>
  </si>
  <si>
    <t>อบต.พบพระ</t>
  </si>
  <si>
    <t>6630701</t>
  </si>
  <si>
    <t>อบต.น้ำรึม</t>
  </si>
  <si>
    <t>6630105</t>
  </si>
  <si>
    <t>ตาก ผลรวม</t>
  </si>
  <si>
    <t>นครนายก</t>
  </si>
  <si>
    <t>เมืองนครนายก</t>
  </si>
  <si>
    <t>ทต.ท่าช้าง</t>
  </si>
  <si>
    <t>5260113</t>
  </si>
  <si>
    <t>อบต.ทองหลาง</t>
  </si>
  <si>
    <t>นครนายก ผลรวม</t>
  </si>
  <si>
    <t>นครพนม</t>
  </si>
  <si>
    <t>ธาตุพนม</t>
  </si>
  <si>
    <t>ศรีสงคราม</t>
  </si>
  <si>
    <t>6480802</t>
  </si>
  <si>
    <t>อบต.พระกลางทุ่ง</t>
  </si>
  <si>
    <t>6480508</t>
  </si>
  <si>
    <t>อบต.โคกสว่าง</t>
  </si>
  <si>
    <t>นครพนม ผลรวม</t>
  </si>
  <si>
    <t>นครราชสีมา</t>
  </si>
  <si>
    <t>ขามทะเลสอ</t>
  </si>
  <si>
    <t>ทต.ขามทะเลสอ</t>
  </si>
  <si>
    <t>5301906</t>
  </si>
  <si>
    <t>ขามสะแกแสง</t>
  </si>
  <si>
    <t>ทต.ขามสะแกแสง</t>
  </si>
  <si>
    <t>5301108</t>
  </si>
  <si>
    <t>คง</t>
  </si>
  <si>
    <t>จักราช</t>
  </si>
  <si>
    <t>เฉลิมพระเกียรติ</t>
  </si>
  <si>
    <t>ชุมพวง</t>
  </si>
  <si>
    <t>โชคชัย</t>
  </si>
  <si>
    <t>ด่านขุนทด</t>
  </si>
  <si>
    <t>ประทาย</t>
  </si>
  <si>
    <t>ปักธงชัย</t>
  </si>
  <si>
    <t>เมืองนครราชสีมา</t>
  </si>
  <si>
    <t>6300101</t>
  </si>
  <si>
    <t>ทต.ตลาด</t>
  </si>
  <si>
    <t>6300109</t>
  </si>
  <si>
    <t>ทต.โพธิ์กลาง</t>
  </si>
  <si>
    <t>6300103</t>
  </si>
  <si>
    <t>เสิงสาง</t>
  </si>
  <si>
    <t>อบต.เมืองเกษตร</t>
  </si>
  <si>
    <t>6301105</t>
  </si>
  <si>
    <t>อบต.ดอนใหญ่</t>
  </si>
  <si>
    <t>6300409</t>
  </si>
  <si>
    <t>6300606</t>
  </si>
  <si>
    <t>อบต.หนองพลวง</t>
  </si>
  <si>
    <t>อบต.โนนตูม</t>
  </si>
  <si>
    <t>6301707</t>
  </si>
  <si>
    <t>อบต.กระโทก</t>
  </si>
  <si>
    <t>6300702</t>
  </si>
  <si>
    <t>อบต.โนนเมืองพัฒนา</t>
  </si>
  <si>
    <t>6300806</t>
  </si>
  <si>
    <t>6300807</t>
  </si>
  <si>
    <t>อบต.หนองกราด</t>
  </si>
  <si>
    <t>6300815</t>
  </si>
  <si>
    <t>อบต.โคกกลาง</t>
  </si>
  <si>
    <t>6301302</t>
  </si>
  <si>
    <t>อบต.หนองค่าย</t>
  </si>
  <si>
    <t>6301307</t>
  </si>
  <si>
    <t>6301308</t>
  </si>
  <si>
    <t>อบต.ดอน</t>
  </si>
  <si>
    <t>6301408</t>
  </si>
  <si>
    <t>อบต.ท่าหลวง</t>
  </si>
  <si>
    <t>อบต.สระตะเคียน</t>
  </si>
  <si>
    <t>6300304</t>
  </si>
  <si>
    <t>นครราชสีมา ผลรวม</t>
  </si>
  <si>
    <t>นครศรีธรรมราช</t>
  </si>
  <si>
    <t>ทต.ดอนตรอ</t>
  </si>
  <si>
    <t>6802302</t>
  </si>
  <si>
    <t>ทุ่งใหญ่</t>
  </si>
  <si>
    <t>สิชล</t>
  </si>
  <si>
    <t>หัวไทร</t>
  </si>
  <si>
    <t>ทต.หน้าสตน</t>
  </si>
  <si>
    <t>6801610</t>
  </si>
  <si>
    <t>อบต.นาโพธิ์</t>
  </si>
  <si>
    <t>อบต.ปริก</t>
  </si>
  <si>
    <t>6801107</t>
  </si>
  <si>
    <t>อบต.ทุ่งปรัง</t>
  </si>
  <si>
    <t>6801401</t>
  </si>
  <si>
    <t>อบต.เสาเภา</t>
  </si>
  <si>
    <t>6801408</t>
  </si>
  <si>
    <t>นครศรีธรรมราช ผลรวม</t>
  </si>
  <si>
    <t>นครสวรรค์</t>
  </si>
  <si>
    <t>เก้าเลี้ยว</t>
  </si>
  <si>
    <t>6600602</t>
  </si>
  <si>
    <t>อบต.บ้านแก่ง</t>
  </si>
  <si>
    <t>นครสวรรค์ ผลรวม</t>
  </si>
  <si>
    <t>นนทบุรี</t>
  </si>
  <si>
    <t>บางบัวทอง</t>
  </si>
  <si>
    <t>ทม.ใหม่บางบัวทอง</t>
  </si>
  <si>
    <t>6120402</t>
  </si>
  <si>
    <t>นนทบุรี ผลรวม</t>
  </si>
  <si>
    <t>นราธิวาส</t>
  </si>
  <si>
    <t>เมืองนราธิวาส</t>
  </si>
  <si>
    <t>ทต.กะลุวอเหนือ</t>
  </si>
  <si>
    <t>6960101</t>
  </si>
  <si>
    <t>ยี่งอ</t>
  </si>
  <si>
    <t>ระแงะ</t>
  </si>
  <si>
    <t>อบต.บางปอ</t>
  </si>
  <si>
    <t>6960104</t>
  </si>
  <si>
    <t>อบต.ลุโบะบายะ</t>
  </si>
  <si>
    <t>6960405</t>
  </si>
  <si>
    <t>อบต.ตันหยงมัส</t>
  </si>
  <si>
    <t>6960502</t>
  </si>
  <si>
    <t>นราธิวาส ผลรวม</t>
  </si>
  <si>
    <t>น่าน</t>
  </si>
  <si>
    <t>นาน้อย</t>
  </si>
  <si>
    <t>ทต.นาน้อย</t>
  </si>
  <si>
    <t>5550408</t>
  </si>
  <si>
    <t>ภูเพียง</t>
  </si>
  <si>
    <t>อบต.น้ำแก่น</t>
  </si>
  <si>
    <t>6551407</t>
  </si>
  <si>
    <t>น่าน ผลรวม</t>
  </si>
  <si>
    <t>บึงกาฬ</t>
  </si>
  <si>
    <t>เมืองบึงกาฬ</t>
  </si>
  <si>
    <t>เซกา</t>
  </si>
  <si>
    <t>ทต.โคกก่อง</t>
  </si>
  <si>
    <t>5380106</t>
  </si>
  <si>
    <t>อบต.เซกา</t>
  </si>
  <si>
    <t>6380401</t>
  </si>
  <si>
    <t>อบต.หนองทุ่ม</t>
  </si>
  <si>
    <t>บึงกาฬ ผลรวม</t>
  </si>
  <si>
    <t>บุรีรัมย์</t>
  </si>
  <si>
    <t>คูเมือง</t>
  </si>
  <si>
    <t>แคนดง</t>
  </si>
  <si>
    <t>ทต.ถาวร</t>
  </si>
  <si>
    <t>6312301</t>
  </si>
  <si>
    <t>ประโคนชัย</t>
  </si>
  <si>
    <t>ปะคำ</t>
  </si>
  <si>
    <t>พลับพลาชัย</t>
  </si>
  <si>
    <t>ทต.โคกขมิ้น</t>
  </si>
  <si>
    <t>6311501</t>
  </si>
  <si>
    <t>ทต.จันดุม</t>
  </si>
  <si>
    <t>6311502</t>
  </si>
  <si>
    <t>เมืองบุรีรัมย์</t>
  </si>
  <si>
    <t>อบต.ตูมใหญ่</t>
  </si>
  <si>
    <t>6310202</t>
  </si>
  <si>
    <t>อบต.แคนดง</t>
  </si>
  <si>
    <t>6312201</t>
  </si>
  <si>
    <t>อบต.จรเข้มาก</t>
  </si>
  <si>
    <t>6310704</t>
  </si>
  <si>
    <t>อบต.ไพศาล</t>
  </si>
  <si>
    <t>6310707</t>
  </si>
  <si>
    <t>อบต.หูทำนบ</t>
  </si>
  <si>
    <t>6311203</t>
  </si>
  <si>
    <t>อบต.สะแกซำ</t>
  </si>
  <si>
    <t>6310110</t>
  </si>
  <si>
    <t>บุรีรัมย์ ผลรวม</t>
  </si>
  <si>
    <t>ปทุมธานี</t>
  </si>
  <si>
    <t>หนองเสือ</t>
  </si>
  <si>
    <t>คลองหลวง</t>
  </si>
  <si>
    <t>อบต.คลองหก</t>
  </si>
  <si>
    <t>6130204</t>
  </si>
  <si>
    <t>อบต.บึงกาสาม</t>
  </si>
  <si>
    <t>6130402</t>
  </si>
  <si>
    <t>ปทุมธานี ผลรวม</t>
  </si>
  <si>
    <t>ปราจีนบุรี</t>
  </si>
  <si>
    <t>กบินทร์บุรี</t>
  </si>
  <si>
    <t>6250211</t>
  </si>
  <si>
    <t>ปราจีนบุรี ผลรวม</t>
  </si>
  <si>
    <t>อบต.ป่าไร่</t>
  </si>
  <si>
    <t>พระนครศรีอยุธยา</t>
  </si>
  <si>
    <t>ภาชี</t>
  </si>
  <si>
    <t>ทต.ภาชี</t>
  </si>
  <si>
    <t>5140908</t>
  </si>
  <si>
    <t>6140907</t>
  </si>
  <si>
    <t>พระนครศรีอยุธยา ผลรวม</t>
  </si>
  <si>
    <t>พัทลุง</t>
  </si>
  <si>
    <t>กงหรา</t>
  </si>
  <si>
    <t>ทต.คลองทรายขาว</t>
  </si>
  <si>
    <t>6930205</t>
  </si>
  <si>
    <t>ป่าพะยอม</t>
  </si>
  <si>
    <t>ทต.บ้านพร้าว</t>
  </si>
  <si>
    <t>6931002</t>
  </si>
  <si>
    <t>เมืองพัทลุง</t>
  </si>
  <si>
    <t>ทต.ร่มเมือง</t>
  </si>
  <si>
    <t>6930112</t>
  </si>
  <si>
    <t>อบต.ป่าพะยอม</t>
  </si>
  <si>
    <t>6931003</t>
  </si>
  <si>
    <t>พัทลุง ผลรวม</t>
  </si>
  <si>
    <t>พิจิตร</t>
  </si>
  <si>
    <t>ทับคล้อ</t>
  </si>
  <si>
    <t>เมืองพิจิตร</t>
  </si>
  <si>
    <t>อบต.เขาเจ็ดลูก</t>
  </si>
  <si>
    <t>6660801</t>
  </si>
  <si>
    <t>อบต.ย่านยาว</t>
  </si>
  <si>
    <t>6660113</t>
  </si>
  <si>
    <t>พิจิตร ผลรวม</t>
  </si>
  <si>
    <t>พิษณุโลก</t>
  </si>
  <si>
    <t>นครไทย</t>
  </si>
  <si>
    <t>บางกระทุ่ม</t>
  </si>
  <si>
    <t>ทต.บางกระทุ่ม</t>
  </si>
  <si>
    <t>5650509</t>
  </si>
  <si>
    <t>พรหมพิราม</t>
  </si>
  <si>
    <t>6650206</t>
  </si>
  <si>
    <t>อบต.นาบัว</t>
  </si>
  <si>
    <t>6650203</t>
  </si>
  <si>
    <t>อบต.บ่อโพธิ์</t>
  </si>
  <si>
    <t>6650209</t>
  </si>
  <si>
    <t>อบต.ยางโกลน</t>
  </si>
  <si>
    <t>6650211</t>
  </si>
  <si>
    <t>อบต.หนองกะท้าว</t>
  </si>
  <si>
    <t>6650202</t>
  </si>
  <si>
    <t>6650505</t>
  </si>
  <si>
    <t>อบต.วงฆ้อง</t>
  </si>
  <si>
    <t>6650602</t>
  </si>
  <si>
    <t>พิษณุโลก ผลรวม</t>
  </si>
  <si>
    <t>เพชรบุรี</t>
  </si>
  <si>
    <t>บ้านแหลม</t>
  </si>
  <si>
    <t>ทต.บ้านแหลม</t>
  </si>
  <si>
    <t>5760711</t>
  </si>
  <si>
    <t>หนองหญ้าปล้อง</t>
  </si>
  <si>
    <t>6760302</t>
  </si>
  <si>
    <t>อบต.หนองหญ้าปล้อง</t>
  </si>
  <si>
    <t>เพชรบุรี ผลรวม</t>
  </si>
  <si>
    <t>เพชรบูรณ์</t>
  </si>
  <si>
    <t>เขาค้อ</t>
  </si>
  <si>
    <t>อบต.เข็กน้อย</t>
  </si>
  <si>
    <t>6671102</t>
  </si>
  <si>
    <t>อบต.บ้านกล้วย</t>
  </si>
  <si>
    <t>เพชรบูรณ์ ผลรวม</t>
  </si>
  <si>
    <t>แพร่</t>
  </si>
  <si>
    <t>เด่นชัย</t>
  </si>
  <si>
    <t>ทต.ปงป่าหวาย</t>
  </si>
  <si>
    <t>6540503</t>
  </si>
  <si>
    <t>ลอง</t>
  </si>
  <si>
    <t>ทต.ห้วยอ้อ</t>
  </si>
  <si>
    <t>5540311</t>
  </si>
  <si>
    <t>หนองม่วงไข่</t>
  </si>
  <si>
    <t>ทต.หนองม่วงไข่</t>
  </si>
  <si>
    <t>5540806</t>
  </si>
  <si>
    <t>อบต.หัวเมือง</t>
  </si>
  <si>
    <t>แพร่ ผลรวม</t>
  </si>
  <si>
    <t>ภูเก็ต</t>
  </si>
  <si>
    <t>ถลาง</t>
  </si>
  <si>
    <t>ทต.เทพกระษัตรี</t>
  </si>
  <si>
    <t>5830308</t>
  </si>
  <si>
    <t>เมืองภูเก็ต</t>
  </si>
  <si>
    <t>ทต.รัษฎา</t>
  </si>
  <si>
    <t>6830104</t>
  </si>
  <si>
    <t>ทต.วิชิต</t>
  </si>
  <si>
    <t>6830106</t>
  </si>
  <si>
    <t>ภูเก็ต ผลรวม</t>
  </si>
  <si>
    <t>มหาสารคาม</t>
  </si>
  <si>
    <t>ชื่นชม</t>
  </si>
  <si>
    <t>วาปีปทุม</t>
  </si>
  <si>
    <t>กุดรัง</t>
  </si>
  <si>
    <t>6441204</t>
  </si>
  <si>
    <t>อบต.เหล่าดอกไม้</t>
  </si>
  <si>
    <t>6441304</t>
  </si>
  <si>
    <t>อบต.ยาง</t>
  </si>
  <si>
    <t>อบต.เสือโก้ก</t>
  </si>
  <si>
    <t>6440906</t>
  </si>
  <si>
    <t>6440901</t>
  </si>
  <si>
    <t>มหาสารคาม ผลรวม</t>
  </si>
  <si>
    <t>มุกดาหาร</t>
  </si>
  <si>
    <t>ดอนตาล</t>
  </si>
  <si>
    <t>เมืองมุกดาหาร</t>
  </si>
  <si>
    <t>ทต.คำป่าหลาย</t>
  </si>
  <si>
    <t>6490101</t>
  </si>
  <si>
    <t>ทต.คำอาฮวน</t>
  </si>
  <si>
    <t>6490102</t>
  </si>
  <si>
    <t>6490304</t>
  </si>
  <si>
    <t>อบต.โพธิ์ไทร</t>
  </si>
  <si>
    <t>มุกดาหาร ผลรวม</t>
  </si>
  <si>
    <t>ยโสธร</t>
  </si>
  <si>
    <t>กุดชุม</t>
  </si>
  <si>
    <t>ป่าติ้ว</t>
  </si>
  <si>
    <t>มหาชนะชัย</t>
  </si>
  <si>
    <t>อบต.โนนเปือย</t>
  </si>
  <si>
    <t>6350306</t>
  </si>
  <si>
    <t>อบต.เชียงเพ็ง</t>
  </si>
  <si>
    <t>6350501</t>
  </si>
  <si>
    <t>6350502</t>
  </si>
  <si>
    <t>6350602</t>
  </si>
  <si>
    <t>ยโสธร ผลรวม</t>
  </si>
  <si>
    <t>ยะลา</t>
  </si>
  <si>
    <t>บันนังสตา</t>
  </si>
  <si>
    <t>เบตง</t>
  </si>
  <si>
    <t>6950302</t>
  </si>
  <si>
    <t>อบต.อัยเยอร์เวง</t>
  </si>
  <si>
    <t>6950204</t>
  </si>
  <si>
    <t>ยะลา ผลรวม</t>
  </si>
  <si>
    <t>ร้อยเอ็ด</t>
  </si>
  <si>
    <t>พนมไพร</t>
  </si>
  <si>
    <t>โพธิ์ชัย</t>
  </si>
  <si>
    <t>ทต.ชัยวารี</t>
  </si>
  <si>
    <t>5450809</t>
  </si>
  <si>
    <t>เมยวดี</t>
  </si>
  <si>
    <t>ทต.ชมสะอาด</t>
  </si>
  <si>
    <t>6451502</t>
  </si>
  <si>
    <t>สุวรรณภูมิ</t>
  </si>
  <si>
    <t>6450610</t>
  </si>
  <si>
    <t>อบต.ขามเปี้ย</t>
  </si>
  <si>
    <t>อบต.หัวช้าง</t>
  </si>
  <si>
    <t>6451105</t>
  </si>
  <si>
    <t>ร้อยเอ็ด ผลรวม</t>
  </si>
  <si>
    <t>ระยอง</t>
  </si>
  <si>
    <t>บ้านค่าย</t>
  </si>
  <si>
    <t>เมืองระยอง</t>
  </si>
  <si>
    <t>6210507</t>
  </si>
  <si>
    <t>อบต.นาตาขวัญ</t>
  </si>
  <si>
    <t>6210109</t>
  </si>
  <si>
    <t>ระยอง ผลรวม</t>
  </si>
  <si>
    <t>ราชบุรี</t>
  </si>
  <si>
    <t>วัดเพลง</t>
  </si>
  <si>
    <t>อบต.จอมประทัด</t>
  </si>
  <si>
    <t>6700902</t>
  </si>
  <si>
    <t>ราชบุรี ผลรวม</t>
  </si>
  <si>
    <t>ลพบุรี</t>
  </si>
  <si>
    <t>พัฒนานิคม</t>
  </si>
  <si>
    <t>ทต.ดีลัง</t>
  </si>
  <si>
    <t>6160204</t>
  </si>
  <si>
    <t>เมืองลพบุรี</t>
  </si>
  <si>
    <t>ทต.โคกตูม</t>
  </si>
  <si>
    <t>5160121</t>
  </si>
  <si>
    <t>โคกเจริญ</t>
  </si>
  <si>
    <t>อบต.ยางราก</t>
  </si>
  <si>
    <t>6160903</t>
  </si>
  <si>
    <t>บ้านหมี่</t>
  </si>
  <si>
    <t>6160607</t>
  </si>
  <si>
    <t>อบต.ไผ่ใหญ่</t>
  </si>
  <si>
    <t>6160610</t>
  </si>
  <si>
    <t>ลำสนธิ</t>
  </si>
  <si>
    <t>อบต.ลำสนธิ</t>
  </si>
  <si>
    <t>6161005</t>
  </si>
  <si>
    <t>ลพบุรี ผลรวม</t>
  </si>
  <si>
    <t>เลย</t>
  </si>
  <si>
    <t>ด่านซ้าย</t>
  </si>
  <si>
    <t>ผาขาว</t>
  </si>
  <si>
    <t>ทต.ท่าช้างคล้อง</t>
  </si>
  <si>
    <t>6421203</t>
  </si>
  <si>
    <t>เมืองเลย</t>
  </si>
  <si>
    <t>วังสะพุง</t>
  </si>
  <si>
    <t>หนองหิน</t>
  </si>
  <si>
    <t>6421401</t>
  </si>
  <si>
    <t>อบต.โพนสูง</t>
  </si>
  <si>
    <t>6420508</t>
  </si>
  <si>
    <t>อบต.น้ำสวย</t>
  </si>
  <si>
    <t>6420105</t>
  </si>
  <si>
    <t>6420905</t>
  </si>
  <si>
    <t>เลย ผลรวม</t>
  </si>
  <si>
    <t>ศรีสะเกษ</t>
  </si>
  <si>
    <t>กันทรลักษ์</t>
  </si>
  <si>
    <t>ขุนหาญ</t>
  </si>
  <si>
    <t>ทต.กระหวัน</t>
  </si>
  <si>
    <t>6330802</t>
  </si>
  <si>
    <t>ทต.โพธิ์กระสังข์</t>
  </si>
  <si>
    <t>6330804</t>
  </si>
  <si>
    <t>โพธิ์ศรีสุวรรณ</t>
  </si>
  <si>
    <t>ทต.ผือใหญ่</t>
  </si>
  <si>
    <t>6332102</t>
  </si>
  <si>
    <t>ห้วยทับทัน</t>
  </si>
  <si>
    <t>ทต.ห้วยทับทัน</t>
  </si>
  <si>
    <t>5331207</t>
  </si>
  <si>
    <t>อบต.บึงมะลู</t>
  </si>
  <si>
    <t>6330408</t>
  </si>
  <si>
    <t>อบต.ภูผาหมอก</t>
  </si>
  <si>
    <t>6330415</t>
  </si>
  <si>
    <t>อบต.บักดอง</t>
  </si>
  <si>
    <t>6330808</t>
  </si>
  <si>
    <t>อบต.หนองฮาง</t>
  </si>
  <si>
    <t>ศรีสะเกษ ผลรวม</t>
  </si>
  <si>
    <t>สกลนคร</t>
  </si>
  <si>
    <t>กุสุมาลย์</t>
  </si>
  <si>
    <t>เจริญศิลป์</t>
  </si>
  <si>
    <t>บ้านม่วง</t>
  </si>
  <si>
    <t>ทต.ห้วยหลัว</t>
  </si>
  <si>
    <t>6471009</t>
  </si>
  <si>
    <t>พรรณานิคม</t>
  </si>
  <si>
    <t>ทต.นาหัวบ่อ</t>
  </si>
  <si>
    <t>6470407</t>
  </si>
  <si>
    <t>พังโคน</t>
  </si>
  <si>
    <t>ทต.ไฮหย่อง</t>
  </si>
  <si>
    <t>6470505</t>
  </si>
  <si>
    <t>ภูพาน</t>
  </si>
  <si>
    <t>ทต.สร้างค้อ</t>
  </si>
  <si>
    <t>6471802</t>
  </si>
  <si>
    <t>วาริชภูมิ</t>
  </si>
  <si>
    <t>สว่างแดนดิน</t>
  </si>
  <si>
    <t>ทต.โคกสี</t>
  </si>
  <si>
    <t>6471203</t>
  </si>
  <si>
    <t>ส่องดาว</t>
  </si>
  <si>
    <t>ทต.วัฒนา</t>
  </si>
  <si>
    <t>6471304</t>
  </si>
  <si>
    <t>อากาศอำนวย</t>
  </si>
  <si>
    <t>อบต.กุสุมาลย์</t>
  </si>
  <si>
    <t>6470205</t>
  </si>
  <si>
    <t>6471604</t>
  </si>
  <si>
    <t>อบต.ดงหม้อทอง</t>
  </si>
  <si>
    <t>6471002</t>
  </si>
  <si>
    <t>อบต.ดงเหนือ</t>
  </si>
  <si>
    <t>6471004</t>
  </si>
  <si>
    <t>6471005</t>
  </si>
  <si>
    <t>อบต.ต้นผึ้ง</t>
  </si>
  <si>
    <t>6470502</t>
  </si>
  <si>
    <t>อบต.วาริชภูมิ</t>
  </si>
  <si>
    <t>6470604</t>
  </si>
  <si>
    <t>อบต.คำสะอาด</t>
  </si>
  <si>
    <t>6471202</t>
  </si>
  <si>
    <t>อบต.ตาลโกน</t>
  </si>
  <si>
    <t>6471210</t>
  </si>
  <si>
    <t>อบต.ธาตุทอง</t>
  </si>
  <si>
    <t>6471212</t>
  </si>
  <si>
    <t>อบต.บ้านถ่อน</t>
  </si>
  <si>
    <t>6471214</t>
  </si>
  <si>
    <t>อบต.อากาศ</t>
  </si>
  <si>
    <t>6471101</t>
  </si>
  <si>
    <t>สกลนคร ผลรวม</t>
  </si>
  <si>
    <t>สงขลา</t>
  </si>
  <si>
    <t>นาทวี</t>
  </si>
  <si>
    <t>หาดใหญ่</t>
  </si>
  <si>
    <t>ทต.คูเต่า</t>
  </si>
  <si>
    <t>6901103</t>
  </si>
  <si>
    <t>อบต.ปลักหนู</t>
  </si>
  <si>
    <t>6900409</t>
  </si>
  <si>
    <t>สงขลา ผลรวม</t>
  </si>
  <si>
    <t>สตูล</t>
  </si>
  <si>
    <t>ทุ่งหว้า</t>
  </si>
  <si>
    <t>เมืองสตูล</t>
  </si>
  <si>
    <t>ละงู</t>
  </si>
  <si>
    <t>อบต.ป่าแก่บ่อหิน</t>
  </si>
  <si>
    <t>6910605</t>
  </si>
  <si>
    <t>อบต.ควนขัน</t>
  </si>
  <si>
    <t>6910102</t>
  </si>
  <si>
    <t>6910503</t>
  </si>
  <si>
    <t>สตูล ผลรวม</t>
  </si>
  <si>
    <t>สมุทรปราการ</t>
  </si>
  <si>
    <t>บางพลี</t>
  </si>
  <si>
    <t>อบต.บางพลีใหญ่</t>
  </si>
  <si>
    <t>6110304</t>
  </si>
  <si>
    <t>สมุทรปราการ ผลรวม</t>
  </si>
  <si>
    <t>สมุทรสาคร</t>
  </si>
  <si>
    <t>บ้านแพ้ว</t>
  </si>
  <si>
    <t>ทต.เกษตรพัฒนา</t>
  </si>
  <si>
    <t>5740309</t>
  </si>
  <si>
    <t>สมุทรสาคร ผลรวม</t>
  </si>
  <si>
    <t>สระแก้ว</t>
  </si>
  <si>
    <t>โคกสูง</t>
  </si>
  <si>
    <t>วัฒนานคร</t>
  </si>
  <si>
    <t>6270804</t>
  </si>
  <si>
    <t>วังน้ำเย็น</t>
  </si>
  <si>
    <t>อบต.คลองหินปูน</t>
  </si>
  <si>
    <t>6270402</t>
  </si>
  <si>
    <t>อบต.ท่าเกวียน</t>
  </si>
  <si>
    <t>6270503</t>
  </si>
  <si>
    <t>สระแก้ว ผลรวม</t>
  </si>
  <si>
    <t>สิงห์บุรี</t>
  </si>
  <si>
    <t>อินทร์บุรี</t>
  </si>
  <si>
    <t>ทต.อินทร์บุรี</t>
  </si>
  <si>
    <t>5170611</t>
  </si>
  <si>
    <t>สิงห์บุรี ผลรวม</t>
  </si>
  <si>
    <t>สุโขทัย</t>
  </si>
  <si>
    <t>กงไกรลาศ</t>
  </si>
  <si>
    <t>ศรีสัชนาลัย</t>
  </si>
  <si>
    <t>อบต.ไกรใน</t>
  </si>
  <si>
    <t>6640404</t>
  </si>
  <si>
    <t>6640406</t>
  </si>
  <si>
    <t>อบต.ดงคู่</t>
  </si>
  <si>
    <t>6640504</t>
  </si>
  <si>
    <t>6640505</t>
  </si>
  <si>
    <t>อบต.แม่สิน</t>
  </si>
  <si>
    <t>6640507</t>
  </si>
  <si>
    <t>สุโขทัย ผลรวม</t>
  </si>
  <si>
    <t>สุพรรณบุรี</t>
  </si>
  <si>
    <t>บางปลาม้า</t>
  </si>
  <si>
    <t>อู่ทอง</t>
  </si>
  <si>
    <t>ทต.จรเข้สามพัน</t>
  </si>
  <si>
    <t>6720906</t>
  </si>
  <si>
    <t>อบต.จรเข้ใหญ่</t>
  </si>
  <si>
    <t>6720407</t>
  </si>
  <si>
    <t>สุพรรณบุรี ผลรวม</t>
  </si>
  <si>
    <t>สุราษฎร์ธานี</t>
  </si>
  <si>
    <t>ไชยา</t>
  </si>
  <si>
    <t>อบต.ทุ่ง</t>
  </si>
  <si>
    <t>6840601</t>
  </si>
  <si>
    <t>อบต.ปากหมาก</t>
  </si>
  <si>
    <t>6840605</t>
  </si>
  <si>
    <t>สุราษฎร์ธานี ผลรวม</t>
  </si>
  <si>
    <t>สุรินทร์</t>
  </si>
  <si>
    <t>กาบเชิง</t>
  </si>
  <si>
    <t>ปราสาท</t>
  </si>
  <si>
    <t>ทต.กันตวจระมวล</t>
  </si>
  <si>
    <t>6320509</t>
  </si>
  <si>
    <t>สนม</t>
  </si>
  <si>
    <t>ทต.แคน</t>
  </si>
  <si>
    <t>6320801</t>
  </si>
  <si>
    <t>อบต.แนงมุด</t>
  </si>
  <si>
    <t>6320606</t>
  </si>
  <si>
    <t>อบต.กังแอน</t>
  </si>
  <si>
    <t>6320501</t>
  </si>
  <si>
    <t>สุรินทร์ ผลรวม</t>
  </si>
  <si>
    <t>หนองคาย</t>
  </si>
  <si>
    <t>เฝ้าไร่</t>
  </si>
  <si>
    <t>เมืองหนองคาย</t>
  </si>
  <si>
    <t>ทต.กวนวัน</t>
  </si>
  <si>
    <t>6430107</t>
  </si>
  <si>
    <t>6431505</t>
  </si>
  <si>
    <t>หนองคาย ผลรวม</t>
  </si>
  <si>
    <t>หนองบัวลำภู</t>
  </si>
  <si>
    <t>โนนสัง</t>
  </si>
  <si>
    <t>6390309</t>
  </si>
  <si>
    <t>ศรีบุญเรือง</t>
  </si>
  <si>
    <t>สุวรรณคูหา</t>
  </si>
  <si>
    <t>5390509</t>
  </si>
  <si>
    <t>6390412</t>
  </si>
  <si>
    <t>หนองบัวลำภู ผลรวม</t>
  </si>
  <si>
    <t>อ่างทอง</t>
  </si>
  <si>
    <t>เมืองอ่างทอง</t>
  </si>
  <si>
    <t>อบต.คลองวัว</t>
  </si>
  <si>
    <t>6150101</t>
  </si>
  <si>
    <t>อ่างทอง ผลรวม</t>
  </si>
  <si>
    <t>อำนาจเจริญ</t>
  </si>
  <si>
    <t>ปทุมราชวงศา</t>
  </si>
  <si>
    <t>ทต.ห้วย</t>
  </si>
  <si>
    <t>6370304</t>
  </si>
  <si>
    <t>เมืองอำนาจเจริญ</t>
  </si>
  <si>
    <t>ลืออำนาจ</t>
  </si>
  <si>
    <t>ทต.โคกกลาง</t>
  </si>
  <si>
    <t>6370701</t>
  </si>
  <si>
    <t>หัวตะพาน</t>
  </si>
  <si>
    <t>ทต.เค็งใหญ่</t>
  </si>
  <si>
    <t>6370603</t>
  </si>
  <si>
    <t>อบต.คำเขื่อนแก้ว</t>
  </si>
  <si>
    <t>อบต.ลือ</t>
  </si>
  <si>
    <t>6370303</t>
  </si>
  <si>
    <t>อบต.คึมใหญ่</t>
  </si>
  <si>
    <t>6370104</t>
  </si>
  <si>
    <t>อบต.สร้างถ่อน้อย</t>
  </si>
  <si>
    <t>6370605</t>
  </si>
  <si>
    <t>อำนาจเจริญ ผลรวม</t>
  </si>
  <si>
    <t>อุดรธานี</t>
  </si>
  <si>
    <t>กุดจับ</t>
  </si>
  <si>
    <t>ทต.กุดจับ</t>
  </si>
  <si>
    <t>5410208</t>
  </si>
  <si>
    <t>ไชยวาน</t>
  </si>
  <si>
    <t>ทต.หนองแวงแก้มหอม</t>
  </si>
  <si>
    <t>6410801</t>
  </si>
  <si>
    <t>เพ็ญ</t>
  </si>
  <si>
    <t>เมืองอุดรธานี</t>
  </si>
  <si>
    <t>ทต.บ้านจั่น</t>
  </si>
  <si>
    <t>5410123</t>
  </si>
  <si>
    <t>หนองหาน</t>
  </si>
  <si>
    <t>6411909</t>
  </si>
  <si>
    <t>อบต.เชียงพิณ</t>
  </si>
  <si>
    <t>6410112</t>
  </si>
  <si>
    <t>อบต.บ้านยา</t>
  </si>
  <si>
    <t>6410607</t>
  </si>
  <si>
    <t>อุดรธานี ผลรวม</t>
  </si>
  <si>
    <t>อุตรดิตถ์</t>
  </si>
  <si>
    <t>ทองแสนขัน</t>
  </si>
  <si>
    <t>ท่าปลา</t>
  </si>
  <si>
    <t>ทต.ท่าปลา</t>
  </si>
  <si>
    <t>5530309</t>
  </si>
  <si>
    <t>อบต.น้ำพี้</t>
  </si>
  <si>
    <t>6530902</t>
  </si>
  <si>
    <t>อบต.น้ำหมัน</t>
  </si>
  <si>
    <t>6530305</t>
  </si>
  <si>
    <t>อบต.หาดล้า</t>
  </si>
  <si>
    <t>6530308</t>
  </si>
  <si>
    <t>อุตรดิตถ์ ผลรวม</t>
  </si>
  <si>
    <t>อุบลราชธานี</t>
  </si>
  <si>
    <t>เขมราฐ</t>
  </si>
  <si>
    <t>ทต.เทพวงศา</t>
  </si>
  <si>
    <t>6340501</t>
  </si>
  <si>
    <t>เขื่องใน</t>
  </si>
  <si>
    <t>ทต.เขื่องใน</t>
  </si>
  <si>
    <t>5340419</t>
  </si>
  <si>
    <t>เดชอุดม</t>
  </si>
  <si>
    <t>ทต.โพนงาม</t>
  </si>
  <si>
    <t>6340709</t>
  </si>
  <si>
    <t>ตระการพืชผล</t>
  </si>
  <si>
    <t>ตาลสุม</t>
  </si>
  <si>
    <t>นาจะหลวย</t>
  </si>
  <si>
    <t>ทต.ภูจองนายอย</t>
  </si>
  <si>
    <t>6340801</t>
  </si>
  <si>
    <t>นาเยีย</t>
  </si>
  <si>
    <t>ทต.นาเยีย</t>
  </si>
  <si>
    <t>5342904</t>
  </si>
  <si>
    <t>น้ำยืน</t>
  </si>
  <si>
    <t>ทต.สีวิเชียร</t>
  </si>
  <si>
    <t>6340907</t>
  </si>
  <si>
    <t>พิบูลมังสาหาร</t>
  </si>
  <si>
    <t>ทต.โพธิ์ไทร</t>
  </si>
  <si>
    <t>6341904</t>
  </si>
  <si>
    <t>ทต.โพธิ์ศรี</t>
  </si>
  <si>
    <t>6341902</t>
  </si>
  <si>
    <t>ม่วงสามสิบ</t>
  </si>
  <si>
    <t>ทต.ม่วงสามสิบ</t>
  </si>
  <si>
    <t>5341415</t>
  </si>
  <si>
    <t>เมืองอุบลราชธานี</t>
  </si>
  <si>
    <t>ทต.ขามใหญ่</t>
  </si>
  <si>
    <t>6340102</t>
  </si>
  <si>
    <t>ศรีเมืองใหม่</t>
  </si>
  <si>
    <t>ทต.ศรีเมืองใหม่</t>
  </si>
  <si>
    <t>5340212</t>
  </si>
  <si>
    <t>สำโรง</t>
  </si>
  <si>
    <t>สิรินธร</t>
  </si>
  <si>
    <t>อบต.กลางใหญ่</t>
  </si>
  <si>
    <t>6340401</t>
  </si>
  <si>
    <t>ดอนมดแดง</t>
  </si>
  <si>
    <t>อบต.ท่าเมือง</t>
  </si>
  <si>
    <t>6342404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</si>
  <si>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</si>
  <si>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</si>
  <si>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</si>
  <si>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</si>
  <si>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</si>
  <si>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</si>
  <si>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6340714</t>
  </si>
  <si>
    <t>อบต.เมืองเดช</t>
  </si>
  <si>
    <t>6340710</t>
  </si>
  <si>
    <t>อบต.กุดยาลวน</t>
  </si>
  <si>
    <t>6341105</t>
  </si>
  <si>
    <t>6341101</t>
  </si>
  <si>
    <t>อบต.คอนสาย</t>
  </si>
  <si>
    <t>6341109</t>
  </si>
  <si>
    <t>อบต.โคกจาน</t>
  </si>
  <si>
    <t>6341110</t>
  </si>
  <si>
    <t>อบต.เซเป็ด</t>
  </si>
  <si>
    <t>6341103</t>
  </si>
  <si>
    <t>6341111</t>
  </si>
  <si>
    <t>อบต.เป้า</t>
  </si>
  <si>
    <t>6341114</t>
  </si>
  <si>
    <t>อบต.สะพือ</t>
  </si>
  <si>
    <t>6341115</t>
  </si>
  <si>
    <t>อบต.ห้วยฝ้ายพัฒนา</t>
  </si>
  <si>
    <t>6341117</t>
  </si>
  <si>
    <t>อบต.จิกเทิง</t>
  </si>
  <si>
    <t>6342003</t>
  </si>
  <si>
    <t>ทุ่งศรีอุดม</t>
  </si>
  <si>
    <t>อบต.หนองอ้ม</t>
  </si>
  <si>
    <t>6342605</t>
  </si>
  <si>
    <t>นาตาล</t>
  </si>
  <si>
    <t>อบต.กองโพน</t>
  </si>
  <si>
    <t>6343001</t>
  </si>
  <si>
    <t>อบต.พังเคน</t>
  </si>
  <si>
    <t>6343003</t>
  </si>
  <si>
    <t>6342902</t>
  </si>
  <si>
    <t>อบต.เก่าขาม</t>
  </si>
  <si>
    <t>6340903</t>
  </si>
  <si>
    <t>6340905</t>
  </si>
  <si>
    <t>อบต.ดอนจิก</t>
  </si>
  <si>
    <t>6341907</t>
  </si>
  <si>
    <t>6341901</t>
  </si>
  <si>
    <t>อบต.โนนกลาง</t>
  </si>
  <si>
    <t>อบต.ระเว</t>
  </si>
  <si>
    <t>6341912</t>
  </si>
  <si>
    <t>อบต.ดุมใหญ่</t>
  </si>
  <si>
    <t>6341408</t>
  </si>
  <si>
    <t>อบต.ยางโยภาพ</t>
  </si>
  <si>
    <t>6341403</t>
  </si>
  <si>
    <t>6341414</t>
  </si>
  <si>
    <t>อบต.กุดลาด</t>
  </si>
  <si>
    <t>6340101</t>
  </si>
  <si>
    <t>อบต.คำไหล</t>
  </si>
  <si>
    <t>6340203</t>
  </si>
  <si>
    <t>6340206</t>
  </si>
  <si>
    <t>อบต.หนามแท่ง</t>
  </si>
  <si>
    <t>6340204</t>
  </si>
  <si>
    <t>6342203</t>
  </si>
  <si>
    <t>6342208</t>
  </si>
  <si>
    <t>6342503</t>
  </si>
  <si>
    <t>อุบลราชธานี ผลรวม</t>
  </si>
  <si>
    <t>ผลรวมทั้งหมด</t>
  </si>
  <si>
    <t xml:space="preserve">กาฬสินธุ์ </t>
  </si>
  <si>
    <t xml:space="preserve">ขอนแก่น </t>
  </si>
  <si>
    <t xml:space="preserve">ชลบุรี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</si>
  <si>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</si>
  <si>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</si>
  <si>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</si>
  <si>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</si>
  <si>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</si>
  <si>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</si>
  <si>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นครนายก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</si>
  <si>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</si>
  <si>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</si>
  <si>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</si>
  <si>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</si>
  <si>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</si>
  <si>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</si>
  <si>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</si>
  <si>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</si>
  <si>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</si>
  <si>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</si>
  <si>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ปราจีนบุรี </t>
  </si>
  <si>
    <t xml:space="preserve">พระนครศรีอยุธยา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</si>
  <si>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</si>
  <si>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</si>
  <si>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</si>
  <si>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</si>
  <si>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</si>
  <si>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</si>
  <si>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</si>
  <si>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</si>
  <si>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</si>
  <si>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ยโสธร </t>
  </si>
  <si>
    <t xml:space="preserve">ยะลา </t>
  </si>
  <si>
    <t xml:space="preserve">ร้อยเอ็ด </t>
  </si>
  <si>
    <t xml:space="preserve">ระยอง </t>
  </si>
  <si>
    <t xml:space="preserve">ราชบุรี </t>
  </si>
  <si>
    <t xml:space="preserve">ลพบุรี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</si>
  <si>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</si>
  <si>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</si>
  <si>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</si>
  <si>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</si>
  <si>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</si>
  <si>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</si>
  <si>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สมุทรสาคร </t>
  </si>
  <si>
    <t xml:space="preserve">สระแก้ว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</si>
  <si>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</si>
  <si>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</si>
  <si>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</si>
  <si>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</si>
  <si>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</si>
  <si>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</si>
  <si>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</si>
  <si>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</si>
  <si>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</si>
  <si>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</si>
  <si>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</si>
  <si>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</si>
  <si>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เลขที่หนังสือ</t>
  </si>
  <si>
    <t>เลขที่ใบจัดสรร</t>
  </si>
  <si>
    <t>สรุปรายละเอียดประกอบการโอนเงินจัดสรรงบประมาณรายจ่ายประจำปีงบประมาณ พ.ศ. 2564</t>
  </si>
  <si>
    <t>เงินเดือน ค่าตอบแทน เงินเพิ่ม
ค่าครองชีพชั่วคราว เงินประกัน
สังคม และสวัสดิการสำหรับ
ข้าราชการครูผู้ดูแลเด็ก 
พนักงานจ้างผู้ดูแลเด็ก</t>
  </si>
  <si>
    <t>รวมทั้งสิ้น</t>
  </si>
  <si>
    <t xml:space="preserve">งบเงินอุดหนุน เงินอุดหนุนทั่วไป เงินอุดหนุนสำหรับสนับสนุนศูนย์พัฒนาเด็กเล็ก ไตรมาสที่ 4 เพิ่มเติม (เดือนกันยายน 2564) </t>
  </si>
  <si>
    <t>6160208</t>
  </si>
  <si>
    <t xml:space="preserve">ตามหนังสือกรมส่งเสริมการปกครองท้องถิ่น ด่วนที่สุด ที่ มท 0808.2/            ลงวันที่         กันยายน 2564 เลขที่ใบจัดสรร </t>
  </si>
  <si>
    <t>วันที่จัดสรร</t>
  </si>
  <si>
    <t>ตามหนังสือกรมส่งเสริมการปกครองท้องถิ่น ด่วนที่สุด ที่ มท 0808.2/16127-16183 ลงวันที่ 21 กันยายน 2564 เลขที่ใบจัดสรร 28676-28732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</si>
</sst>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#,##0_ ;\-#,##0\ "/>
    <numFmt numFmtId="167" formatCode="_(* #,##0_);_(* \(#,##0\);_(* &quot;-&quot;??_);_(@_)"/>
  </numFmts>
  <fonts count="6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sz val="12"/>
      <color theme="1"/>
      <name val="Calibri"/>
      <family val="2"/>
      <scheme val="minor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theme="1"/>
      <name val="Calibri"/>
      <family val="2"/>
      <scheme val="minor"/>
    </font>
    <font>
      <b/>
      <sz val="13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6"/>
      <color theme="1"/>
      <name val="Calibri"/>
      <family val="2"/>
      <charset val="222"/>
      <scheme val="minor"/>
    </font>
    <font>
      <b/>
      <sz val="16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71">
    <xf numFmtId="0" fontId="0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4" fillId="21" borderId="3" applyNumberFormat="0" applyAlignment="0" applyProtection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8" fillId="7" borderId="2" applyNumberFormat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7" applyNumberFormat="0" applyFill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15" fillId="0" borderId="0"/>
    <xf numFmtId="0" fontId="5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33" fillId="20" borderId="9" applyNumberFormat="0" applyAlignment="0" applyProtection="0"/>
    <xf numFmtId="0" fontId="33" fillId="20" borderId="9" applyNumberFormat="0" applyAlignment="0" applyProtection="0"/>
    <xf numFmtId="0" fontId="34" fillId="20" borderId="9" applyNumberFormat="0" applyAlignment="0" applyProtection="0"/>
    <xf numFmtId="9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4" fillId="21" borderId="3" applyNumberFormat="0" applyAlignment="0" applyProtection="0"/>
    <xf numFmtId="0" fontId="14" fillId="21" borderId="3" applyNumberFormat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5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2" fillId="0" borderId="0"/>
    <xf numFmtId="0" fontId="45" fillId="0" borderId="0"/>
    <xf numFmtId="0" fontId="45" fillId="0" borderId="0"/>
    <xf numFmtId="0" fontId="1" fillId="0" borderId="0"/>
    <xf numFmtId="0" fontId="34" fillId="20" borderId="9" applyNumberFormat="0" applyAlignment="0" applyProtection="0"/>
    <xf numFmtId="0" fontId="34" fillId="20" borderId="9" applyNumberFormat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3" fillId="0" borderId="0"/>
    <xf numFmtId="0" fontId="2" fillId="0" borderId="0"/>
    <xf numFmtId="0" fontId="15" fillId="0" borderId="0"/>
  </cellStyleXfs>
  <cellXfs count="69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Fill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 applyProtection="1">
      <alignment vertical="center"/>
      <protection locked="0"/>
    </xf>
    <xf numFmtId="0" fontId="4" fillId="0" borderId="1" xfId="3" applyFont="1" applyFill="1" applyBorder="1" applyAlignment="1" applyProtection="1">
      <alignment horizontal="center" vertical="center" shrinkToFit="1"/>
    </xf>
    <xf numFmtId="0" fontId="4" fillId="0" borderId="0" xfId="5" applyFont="1" applyFill="1" applyAlignment="1">
      <alignment vertical="center"/>
    </xf>
    <xf numFmtId="0" fontId="3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43" fontId="3" fillId="0" borderId="0" xfId="4" applyFont="1" applyFill="1" applyAlignment="1">
      <alignment vertical="center"/>
    </xf>
    <xf numFmtId="0" fontId="4" fillId="0" borderId="1" xfId="3" applyFont="1" applyFill="1" applyBorder="1" applyAlignment="1" applyProtection="1">
      <alignment horizontal="center" vertical="center"/>
    </xf>
    <xf numFmtId="43" fontId="4" fillId="0" borderId="1" xfId="4" applyFont="1" applyFill="1" applyBorder="1" applyAlignment="1">
      <alignment horizontal="center" vertical="center" wrapText="1"/>
    </xf>
    <xf numFmtId="164" fontId="4" fillId="0" borderId="1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1" xfId="5" applyFont="1" applyFill="1" applyBorder="1" applyAlignment="1">
      <alignment horizontal="center" vertical="center"/>
    </xf>
    <xf numFmtId="0" fontId="3" fillId="0" borderId="11" xfId="5" applyFont="1" applyFill="1" applyBorder="1" applyAlignment="1">
      <alignment vertical="center"/>
    </xf>
    <xf numFmtId="0" fontId="3" fillId="0" borderId="12" xfId="5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vertical="center"/>
    </xf>
    <xf numFmtId="0" fontId="0" fillId="0" borderId="0" xfId="0" applyFont="1"/>
    <xf numFmtId="0" fontId="4" fillId="0" borderId="1" xfId="5" applyFont="1" applyFill="1" applyBorder="1" applyAlignment="1">
      <alignment horizontal="center" vertical="center"/>
    </xf>
    <xf numFmtId="0" fontId="43" fillId="0" borderId="11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166" fontId="3" fillId="0" borderId="12" xfId="168" applyNumberFormat="1" applyFont="1" applyFill="1" applyBorder="1" applyAlignment="1">
      <alignment horizontal="center" vertical="center"/>
    </xf>
    <xf numFmtId="0" fontId="44" fillId="0" borderId="14" xfId="0" applyFont="1" applyBorder="1" applyAlignment="1">
      <alignment horizontal="center"/>
    </xf>
    <xf numFmtId="0" fontId="4" fillId="0" borderId="14" xfId="5" applyFont="1" applyFill="1" applyBorder="1" applyAlignment="1">
      <alignment horizontal="center" vertical="center"/>
    </xf>
    <xf numFmtId="166" fontId="4" fillId="0" borderId="14" xfId="168" applyNumberFormat="1" applyFont="1" applyFill="1" applyBorder="1" applyAlignment="1">
      <alignment horizontal="center" vertical="center"/>
    </xf>
    <xf numFmtId="43" fontId="4" fillId="0" borderId="14" xfId="4" applyFont="1" applyFill="1" applyBorder="1" applyAlignment="1">
      <alignment vertical="center"/>
    </xf>
    <xf numFmtId="0" fontId="44" fillId="0" borderId="14" xfId="0" applyFont="1" applyBorder="1"/>
    <xf numFmtId="0" fontId="54" fillId="0" borderId="0" xfId="2" applyFont="1" applyFill="1" applyAlignment="1">
      <alignment vertical="center"/>
    </xf>
    <xf numFmtId="0" fontId="3" fillId="0" borderId="12" xfId="3" applyFont="1" applyBorder="1" applyAlignment="1">
      <alignment horizontal="center" vertical="center"/>
    </xf>
    <xf numFmtId="49" fontId="3" fillId="0" borderId="12" xfId="166" applyNumberFormat="1" applyFont="1" applyBorder="1" applyAlignment="1">
      <alignment vertical="center"/>
    </xf>
    <xf numFmtId="49" fontId="3" fillId="0" borderId="12" xfId="166" applyNumberFormat="1" applyFont="1" applyBorder="1" applyAlignment="1">
      <alignment vertical="center" shrinkToFit="1"/>
    </xf>
    <xf numFmtId="49" fontId="3" fillId="0" borderId="12" xfId="166" applyNumberFormat="1" applyFont="1" applyBorder="1" applyAlignment="1">
      <alignment horizontal="center" vertical="center"/>
    </xf>
    <xf numFmtId="43" fontId="55" fillId="24" borderId="12" xfId="87" applyFont="1" applyFill="1" applyBorder="1" applyAlignment="1" applyProtection="1">
      <alignment vertical="center"/>
      <protection locked="0"/>
    </xf>
    <xf numFmtId="167" fontId="3" fillId="0" borderId="12" xfId="168" applyNumberFormat="1" applyFont="1" applyFill="1" applyBorder="1" applyAlignment="1" applyProtection="1">
      <alignment vertical="center"/>
      <protection locked="0"/>
    </xf>
    <xf numFmtId="49" fontId="3" fillId="0" borderId="12" xfId="87" applyNumberFormat="1" applyFont="1" applyFill="1" applyBorder="1" applyAlignment="1" applyProtection="1">
      <alignment vertical="center"/>
    </xf>
    <xf numFmtId="49" fontId="3" fillId="0" borderId="12" xfId="87" applyNumberFormat="1" applyFont="1" applyFill="1" applyBorder="1" applyAlignment="1" applyProtection="1">
      <alignment vertical="center" shrinkToFit="1"/>
    </xf>
    <xf numFmtId="49" fontId="3" fillId="0" borderId="12" xfId="87" applyNumberFormat="1" applyFont="1" applyFill="1" applyBorder="1" applyAlignment="1" applyProtection="1">
      <alignment horizontal="center" vertical="center"/>
    </xf>
    <xf numFmtId="0" fontId="3" fillId="0" borderId="12" xfId="166" applyFont="1" applyBorder="1" applyAlignment="1">
      <alignment vertical="center"/>
    </xf>
    <xf numFmtId="0" fontId="3" fillId="0" borderId="12" xfId="166" applyFont="1" applyBorder="1" applyAlignment="1">
      <alignment vertical="center" shrinkToFit="1"/>
    </xf>
    <xf numFmtId="0" fontId="3" fillId="0" borderId="12" xfId="166" applyFont="1" applyBorder="1" applyAlignment="1">
      <alignment horizontal="center" vertical="center"/>
    </xf>
    <xf numFmtId="0" fontId="3" fillId="0" borderId="12" xfId="269" applyFont="1" applyBorder="1" applyAlignment="1">
      <alignment horizontal="left" vertical="center"/>
    </xf>
    <xf numFmtId="0" fontId="3" fillId="0" borderId="12" xfId="269" applyFont="1" applyBorder="1" applyAlignment="1">
      <alignment horizontal="left" vertical="center" shrinkToFit="1"/>
    </xf>
    <xf numFmtId="0" fontId="3" fillId="0" borderId="12" xfId="269" applyFont="1" applyBorder="1" applyAlignment="1">
      <alignment horizontal="center" vertical="center"/>
    </xf>
    <xf numFmtId="0" fontId="4" fillId="0" borderId="12" xfId="87" applyNumberFormat="1" applyFont="1" applyFill="1" applyBorder="1" applyAlignment="1" applyProtection="1">
      <alignment vertical="center"/>
    </xf>
    <xf numFmtId="49" fontId="4" fillId="0" borderId="12" xfId="87" applyNumberFormat="1" applyFont="1" applyFill="1" applyBorder="1" applyAlignment="1" applyProtection="1">
      <alignment vertical="center"/>
    </xf>
    <xf numFmtId="43" fontId="56" fillId="24" borderId="12" xfId="87" applyFont="1" applyFill="1" applyBorder="1" applyAlignment="1" applyProtection="1">
      <alignment vertical="center"/>
      <protection locked="0"/>
    </xf>
    <xf numFmtId="43" fontId="3" fillId="24" borderId="12" xfId="87" applyFont="1" applyFill="1" applyBorder="1" applyAlignment="1" applyProtection="1">
      <alignment vertical="center"/>
      <protection locked="0"/>
    </xf>
    <xf numFmtId="0" fontId="57" fillId="0" borderId="0" xfId="0" applyFont="1"/>
    <xf numFmtId="0" fontId="58" fillId="0" borderId="0" xfId="0" applyFont="1"/>
    <xf numFmtId="0" fontId="4" fillId="0" borderId="0" xfId="2" applyFont="1" applyFill="1" applyBorder="1" applyAlignment="1">
      <alignment horizontal="center" vertical="center"/>
    </xf>
    <xf numFmtId="49" fontId="4" fillId="0" borderId="12" xfId="166" applyNumberFormat="1" applyFont="1" applyBorder="1" applyAlignment="1">
      <alignment vertical="center"/>
    </xf>
    <xf numFmtId="0" fontId="4" fillId="0" borderId="12" xfId="3" applyFont="1" applyBorder="1" applyAlignment="1">
      <alignment horizontal="center" vertical="center"/>
    </xf>
    <xf numFmtId="49" fontId="4" fillId="0" borderId="12" xfId="87" applyNumberFormat="1" applyFont="1" applyFill="1" applyBorder="1" applyAlignment="1" applyProtection="1">
      <alignment vertical="center" shrinkToFit="1"/>
    </xf>
    <xf numFmtId="49" fontId="4" fillId="0" borderId="12" xfId="87" applyNumberFormat="1" applyFont="1" applyFill="1" applyBorder="1" applyAlignment="1" applyProtection="1">
      <alignment horizontal="center" vertical="center"/>
    </xf>
    <xf numFmtId="167" fontId="4" fillId="0" borderId="12" xfId="168" applyNumberFormat="1" applyFont="1" applyFill="1" applyBorder="1" applyAlignment="1" applyProtection="1">
      <alignment vertical="center"/>
      <protection locked="0"/>
    </xf>
    <xf numFmtId="0" fontId="4" fillId="0" borderId="12" xfId="5" applyFont="1" applyFill="1" applyBorder="1" applyAlignment="1">
      <alignment horizontal="center" vertical="center"/>
    </xf>
    <xf numFmtId="49" fontId="4" fillId="0" borderId="12" xfId="166" applyNumberFormat="1" applyFont="1" applyBorder="1" applyAlignment="1">
      <alignment vertical="center" shrinkToFit="1"/>
    </xf>
    <xf numFmtId="49" fontId="4" fillId="0" borderId="12" xfId="166" applyNumberFormat="1" applyFont="1" applyBorder="1" applyAlignment="1">
      <alignment horizontal="center" vertical="center"/>
    </xf>
    <xf numFmtId="15" fontId="43" fillId="0" borderId="11" xfId="0" applyNumberFormat="1" applyFont="1" applyBorder="1" applyAlignment="1">
      <alignment horizontal="center"/>
    </xf>
    <xf numFmtId="15" fontId="43" fillId="0" borderId="12" xfId="0" applyNumberFormat="1" applyFont="1" applyBorder="1" applyAlignment="1">
      <alignment horizontal="center"/>
    </xf>
    <xf numFmtId="0" fontId="4" fillId="0" borderId="0" xfId="1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 shrinkToFit="1"/>
      <protection locked="0"/>
    </xf>
    <xf numFmtId="0" fontId="54" fillId="0" borderId="13" xfId="2" applyFont="1" applyFill="1" applyBorder="1" applyAlignment="1" applyProtection="1">
      <alignment horizontal="center" vertical="center" shrinkToFit="1"/>
      <protection locked="0"/>
    </xf>
  </cellXfs>
  <cellStyles count="271">
    <cellStyle name="20% - Accent1" xfId="6" xr:uid="{00000000-0005-0000-0000-000000000000}"/>
    <cellStyle name="20% - Accent1 2" xfId="7" xr:uid="{00000000-0005-0000-0000-000001000000}"/>
    <cellStyle name="20% - Accent1 2 2" xfId="169" xr:uid="{00000000-0005-0000-0000-000002000000}"/>
    <cellStyle name="20% - Accent1 3" xfId="170" xr:uid="{00000000-0005-0000-0000-000003000000}"/>
    <cellStyle name="20% - Accent1_กกถ.ส่งข้อมูลรายหัวปี 58" xfId="8" xr:uid="{00000000-0005-0000-0000-000004000000}"/>
    <cellStyle name="20% - Accent2" xfId="9" xr:uid="{00000000-0005-0000-0000-000005000000}"/>
    <cellStyle name="20% - Accent2 2" xfId="10" xr:uid="{00000000-0005-0000-0000-000006000000}"/>
    <cellStyle name="20% - Accent2 2 2" xfId="171" xr:uid="{00000000-0005-0000-0000-000007000000}"/>
    <cellStyle name="20% - Accent2 3" xfId="172" xr:uid="{00000000-0005-0000-0000-000008000000}"/>
    <cellStyle name="20% - Accent2_กกถ.ส่งข้อมูลรายหัวปี 58" xfId="11" xr:uid="{00000000-0005-0000-0000-000009000000}"/>
    <cellStyle name="20% - Accent3" xfId="12" xr:uid="{00000000-0005-0000-0000-00000A000000}"/>
    <cellStyle name="20% - Accent3 2" xfId="13" xr:uid="{00000000-0005-0000-0000-00000B000000}"/>
    <cellStyle name="20% - Accent3 2 2" xfId="173" xr:uid="{00000000-0005-0000-0000-00000C000000}"/>
    <cellStyle name="20% - Accent3 3" xfId="174" xr:uid="{00000000-0005-0000-0000-00000D000000}"/>
    <cellStyle name="20% - Accent3_กกถ.ส่งข้อมูลรายหัวปี 58" xfId="14" xr:uid="{00000000-0005-0000-0000-00000E000000}"/>
    <cellStyle name="20% - Accent4" xfId="15" xr:uid="{00000000-0005-0000-0000-00000F000000}"/>
    <cellStyle name="20% - Accent4 2" xfId="16" xr:uid="{00000000-0005-0000-0000-000010000000}"/>
    <cellStyle name="20% - Accent4 2 2" xfId="175" xr:uid="{00000000-0005-0000-0000-000011000000}"/>
    <cellStyle name="20% - Accent4 3" xfId="176" xr:uid="{00000000-0005-0000-0000-000012000000}"/>
    <cellStyle name="20% - Accent4_กกถ.ส่งข้อมูลรายหัวปี 58" xfId="17" xr:uid="{00000000-0005-0000-0000-000013000000}"/>
    <cellStyle name="20% - Accent5" xfId="18" xr:uid="{00000000-0005-0000-0000-000014000000}"/>
    <cellStyle name="20% - Accent5 2" xfId="19" xr:uid="{00000000-0005-0000-0000-000015000000}"/>
    <cellStyle name="20% - Accent5 2 2" xfId="177" xr:uid="{00000000-0005-0000-0000-000016000000}"/>
    <cellStyle name="20% - Accent5 3" xfId="178" xr:uid="{00000000-0005-0000-0000-000017000000}"/>
    <cellStyle name="20% - Accent5_กกถ.ส่งข้อมูลรายหัวปี 58" xfId="20" xr:uid="{00000000-0005-0000-0000-000018000000}"/>
    <cellStyle name="20% - Accent6" xfId="21" xr:uid="{00000000-0005-0000-0000-000019000000}"/>
    <cellStyle name="20% - Accent6 2" xfId="22" xr:uid="{00000000-0005-0000-0000-00001A000000}"/>
    <cellStyle name="20% - Accent6 2 2" xfId="179" xr:uid="{00000000-0005-0000-0000-00001B000000}"/>
    <cellStyle name="20% - Accent6 3" xfId="180" xr:uid="{00000000-0005-0000-0000-00001C000000}"/>
    <cellStyle name="20% - Accent6_กกถ.ส่งข้อมูลรายหัวปี 58" xfId="23" xr:uid="{00000000-0005-0000-0000-00001D000000}"/>
    <cellStyle name="40% - Accent1" xfId="24" xr:uid="{00000000-0005-0000-0000-00001E000000}"/>
    <cellStyle name="40% - Accent1 2" xfId="25" xr:uid="{00000000-0005-0000-0000-00001F000000}"/>
    <cellStyle name="40% - Accent1 2 2" xfId="181" xr:uid="{00000000-0005-0000-0000-000020000000}"/>
    <cellStyle name="40% - Accent1 3" xfId="182" xr:uid="{00000000-0005-0000-0000-000021000000}"/>
    <cellStyle name="40% - Accent1_กกถ.ส่งข้อมูลรายหัวปี 58" xfId="26" xr:uid="{00000000-0005-0000-0000-000022000000}"/>
    <cellStyle name="40% - Accent2" xfId="27" xr:uid="{00000000-0005-0000-0000-000023000000}"/>
    <cellStyle name="40% - Accent2 2" xfId="28" xr:uid="{00000000-0005-0000-0000-000024000000}"/>
    <cellStyle name="40% - Accent2 2 2" xfId="183" xr:uid="{00000000-0005-0000-0000-000025000000}"/>
    <cellStyle name="40% - Accent2 3" xfId="184" xr:uid="{00000000-0005-0000-0000-000026000000}"/>
    <cellStyle name="40% - Accent2_กกถ.ส่งข้อมูลรายหัวปี 58" xfId="29" xr:uid="{00000000-0005-0000-0000-000027000000}"/>
    <cellStyle name="40% - Accent3" xfId="30" xr:uid="{00000000-0005-0000-0000-000028000000}"/>
    <cellStyle name="40% - Accent3 2" xfId="31" xr:uid="{00000000-0005-0000-0000-000029000000}"/>
    <cellStyle name="40% - Accent3 2 2" xfId="185" xr:uid="{00000000-0005-0000-0000-00002A000000}"/>
    <cellStyle name="40% - Accent3 3" xfId="186" xr:uid="{00000000-0005-0000-0000-00002B000000}"/>
    <cellStyle name="40% - Accent3_กกถ.ส่งข้อมูลรายหัวปี 58" xfId="32" xr:uid="{00000000-0005-0000-0000-00002C000000}"/>
    <cellStyle name="40% - Accent4" xfId="33" xr:uid="{00000000-0005-0000-0000-00002D000000}"/>
    <cellStyle name="40% - Accent4 2" xfId="34" xr:uid="{00000000-0005-0000-0000-00002E000000}"/>
    <cellStyle name="40% - Accent4 2 2" xfId="187" xr:uid="{00000000-0005-0000-0000-00002F000000}"/>
    <cellStyle name="40% - Accent4 3" xfId="188" xr:uid="{00000000-0005-0000-0000-000030000000}"/>
    <cellStyle name="40% - Accent4_กกถ.ส่งข้อมูลรายหัวปี 58" xfId="35" xr:uid="{00000000-0005-0000-0000-000031000000}"/>
    <cellStyle name="40% - Accent5" xfId="36" xr:uid="{00000000-0005-0000-0000-000032000000}"/>
    <cellStyle name="40% - Accent5 2" xfId="37" xr:uid="{00000000-0005-0000-0000-000033000000}"/>
    <cellStyle name="40% - Accent5 2 2" xfId="189" xr:uid="{00000000-0005-0000-0000-000034000000}"/>
    <cellStyle name="40% - Accent5 3" xfId="190" xr:uid="{00000000-0005-0000-0000-000035000000}"/>
    <cellStyle name="40% - Accent5_กกถ.ส่งข้อมูลรายหัวปี 58" xfId="38" xr:uid="{00000000-0005-0000-0000-000036000000}"/>
    <cellStyle name="40% - Accent6" xfId="39" xr:uid="{00000000-0005-0000-0000-000037000000}"/>
    <cellStyle name="40% - Accent6 2" xfId="40" xr:uid="{00000000-0005-0000-0000-000038000000}"/>
    <cellStyle name="40% - Accent6 2 2" xfId="191" xr:uid="{00000000-0005-0000-0000-000039000000}"/>
    <cellStyle name="40% - Accent6 3" xfId="192" xr:uid="{00000000-0005-0000-0000-00003A000000}"/>
    <cellStyle name="40% - Accent6_กกถ.ส่งข้อมูลรายหัวปี 58" xfId="41" xr:uid="{00000000-0005-0000-0000-00003B000000}"/>
    <cellStyle name="60% - Accent1" xfId="42" xr:uid="{00000000-0005-0000-0000-00003C000000}"/>
    <cellStyle name="60% - Accent1 2" xfId="43" xr:uid="{00000000-0005-0000-0000-00003D000000}"/>
    <cellStyle name="60% - Accent1 2 2" xfId="193" xr:uid="{00000000-0005-0000-0000-00003E000000}"/>
    <cellStyle name="60% - Accent1 3" xfId="194" xr:uid="{00000000-0005-0000-0000-00003F000000}"/>
    <cellStyle name="60% - Accent1_กกถ.ส่งข้อมูลรายหัวปี 58" xfId="44" xr:uid="{00000000-0005-0000-0000-000040000000}"/>
    <cellStyle name="60% - Accent2" xfId="45" xr:uid="{00000000-0005-0000-0000-000041000000}"/>
    <cellStyle name="60% - Accent2 2" xfId="46" xr:uid="{00000000-0005-0000-0000-000042000000}"/>
    <cellStyle name="60% - Accent2 2 2" xfId="195" xr:uid="{00000000-0005-0000-0000-000043000000}"/>
    <cellStyle name="60% - Accent2 3" xfId="196" xr:uid="{00000000-0005-0000-0000-000044000000}"/>
    <cellStyle name="60% - Accent2_กกถ.ส่งข้อมูลรายหัวปี 58" xfId="47" xr:uid="{00000000-0005-0000-0000-000045000000}"/>
    <cellStyle name="60% - Accent3" xfId="48" xr:uid="{00000000-0005-0000-0000-000046000000}"/>
    <cellStyle name="60% - Accent3 2" xfId="49" xr:uid="{00000000-0005-0000-0000-000047000000}"/>
    <cellStyle name="60% - Accent3 2 2" xfId="197" xr:uid="{00000000-0005-0000-0000-000048000000}"/>
    <cellStyle name="60% - Accent3 3" xfId="198" xr:uid="{00000000-0005-0000-0000-000049000000}"/>
    <cellStyle name="60% - Accent3_กกถ.ส่งข้อมูลรายหัวปี 58" xfId="50" xr:uid="{00000000-0005-0000-0000-00004A000000}"/>
    <cellStyle name="60% - Accent4" xfId="51" xr:uid="{00000000-0005-0000-0000-00004B000000}"/>
    <cellStyle name="60% - Accent4 2" xfId="52" xr:uid="{00000000-0005-0000-0000-00004C000000}"/>
    <cellStyle name="60% - Accent4 2 2" xfId="199" xr:uid="{00000000-0005-0000-0000-00004D000000}"/>
    <cellStyle name="60% - Accent4 3" xfId="200" xr:uid="{00000000-0005-0000-0000-00004E000000}"/>
    <cellStyle name="60% - Accent4_กกถ.ส่งข้อมูลรายหัวปี 58" xfId="53" xr:uid="{00000000-0005-0000-0000-00004F000000}"/>
    <cellStyle name="60% - Accent5" xfId="54" xr:uid="{00000000-0005-0000-0000-000050000000}"/>
    <cellStyle name="60% - Accent5 2" xfId="55" xr:uid="{00000000-0005-0000-0000-000051000000}"/>
    <cellStyle name="60% - Accent5 2 2" xfId="201" xr:uid="{00000000-0005-0000-0000-000052000000}"/>
    <cellStyle name="60% - Accent5 3" xfId="202" xr:uid="{00000000-0005-0000-0000-000053000000}"/>
    <cellStyle name="60% - Accent5_กกถ.ส่งข้อมูลรายหัวปี 58" xfId="56" xr:uid="{00000000-0005-0000-0000-000054000000}"/>
    <cellStyle name="60% - Accent6" xfId="57" xr:uid="{00000000-0005-0000-0000-000055000000}"/>
    <cellStyle name="60% - Accent6 2" xfId="58" xr:uid="{00000000-0005-0000-0000-000056000000}"/>
    <cellStyle name="60% - Accent6 2 2" xfId="203" xr:uid="{00000000-0005-0000-0000-000057000000}"/>
    <cellStyle name="60% - Accent6 3" xfId="204" xr:uid="{00000000-0005-0000-0000-000058000000}"/>
    <cellStyle name="60% - Accent6_กกถ.ส่งข้อมูลรายหัวปี 58" xfId="59" xr:uid="{00000000-0005-0000-0000-000059000000}"/>
    <cellStyle name="Accent1" xfId="60" xr:uid="{00000000-0005-0000-0000-00005A000000}"/>
    <cellStyle name="Accent1 2" xfId="61" xr:uid="{00000000-0005-0000-0000-00005B000000}"/>
    <cellStyle name="Accent1 2 2" xfId="205" xr:uid="{00000000-0005-0000-0000-00005C000000}"/>
    <cellStyle name="Accent1 3" xfId="206" xr:uid="{00000000-0005-0000-0000-00005D000000}"/>
    <cellStyle name="Accent1_กกถ.ส่งข้อมูลรายหัวปี 58" xfId="62" xr:uid="{00000000-0005-0000-0000-00005E000000}"/>
    <cellStyle name="Accent2" xfId="63" xr:uid="{00000000-0005-0000-0000-00005F000000}"/>
    <cellStyle name="Accent2 2" xfId="64" xr:uid="{00000000-0005-0000-0000-000060000000}"/>
    <cellStyle name="Accent2 2 2" xfId="207" xr:uid="{00000000-0005-0000-0000-000061000000}"/>
    <cellStyle name="Accent2 3" xfId="208" xr:uid="{00000000-0005-0000-0000-000062000000}"/>
    <cellStyle name="Accent2_กกถ.ส่งข้อมูลรายหัวปี 58" xfId="65" xr:uid="{00000000-0005-0000-0000-000063000000}"/>
    <cellStyle name="Accent3" xfId="66" xr:uid="{00000000-0005-0000-0000-000064000000}"/>
    <cellStyle name="Accent3 2" xfId="67" xr:uid="{00000000-0005-0000-0000-000065000000}"/>
    <cellStyle name="Accent3 2 2" xfId="209" xr:uid="{00000000-0005-0000-0000-000066000000}"/>
    <cellStyle name="Accent3 3" xfId="210" xr:uid="{00000000-0005-0000-0000-000067000000}"/>
    <cellStyle name="Accent3_กกถ.ส่งข้อมูลรายหัวปี 58" xfId="68" xr:uid="{00000000-0005-0000-0000-000068000000}"/>
    <cellStyle name="Accent4" xfId="69" xr:uid="{00000000-0005-0000-0000-000069000000}"/>
    <cellStyle name="Accent4 2" xfId="70" xr:uid="{00000000-0005-0000-0000-00006A000000}"/>
    <cellStyle name="Accent4 2 2" xfId="211" xr:uid="{00000000-0005-0000-0000-00006B000000}"/>
    <cellStyle name="Accent4 3" xfId="212" xr:uid="{00000000-0005-0000-0000-00006C000000}"/>
    <cellStyle name="Accent4_กกถ.ส่งข้อมูลรายหัวปี 58" xfId="71" xr:uid="{00000000-0005-0000-0000-00006D000000}"/>
    <cellStyle name="Accent5" xfId="72" xr:uid="{00000000-0005-0000-0000-00006E000000}"/>
    <cellStyle name="Accent5 2" xfId="73" xr:uid="{00000000-0005-0000-0000-00006F000000}"/>
    <cellStyle name="Accent5 2 2" xfId="213" xr:uid="{00000000-0005-0000-0000-000070000000}"/>
    <cellStyle name="Accent5 3" xfId="214" xr:uid="{00000000-0005-0000-0000-000071000000}"/>
    <cellStyle name="Accent5_กกถ.ส่งข้อมูลรายหัวปี 58" xfId="74" xr:uid="{00000000-0005-0000-0000-000072000000}"/>
    <cellStyle name="Accent6" xfId="75" xr:uid="{00000000-0005-0000-0000-000073000000}"/>
    <cellStyle name="Accent6 2" xfId="76" xr:uid="{00000000-0005-0000-0000-000074000000}"/>
    <cellStyle name="Accent6 2 2" xfId="215" xr:uid="{00000000-0005-0000-0000-000075000000}"/>
    <cellStyle name="Accent6 3" xfId="216" xr:uid="{00000000-0005-0000-0000-000076000000}"/>
    <cellStyle name="Accent6_กกถ.ส่งข้อมูลรายหัวปี 58" xfId="77" xr:uid="{00000000-0005-0000-0000-000077000000}"/>
    <cellStyle name="Bad" xfId="78" xr:uid="{00000000-0005-0000-0000-000078000000}"/>
    <cellStyle name="Bad 2" xfId="79" xr:uid="{00000000-0005-0000-0000-000079000000}"/>
    <cellStyle name="Bad 2 2" xfId="217" xr:uid="{00000000-0005-0000-0000-00007A000000}"/>
    <cellStyle name="Bad 3" xfId="218" xr:uid="{00000000-0005-0000-0000-00007B000000}"/>
    <cellStyle name="Bad_กกถ.ส่งข้อมูลรายหัวปี 58" xfId="80" xr:uid="{00000000-0005-0000-0000-00007C000000}"/>
    <cellStyle name="Calculation" xfId="81" xr:uid="{00000000-0005-0000-0000-00007D000000}"/>
    <cellStyle name="Calculation 2" xfId="82" xr:uid="{00000000-0005-0000-0000-00007E000000}"/>
    <cellStyle name="Calculation 2 2" xfId="219" xr:uid="{00000000-0005-0000-0000-00007F000000}"/>
    <cellStyle name="Calculation 3" xfId="220" xr:uid="{00000000-0005-0000-0000-000080000000}"/>
    <cellStyle name="Calculation_Sheet1" xfId="83" xr:uid="{00000000-0005-0000-0000-000081000000}"/>
    <cellStyle name="Check Cell" xfId="84" xr:uid="{00000000-0005-0000-0000-000082000000}"/>
    <cellStyle name="Check Cell 2" xfId="85" xr:uid="{00000000-0005-0000-0000-000083000000}"/>
    <cellStyle name="Check Cell 2 2" xfId="221" xr:uid="{00000000-0005-0000-0000-000084000000}"/>
    <cellStyle name="Check Cell 3" xfId="222" xr:uid="{00000000-0005-0000-0000-000085000000}"/>
    <cellStyle name="Check Cell_Sheet1" xfId="86" xr:uid="{00000000-0005-0000-0000-000086000000}"/>
    <cellStyle name="Comma 10" xfId="223" xr:uid="{00000000-0005-0000-0000-000088000000}"/>
    <cellStyle name="Comma 11" xfId="224" xr:uid="{00000000-0005-0000-0000-000089000000}"/>
    <cellStyle name="Comma 2" xfId="87" xr:uid="{00000000-0005-0000-0000-00008A000000}"/>
    <cellStyle name="Comma 2 2" xfId="88" xr:uid="{00000000-0005-0000-0000-00008B000000}"/>
    <cellStyle name="Comma 2 2 2" xfId="225" xr:uid="{00000000-0005-0000-0000-00008C000000}"/>
    <cellStyle name="Comma 2 3" xfId="226" xr:uid="{00000000-0005-0000-0000-00008D000000}"/>
    <cellStyle name="Comma 2 3 2" xfId="227" xr:uid="{00000000-0005-0000-0000-00008E000000}"/>
    <cellStyle name="Comma 2 4" xfId="228" xr:uid="{00000000-0005-0000-0000-00008F000000}"/>
    <cellStyle name="Comma 3" xfId="89" xr:uid="{00000000-0005-0000-0000-000090000000}"/>
    <cellStyle name="Comma 4" xfId="90" xr:uid="{00000000-0005-0000-0000-000091000000}"/>
    <cellStyle name="Comma 5" xfId="91" xr:uid="{00000000-0005-0000-0000-000092000000}"/>
    <cellStyle name="Comma 6" xfId="4" xr:uid="{00000000-0005-0000-0000-000093000000}"/>
    <cellStyle name="Comma 6 2" xfId="229" xr:uid="{00000000-0005-0000-0000-000094000000}"/>
    <cellStyle name="Comma 6 3" xfId="230" xr:uid="{00000000-0005-0000-0000-000095000000}"/>
    <cellStyle name="Comma 7" xfId="92" xr:uid="{00000000-0005-0000-0000-000096000000}"/>
    <cellStyle name="Comma 8" xfId="231" xr:uid="{00000000-0005-0000-0000-000097000000}"/>
    <cellStyle name="Comma 9" xfId="232" xr:uid="{00000000-0005-0000-0000-000098000000}"/>
    <cellStyle name="Excel Built-in Normal" xfId="93" xr:uid="{00000000-0005-0000-0000-000099000000}"/>
    <cellStyle name="Excel Built-in Normal 2" xfId="233" xr:uid="{00000000-0005-0000-0000-00009A000000}"/>
    <cellStyle name="Explanatory Text" xfId="94" xr:uid="{00000000-0005-0000-0000-00009B000000}"/>
    <cellStyle name="Explanatory Text 2" xfId="95" xr:uid="{00000000-0005-0000-0000-00009C000000}"/>
    <cellStyle name="Explanatory Text 2 2" xfId="234" xr:uid="{00000000-0005-0000-0000-00009D000000}"/>
    <cellStyle name="Explanatory Text 3" xfId="235" xr:uid="{00000000-0005-0000-0000-00009E000000}"/>
    <cellStyle name="Explanatory Text_กกถ.ส่งข้อมูลรายหัวปี 58" xfId="96" xr:uid="{00000000-0005-0000-0000-00009F000000}"/>
    <cellStyle name="Good" xfId="97" xr:uid="{00000000-0005-0000-0000-0000A0000000}"/>
    <cellStyle name="Good 2" xfId="98" xr:uid="{00000000-0005-0000-0000-0000A1000000}"/>
    <cellStyle name="Good 2 2" xfId="236" xr:uid="{00000000-0005-0000-0000-0000A2000000}"/>
    <cellStyle name="Good 3" xfId="237" xr:uid="{00000000-0005-0000-0000-0000A3000000}"/>
    <cellStyle name="Good_กกถ.ส่งข้อมูลรายหัวปี 58" xfId="99" xr:uid="{00000000-0005-0000-0000-0000A4000000}"/>
    <cellStyle name="Heading 1" xfId="100" xr:uid="{00000000-0005-0000-0000-0000A5000000}"/>
    <cellStyle name="Heading 1 2" xfId="101" xr:uid="{00000000-0005-0000-0000-0000A6000000}"/>
    <cellStyle name="Heading 1 2 2" xfId="238" xr:uid="{00000000-0005-0000-0000-0000A7000000}"/>
    <cellStyle name="Heading 1 3" xfId="239" xr:uid="{00000000-0005-0000-0000-0000A8000000}"/>
    <cellStyle name="Heading 1_Sheet1" xfId="102" xr:uid="{00000000-0005-0000-0000-0000A9000000}"/>
    <cellStyle name="Heading 2" xfId="103" xr:uid="{00000000-0005-0000-0000-0000AA000000}"/>
    <cellStyle name="Heading 2 2" xfId="104" xr:uid="{00000000-0005-0000-0000-0000AB000000}"/>
    <cellStyle name="Heading 2 2 2" xfId="240" xr:uid="{00000000-0005-0000-0000-0000AC000000}"/>
    <cellStyle name="Heading 2 3" xfId="241" xr:uid="{00000000-0005-0000-0000-0000AD000000}"/>
    <cellStyle name="Heading 2_Sheet1" xfId="105" xr:uid="{00000000-0005-0000-0000-0000AE000000}"/>
    <cellStyle name="Heading 3" xfId="106" xr:uid="{00000000-0005-0000-0000-0000AF000000}"/>
    <cellStyle name="Heading 3 2" xfId="107" xr:uid="{00000000-0005-0000-0000-0000B0000000}"/>
    <cellStyle name="Heading 3 2 2" xfId="242" xr:uid="{00000000-0005-0000-0000-0000B1000000}"/>
    <cellStyle name="Heading 3 3" xfId="243" xr:uid="{00000000-0005-0000-0000-0000B2000000}"/>
    <cellStyle name="Heading 3_Sheet1" xfId="108" xr:uid="{00000000-0005-0000-0000-0000B3000000}"/>
    <cellStyle name="Heading 4" xfId="109" xr:uid="{00000000-0005-0000-0000-0000B4000000}"/>
    <cellStyle name="Heading 4 2" xfId="110" xr:uid="{00000000-0005-0000-0000-0000B5000000}"/>
    <cellStyle name="Heading 4 2 2" xfId="244" xr:uid="{00000000-0005-0000-0000-0000B6000000}"/>
    <cellStyle name="Heading 4 3" xfId="245" xr:uid="{00000000-0005-0000-0000-0000B7000000}"/>
    <cellStyle name="Heading 4_กกถ.ส่งข้อมูลรายหัวปี 58" xfId="111" xr:uid="{00000000-0005-0000-0000-0000B8000000}"/>
    <cellStyle name="Input" xfId="112" xr:uid="{00000000-0005-0000-0000-0000B9000000}"/>
    <cellStyle name="Input 2" xfId="113" xr:uid="{00000000-0005-0000-0000-0000BA000000}"/>
    <cellStyle name="Input 2 2" xfId="246" xr:uid="{00000000-0005-0000-0000-0000BB000000}"/>
    <cellStyle name="Input 3" xfId="247" xr:uid="{00000000-0005-0000-0000-0000BC000000}"/>
    <cellStyle name="Input_Sheet1" xfId="114" xr:uid="{00000000-0005-0000-0000-0000BD000000}"/>
    <cellStyle name="Linked Cell" xfId="115" xr:uid="{00000000-0005-0000-0000-0000BE000000}"/>
    <cellStyle name="Linked Cell 2" xfId="116" xr:uid="{00000000-0005-0000-0000-0000BF000000}"/>
    <cellStyle name="Linked Cell 2 2" xfId="248" xr:uid="{00000000-0005-0000-0000-0000C0000000}"/>
    <cellStyle name="Linked Cell 3" xfId="249" xr:uid="{00000000-0005-0000-0000-0000C1000000}"/>
    <cellStyle name="Linked Cell_Sheet1" xfId="117" xr:uid="{00000000-0005-0000-0000-0000C2000000}"/>
    <cellStyle name="Neutral" xfId="118" xr:uid="{00000000-0005-0000-0000-0000C3000000}"/>
    <cellStyle name="Neutral 2" xfId="119" xr:uid="{00000000-0005-0000-0000-0000C4000000}"/>
    <cellStyle name="Neutral 2 2" xfId="250" xr:uid="{00000000-0005-0000-0000-0000C5000000}"/>
    <cellStyle name="Neutral 3" xfId="251" xr:uid="{00000000-0005-0000-0000-0000C6000000}"/>
    <cellStyle name="Neutral_กกถ.ส่งข้อมูลรายหัวปี 58" xfId="120" xr:uid="{00000000-0005-0000-0000-0000C7000000}"/>
    <cellStyle name="Normal 2" xfId="1" xr:uid="{00000000-0005-0000-0000-0000C9000000}"/>
    <cellStyle name="Normal 2 2" xfId="121" xr:uid="{00000000-0005-0000-0000-0000CA000000}"/>
    <cellStyle name="Normal 2 3" xfId="252" xr:uid="{00000000-0005-0000-0000-0000CB000000}"/>
    <cellStyle name="Normal 2_จัดสรรทั่วไป ครั้งที่ 2 (รหัส 03, 04, 14) รอ" xfId="122" xr:uid="{00000000-0005-0000-0000-0000CC000000}"/>
    <cellStyle name="Normal 3" xfId="123" xr:uid="{00000000-0005-0000-0000-0000CD000000}"/>
    <cellStyle name="Normal 3 2" xfId="124" xr:uid="{00000000-0005-0000-0000-0000CE000000}"/>
    <cellStyle name="Normal 3_Sheet1" xfId="125" xr:uid="{00000000-0005-0000-0000-0000CF000000}"/>
    <cellStyle name="Normal 4" xfId="126" xr:uid="{00000000-0005-0000-0000-0000D0000000}"/>
    <cellStyle name="Normal 4 2" xfId="253" xr:uid="{00000000-0005-0000-0000-0000D1000000}"/>
    <cellStyle name="Normal 5" xfId="127" xr:uid="{00000000-0005-0000-0000-0000D2000000}"/>
    <cellStyle name="Normal 5 2" xfId="254" xr:uid="{00000000-0005-0000-0000-0000D3000000}"/>
    <cellStyle name="Normal 6" xfId="128" xr:uid="{00000000-0005-0000-0000-0000D4000000}"/>
    <cellStyle name="Normal 7" xfId="5" xr:uid="{00000000-0005-0000-0000-0000D5000000}"/>
    <cellStyle name="Normal 8" xfId="129" xr:uid="{00000000-0005-0000-0000-0000D6000000}"/>
    <cellStyle name="Normal 9" xfId="255" xr:uid="{00000000-0005-0000-0000-0000D7000000}"/>
    <cellStyle name="Note" xfId="130" xr:uid="{00000000-0005-0000-0000-0000D8000000}"/>
    <cellStyle name="Note 2" xfId="131" xr:uid="{00000000-0005-0000-0000-0000D9000000}"/>
    <cellStyle name="Note_Sheet1" xfId="132" xr:uid="{00000000-0005-0000-0000-0000DA000000}"/>
    <cellStyle name="Output" xfId="133" xr:uid="{00000000-0005-0000-0000-0000DB000000}"/>
    <cellStyle name="Output 2" xfId="134" xr:uid="{00000000-0005-0000-0000-0000DC000000}"/>
    <cellStyle name="Output 2 2" xfId="256" xr:uid="{00000000-0005-0000-0000-0000DD000000}"/>
    <cellStyle name="Output 3" xfId="257" xr:uid="{00000000-0005-0000-0000-0000DE000000}"/>
    <cellStyle name="Output_Sheet1" xfId="135" xr:uid="{00000000-0005-0000-0000-0000DF000000}"/>
    <cellStyle name="Percent 2" xfId="136" xr:uid="{00000000-0005-0000-0000-0000E0000000}"/>
    <cellStyle name="Title" xfId="137" xr:uid="{00000000-0005-0000-0000-0000E1000000}"/>
    <cellStyle name="Title 2" xfId="138" xr:uid="{00000000-0005-0000-0000-0000E2000000}"/>
    <cellStyle name="Title 2 2" xfId="258" xr:uid="{00000000-0005-0000-0000-0000E3000000}"/>
    <cellStyle name="Title 3" xfId="259" xr:uid="{00000000-0005-0000-0000-0000E4000000}"/>
    <cellStyle name="Title_กกถ.ส่งข้อมูลรายหัวปี 58" xfId="139" xr:uid="{00000000-0005-0000-0000-0000E5000000}"/>
    <cellStyle name="Total" xfId="140" xr:uid="{00000000-0005-0000-0000-0000E6000000}"/>
    <cellStyle name="Total 2" xfId="141" xr:uid="{00000000-0005-0000-0000-0000E7000000}"/>
    <cellStyle name="Total 2 2" xfId="260" xr:uid="{00000000-0005-0000-0000-0000E8000000}"/>
    <cellStyle name="Total 3" xfId="261" xr:uid="{00000000-0005-0000-0000-0000E9000000}"/>
    <cellStyle name="Total_Sheet1" xfId="142" xr:uid="{00000000-0005-0000-0000-0000EA000000}"/>
    <cellStyle name="Warning Text" xfId="143" xr:uid="{00000000-0005-0000-0000-0000EB000000}"/>
    <cellStyle name="Warning Text 2" xfId="144" xr:uid="{00000000-0005-0000-0000-0000EC000000}"/>
    <cellStyle name="Warning Text 2 2" xfId="262" xr:uid="{00000000-0005-0000-0000-0000ED000000}"/>
    <cellStyle name="Warning Text 3" xfId="263" xr:uid="{00000000-0005-0000-0000-0000EE000000}"/>
    <cellStyle name="Warning Text_กกถ.ส่งข้อมูลรายหัวปี 58" xfId="145" xr:uid="{00000000-0005-0000-0000-0000EF000000}"/>
    <cellStyle name="เครื่องหมายจุลภาค 2" xfId="146" xr:uid="{00000000-0005-0000-0000-0000F0000000}"/>
    <cellStyle name="เครื่องหมายจุลภาค 3" xfId="147" xr:uid="{00000000-0005-0000-0000-0000F1000000}"/>
    <cellStyle name="เครื่องหมายจุลภาค 3 2" xfId="148" xr:uid="{00000000-0005-0000-0000-0000F2000000}"/>
    <cellStyle name="เครื่องหมายจุลภาค 3 2 2" xfId="149" xr:uid="{00000000-0005-0000-0000-0000F3000000}"/>
    <cellStyle name="เครื่องหมายจุลภาค 3 2 2 2" xfId="150" xr:uid="{00000000-0005-0000-0000-0000F4000000}"/>
    <cellStyle name="เครื่องหมายจุลภาค 3 3" xfId="151" xr:uid="{00000000-0005-0000-0000-0000F5000000}"/>
    <cellStyle name="เครื่องหมายจุลภาค 3_ศักยภาพ" xfId="152" xr:uid="{00000000-0005-0000-0000-0000F6000000}"/>
    <cellStyle name="เครื่องหมายจุลภาค 4" xfId="153" xr:uid="{00000000-0005-0000-0000-0000F7000000}"/>
    <cellStyle name="เครื่องหมายจุลภาค 5" xfId="154" xr:uid="{00000000-0005-0000-0000-0000F8000000}"/>
    <cellStyle name="เครื่องหมายจุลภาค 6" xfId="155" xr:uid="{00000000-0005-0000-0000-0000F9000000}"/>
    <cellStyle name="เครื่องหมายจุลภาค 7" xfId="264" xr:uid="{00000000-0005-0000-0000-0000FA000000}"/>
    <cellStyle name="เครื่องหมายจุลภาค 8" xfId="265" xr:uid="{00000000-0005-0000-0000-0000FB000000}"/>
    <cellStyle name="เครื่องหมายจุลภาค 9" xfId="266" xr:uid="{00000000-0005-0000-0000-0000FC000000}"/>
    <cellStyle name="เครื่องหมายจุลภาค_Sheet1" xfId="267" xr:uid="{00000000-0005-0000-0000-0000FD000000}"/>
    <cellStyle name="จุลภาค" xfId="168" builtinId="3"/>
    <cellStyle name="ปกติ" xfId="0" builtinId="0"/>
    <cellStyle name="ปกติ 2" xfId="156" xr:uid="{00000000-0005-0000-0000-0000FE000000}"/>
    <cellStyle name="ปกติ 2 2" xfId="157" xr:uid="{00000000-0005-0000-0000-0000FF000000}"/>
    <cellStyle name="ปกติ 2_กกถ.ส่งข้อมูลรายหัวปี 58" xfId="158" xr:uid="{00000000-0005-0000-0000-000000010000}"/>
    <cellStyle name="ปกติ 3" xfId="159" xr:uid="{00000000-0005-0000-0000-000001010000}"/>
    <cellStyle name="ปกติ 3 2" xfId="160" xr:uid="{00000000-0005-0000-0000-000002010000}"/>
    <cellStyle name="ปกติ 3_แบบฟอร์ม_สรุปงบหน้า_ข้อบัญญัติ" xfId="161" xr:uid="{00000000-0005-0000-0000-000003010000}"/>
    <cellStyle name="ปกติ 4" xfId="162" xr:uid="{00000000-0005-0000-0000-000004010000}"/>
    <cellStyle name="ปกติ 4 2" xfId="163" xr:uid="{00000000-0005-0000-0000-000005010000}"/>
    <cellStyle name="ปกติ 4_ศักยภาพ" xfId="164" xr:uid="{00000000-0005-0000-0000-000006010000}"/>
    <cellStyle name="ปกติ 5" xfId="165" xr:uid="{00000000-0005-0000-0000-000007010000}"/>
    <cellStyle name="ปกติ 6" xfId="268" xr:uid="{00000000-0005-0000-0000-000008010000}"/>
    <cellStyle name="ปกติ 7" xfId="270" xr:uid="{F12D51F4-72DC-4C7C-BE4B-EEDC4DDB1F7A}"/>
    <cellStyle name="ปกติ_Book2" xfId="166" xr:uid="{00000000-0005-0000-0000-000009010000}"/>
    <cellStyle name="ปกติ_เงินอุดหนุนทั่วไป เบี้ยยังชีพผู้ป่วยเอดส์ 2555 (ส่ง สน. คท.)" xfId="269" xr:uid="{11B6332D-2302-4072-AFA8-530D8790E030}"/>
    <cellStyle name="ปกติ_ทั่วไป งวดที่ 1+2" xfId="2" xr:uid="{00000000-0005-0000-0000-00000A010000}"/>
    <cellStyle name="ปกติ_ทั่วไป งวดที่ 1+2_รายชื่อ อปท. ส่งสำนัก-กอง (ใหม่)" xfId="3" xr:uid="{00000000-0005-0000-0000-00000B010000}"/>
    <cellStyle name="เปอร์เซ็นต์ 2" xfId="167" xr:uid="{00000000-0005-0000-0000-00000C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1D0AA-C108-495A-86F9-8126CB0F4721}">
  <dimension ref="A1:H336"/>
  <sheetViews>
    <sheetView view="pageBreakPreview" zoomScale="93" zoomScaleNormal="100" zoomScaleSheetLayoutView="93" workbookViewId="0">
      <selection activeCell="C8" sqref="C8"/>
    </sheetView>
  </sheetViews>
  <sheetFormatPr defaultColWidth="9" defaultRowHeight="20.100000000000001" customHeight="1" outlineLevelRow="2"/>
  <cols>
    <col min="1" max="1" width="5.140625" style="8" bestFit="1" customWidth="1"/>
    <col min="2" max="2" width="22.5703125" style="9" customWidth="1"/>
    <col min="3" max="3" width="26.28515625" style="9" customWidth="1"/>
    <col min="4" max="4" width="29.140625" style="9" customWidth="1"/>
    <col min="5" max="5" width="13.85546875" style="9" hidden="1" customWidth="1"/>
    <col min="6" max="6" width="42.28515625" style="10" customWidth="1"/>
    <col min="7" max="7" width="8.42578125" style="8" customWidth="1"/>
    <col min="8" max="8" width="255.5703125" style="9" bestFit="1" customWidth="1"/>
    <col min="9" max="10" width="9.140625" style="9" bestFit="1" customWidth="1"/>
    <col min="11" max="16384" width="9" style="9"/>
  </cols>
  <sheetData>
    <row r="1" spans="1:8" s="1" customFormat="1" ht="18.95" customHeight="1">
      <c r="A1" s="64" t="s">
        <v>8</v>
      </c>
      <c r="B1" s="64"/>
      <c r="C1" s="64"/>
      <c r="D1" s="64"/>
      <c r="E1" s="64"/>
      <c r="F1" s="64"/>
      <c r="G1" s="2"/>
    </row>
    <row r="2" spans="1:8" s="4" customFormat="1" ht="18.95" customHeight="1">
      <c r="A2" s="65" t="s">
        <v>0</v>
      </c>
      <c r="B2" s="65"/>
      <c r="C2" s="65"/>
      <c r="D2" s="65"/>
      <c r="E2" s="65"/>
      <c r="F2" s="65"/>
      <c r="G2" s="3"/>
    </row>
    <row r="3" spans="1:8" s="4" customFormat="1" ht="21.95" customHeight="1">
      <c r="A3" s="66" t="s">
        <v>908</v>
      </c>
      <c r="B3" s="66"/>
      <c r="C3" s="66"/>
      <c r="D3" s="66"/>
      <c r="E3" s="66"/>
      <c r="F3" s="66"/>
      <c r="G3" s="53"/>
    </row>
    <row r="4" spans="1:8" s="4" customFormat="1" ht="21.95" customHeight="1">
      <c r="A4" s="66" t="s">
        <v>10</v>
      </c>
      <c r="B4" s="66"/>
      <c r="C4" s="66"/>
      <c r="D4" s="66"/>
      <c r="E4" s="66"/>
      <c r="F4" s="66"/>
      <c r="G4" s="53"/>
    </row>
    <row r="5" spans="1:8" s="4" customFormat="1" ht="18.95" customHeight="1">
      <c r="A5" s="67" t="s">
        <v>910</v>
      </c>
      <c r="B5" s="67"/>
      <c r="C5" s="67"/>
      <c r="D5" s="67"/>
      <c r="E5" s="67"/>
      <c r="F5" s="67"/>
      <c r="G5" s="5"/>
    </row>
    <row r="6" spans="1:8" s="7" customFormat="1" ht="87" customHeight="1">
      <c r="A6" s="6" t="s">
        <v>1</v>
      </c>
      <c r="B6" s="6" t="s">
        <v>2</v>
      </c>
      <c r="C6" s="6" t="s">
        <v>3</v>
      </c>
      <c r="D6" s="6" t="s">
        <v>4</v>
      </c>
      <c r="E6" s="11" t="s">
        <v>5</v>
      </c>
      <c r="F6" s="12" t="s">
        <v>9</v>
      </c>
      <c r="G6" s="13" t="s">
        <v>7</v>
      </c>
    </row>
    <row r="7" spans="1:8" ht="20.100000000000001" customHeight="1" outlineLevel="2">
      <c r="A7" s="32">
        <v>1</v>
      </c>
      <c r="B7" s="33" t="s">
        <v>16</v>
      </c>
      <c r="C7" s="34" t="s">
        <v>17</v>
      </c>
      <c r="D7" s="34" t="s">
        <v>18</v>
      </c>
      <c r="E7" s="35" t="s">
        <v>19</v>
      </c>
      <c r="F7" s="36">
        <v>120400</v>
      </c>
      <c r="G7" s="37">
        <v>1</v>
      </c>
      <c r="H7" s="15"/>
    </row>
    <row r="8" spans="1:8" ht="20.100000000000001" customHeight="1" outlineLevel="2">
      <c r="A8" s="32">
        <v>2</v>
      </c>
      <c r="B8" s="33" t="s">
        <v>16</v>
      </c>
      <c r="C8" s="34" t="s">
        <v>17</v>
      </c>
      <c r="D8" s="34" t="s">
        <v>20</v>
      </c>
      <c r="E8" s="35" t="s">
        <v>21</v>
      </c>
      <c r="F8" s="36">
        <v>139400</v>
      </c>
      <c r="G8" s="37">
        <v>1</v>
      </c>
      <c r="H8" s="17"/>
    </row>
    <row r="9" spans="1:8" ht="20.100000000000001" customHeight="1" outlineLevel="2">
      <c r="A9" s="32">
        <v>3</v>
      </c>
      <c r="B9" s="33" t="s">
        <v>16</v>
      </c>
      <c r="C9" s="34" t="s">
        <v>22</v>
      </c>
      <c r="D9" s="34" t="s">
        <v>23</v>
      </c>
      <c r="E9" s="35" t="s">
        <v>24</v>
      </c>
      <c r="F9" s="36">
        <v>120400</v>
      </c>
      <c r="G9" s="37">
        <v>1</v>
      </c>
      <c r="H9" s="17"/>
    </row>
    <row r="10" spans="1:8" ht="20.100000000000001" customHeight="1" outlineLevel="2">
      <c r="A10" s="32">
        <v>4</v>
      </c>
      <c r="B10" s="33" t="s">
        <v>16</v>
      </c>
      <c r="C10" s="34" t="s">
        <v>22</v>
      </c>
      <c r="D10" s="34" t="s">
        <v>25</v>
      </c>
      <c r="E10" s="35" t="s">
        <v>26</v>
      </c>
      <c r="F10" s="36">
        <v>120400</v>
      </c>
      <c r="G10" s="37">
        <v>1</v>
      </c>
      <c r="H10" s="17"/>
    </row>
    <row r="11" spans="1:8" ht="20.100000000000001" customHeight="1" outlineLevel="2">
      <c r="A11" s="32">
        <v>5</v>
      </c>
      <c r="B11" s="33" t="s">
        <v>16</v>
      </c>
      <c r="C11" s="34" t="s">
        <v>22</v>
      </c>
      <c r="D11" s="34" t="s">
        <v>27</v>
      </c>
      <c r="E11" s="35" t="s">
        <v>28</v>
      </c>
      <c r="F11" s="36">
        <v>120400</v>
      </c>
      <c r="G11" s="37">
        <v>1</v>
      </c>
      <c r="H11" s="17"/>
    </row>
    <row r="12" spans="1:8" ht="20.100000000000001" customHeight="1" outlineLevel="2">
      <c r="A12" s="32">
        <v>6</v>
      </c>
      <c r="B12" s="33" t="s">
        <v>16</v>
      </c>
      <c r="C12" s="34" t="s">
        <v>29</v>
      </c>
      <c r="D12" s="34" t="s">
        <v>30</v>
      </c>
      <c r="E12" s="35" t="s">
        <v>31</v>
      </c>
      <c r="F12" s="36">
        <v>120400</v>
      </c>
      <c r="G12" s="37">
        <v>1</v>
      </c>
      <c r="H12" s="17"/>
    </row>
    <row r="13" spans="1:8" ht="20.100000000000001" customHeight="1" outlineLevel="2">
      <c r="A13" s="32">
        <v>7</v>
      </c>
      <c r="B13" s="38" t="s">
        <v>16</v>
      </c>
      <c r="C13" s="39" t="s">
        <v>32</v>
      </c>
      <c r="D13" s="39" t="s">
        <v>33</v>
      </c>
      <c r="E13" s="40" t="s">
        <v>34</v>
      </c>
      <c r="F13" s="36">
        <v>120400</v>
      </c>
      <c r="G13" s="37">
        <v>1</v>
      </c>
      <c r="H13" s="17"/>
    </row>
    <row r="14" spans="1:8" ht="20.100000000000001" customHeight="1" outlineLevel="2">
      <c r="A14" s="32">
        <v>8</v>
      </c>
      <c r="B14" s="38" t="s">
        <v>16</v>
      </c>
      <c r="C14" s="39" t="s">
        <v>32</v>
      </c>
      <c r="D14" s="39" t="s">
        <v>35</v>
      </c>
      <c r="E14" s="40" t="s">
        <v>36</v>
      </c>
      <c r="F14" s="36">
        <v>120400</v>
      </c>
      <c r="G14" s="37">
        <v>1</v>
      </c>
      <c r="H14" s="17"/>
    </row>
    <row r="15" spans="1:8" ht="20.100000000000001" customHeight="1" outlineLevel="2">
      <c r="A15" s="32">
        <v>9</v>
      </c>
      <c r="B15" s="38" t="s">
        <v>16</v>
      </c>
      <c r="C15" s="39" t="s">
        <v>37</v>
      </c>
      <c r="D15" s="39" t="s">
        <v>38</v>
      </c>
      <c r="E15" s="40" t="s">
        <v>39</v>
      </c>
      <c r="F15" s="36">
        <v>120400</v>
      </c>
      <c r="G15" s="37">
        <v>1</v>
      </c>
      <c r="H15" s="17"/>
    </row>
    <row r="16" spans="1:8" ht="20.100000000000001" customHeight="1" outlineLevel="2">
      <c r="A16" s="32">
        <v>10</v>
      </c>
      <c r="B16" s="38" t="s">
        <v>16</v>
      </c>
      <c r="C16" s="39" t="s">
        <v>37</v>
      </c>
      <c r="D16" s="39" t="s">
        <v>40</v>
      </c>
      <c r="E16" s="40" t="s">
        <v>41</v>
      </c>
      <c r="F16" s="36">
        <v>120400</v>
      </c>
      <c r="G16" s="37">
        <v>1</v>
      </c>
      <c r="H16" s="17"/>
    </row>
    <row r="17" spans="1:8" ht="20.100000000000001" customHeight="1" outlineLevel="2">
      <c r="A17" s="32">
        <v>11</v>
      </c>
      <c r="B17" s="38" t="s">
        <v>16</v>
      </c>
      <c r="C17" s="39" t="s">
        <v>42</v>
      </c>
      <c r="D17" s="39" t="s">
        <v>43</v>
      </c>
      <c r="E17" s="40" t="s">
        <v>44</v>
      </c>
      <c r="F17" s="36">
        <v>120400</v>
      </c>
      <c r="G17" s="37">
        <v>1</v>
      </c>
      <c r="H17" s="17"/>
    </row>
    <row r="18" spans="1:8" ht="20.100000000000001" customHeight="1" outlineLevel="2">
      <c r="A18" s="32">
        <v>12</v>
      </c>
      <c r="B18" s="38" t="s">
        <v>16</v>
      </c>
      <c r="C18" s="39" t="s">
        <v>42</v>
      </c>
      <c r="D18" s="39" t="s">
        <v>45</v>
      </c>
      <c r="E18" s="40" t="s">
        <v>46</v>
      </c>
      <c r="F18" s="36">
        <v>120400</v>
      </c>
      <c r="G18" s="37">
        <v>1</v>
      </c>
      <c r="H18" s="17"/>
    </row>
    <row r="19" spans="1:8" ht="20.100000000000001" customHeight="1" outlineLevel="2">
      <c r="A19" s="32">
        <v>13</v>
      </c>
      <c r="B19" s="38" t="s">
        <v>16</v>
      </c>
      <c r="C19" s="39" t="s">
        <v>47</v>
      </c>
      <c r="D19" s="39" t="s">
        <v>48</v>
      </c>
      <c r="E19" s="40" t="s">
        <v>49</v>
      </c>
      <c r="F19" s="36">
        <v>120400</v>
      </c>
      <c r="G19" s="37">
        <v>1</v>
      </c>
      <c r="H19" s="17"/>
    </row>
    <row r="20" spans="1:8" ht="20.100000000000001" customHeight="1" outlineLevel="2">
      <c r="A20" s="32">
        <v>14</v>
      </c>
      <c r="B20" s="38" t="s">
        <v>16</v>
      </c>
      <c r="C20" s="39" t="s">
        <v>47</v>
      </c>
      <c r="D20" s="39" t="s">
        <v>50</v>
      </c>
      <c r="E20" s="40" t="s">
        <v>51</v>
      </c>
      <c r="F20" s="36">
        <v>120400</v>
      </c>
      <c r="G20" s="37">
        <v>1</v>
      </c>
      <c r="H20" s="17"/>
    </row>
    <row r="21" spans="1:8" ht="20.100000000000001" customHeight="1" outlineLevel="2">
      <c r="A21" s="32">
        <v>15</v>
      </c>
      <c r="B21" s="38" t="s">
        <v>16</v>
      </c>
      <c r="C21" s="39" t="s">
        <v>52</v>
      </c>
      <c r="D21" s="39" t="s">
        <v>53</v>
      </c>
      <c r="E21" s="40" t="s">
        <v>54</v>
      </c>
      <c r="F21" s="36">
        <v>120400</v>
      </c>
      <c r="G21" s="37">
        <v>1</v>
      </c>
      <c r="H21" s="17"/>
    </row>
    <row r="22" spans="1:8" ht="20.100000000000001" customHeight="1" outlineLevel="2">
      <c r="A22" s="32">
        <v>16</v>
      </c>
      <c r="B22" s="38" t="s">
        <v>16</v>
      </c>
      <c r="C22" s="39" t="s">
        <v>55</v>
      </c>
      <c r="D22" s="39" t="s">
        <v>56</v>
      </c>
      <c r="E22" s="40" t="s">
        <v>57</v>
      </c>
      <c r="F22" s="36">
        <v>120400</v>
      </c>
      <c r="G22" s="37">
        <v>1</v>
      </c>
      <c r="H22" s="17"/>
    </row>
    <row r="23" spans="1:8" ht="20.100000000000001" customHeight="1" outlineLevel="2">
      <c r="A23" s="32">
        <v>17</v>
      </c>
      <c r="B23" s="38" t="s">
        <v>16</v>
      </c>
      <c r="C23" s="39" t="s">
        <v>58</v>
      </c>
      <c r="D23" s="39" t="s">
        <v>59</v>
      </c>
      <c r="E23" s="40" t="s">
        <v>60</v>
      </c>
      <c r="F23" s="36">
        <v>120400</v>
      </c>
      <c r="G23" s="37">
        <v>1</v>
      </c>
      <c r="H23" s="17"/>
    </row>
    <row r="24" spans="1:8" ht="20.100000000000001" customHeight="1" outlineLevel="2">
      <c r="A24" s="32">
        <v>18</v>
      </c>
      <c r="B24" s="38" t="s">
        <v>16</v>
      </c>
      <c r="C24" s="39" t="s">
        <v>22</v>
      </c>
      <c r="D24" s="39" t="s">
        <v>63</v>
      </c>
      <c r="E24" s="40" t="s">
        <v>64</v>
      </c>
      <c r="F24" s="36">
        <v>120400</v>
      </c>
      <c r="G24" s="37">
        <v>1</v>
      </c>
      <c r="H24" s="17"/>
    </row>
    <row r="25" spans="1:8" ht="20.100000000000001" customHeight="1" outlineLevel="2">
      <c r="A25" s="32">
        <v>19</v>
      </c>
      <c r="B25" s="38" t="s">
        <v>16</v>
      </c>
      <c r="C25" s="39" t="s">
        <v>62</v>
      </c>
      <c r="D25" s="39" t="s">
        <v>68</v>
      </c>
      <c r="E25" s="40" t="s">
        <v>69</v>
      </c>
      <c r="F25" s="36">
        <v>58300</v>
      </c>
      <c r="G25" s="37">
        <v>2</v>
      </c>
      <c r="H25" s="17"/>
    </row>
    <row r="26" spans="1:8" s="7" customFormat="1" ht="20.100000000000001" customHeight="1" outlineLevel="1">
      <c r="A26" s="55"/>
      <c r="B26" s="47" t="s">
        <v>70</v>
      </c>
      <c r="C26" s="56"/>
      <c r="D26" s="56"/>
      <c r="E26" s="57"/>
      <c r="F26" s="49">
        <f>SUBTOTAL(9,F7:F25)</f>
        <v>2244500</v>
      </c>
      <c r="G26" s="58">
        <f>SUBTOTAL(9,G7:G25)</f>
        <v>20</v>
      </c>
      <c r="H26" s="59"/>
    </row>
    <row r="27" spans="1:8" ht="20.100000000000001" customHeight="1" outlineLevel="2">
      <c r="A27" s="32">
        <v>1</v>
      </c>
      <c r="B27" s="38" t="s">
        <v>73</v>
      </c>
      <c r="C27" s="39" t="s">
        <v>75</v>
      </c>
      <c r="D27" s="39" t="s">
        <v>76</v>
      </c>
      <c r="E27" s="40" t="s">
        <v>77</v>
      </c>
      <c r="F27" s="36">
        <v>120400</v>
      </c>
      <c r="G27" s="37">
        <v>1</v>
      </c>
      <c r="H27" s="17"/>
    </row>
    <row r="28" spans="1:8" s="7" customFormat="1" ht="20.100000000000001" customHeight="1" outlineLevel="1">
      <c r="A28" s="55"/>
      <c r="B28" s="48" t="s">
        <v>87</v>
      </c>
      <c r="C28" s="56"/>
      <c r="D28" s="56"/>
      <c r="E28" s="57"/>
      <c r="F28" s="49">
        <f>SUBTOTAL(9,F27:F27)</f>
        <v>120400</v>
      </c>
      <c r="G28" s="58">
        <f>SUBTOTAL(9,G27:G27)</f>
        <v>1</v>
      </c>
      <c r="H28" s="59"/>
    </row>
    <row r="29" spans="1:8" ht="20.100000000000001" customHeight="1" outlineLevel="2">
      <c r="A29" s="32">
        <v>1</v>
      </c>
      <c r="B29" s="38" t="s">
        <v>88</v>
      </c>
      <c r="C29" s="39" t="s">
        <v>90</v>
      </c>
      <c r="D29" s="39" t="s">
        <v>91</v>
      </c>
      <c r="E29" s="40" t="s">
        <v>92</v>
      </c>
      <c r="F29" s="36">
        <v>120400</v>
      </c>
      <c r="G29" s="37">
        <v>1</v>
      </c>
      <c r="H29" s="17"/>
    </row>
    <row r="30" spans="1:8" s="7" customFormat="1" ht="20.100000000000001" customHeight="1" outlineLevel="1">
      <c r="A30" s="55"/>
      <c r="B30" s="48" t="s">
        <v>93</v>
      </c>
      <c r="C30" s="56"/>
      <c r="D30" s="56"/>
      <c r="E30" s="57"/>
      <c r="F30" s="49">
        <f>SUBTOTAL(9,F29:F29)</f>
        <v>120400</v>
      </c>
      <c r="G30" s="58">
        <f>SUBTOTAL(9,G29:G29)</f>
        <v>1</v>
      </c>
      <c r="H30" s="59"/>
    </row>
    <row r="31" spans="1:8" ht="20.100000000000001" customHeight="1" outlineLevel="2">
      <c r="A31" s="32">
        <v>1</v>
      </c>
      <c r="B31" s="38" t="s">
        <v>95</v>
      </c>
      <c r="C31" s="39" t="s">
        <v>98</v>
      </c>
      <c r="D31" s="39" t="s">
        <v>89</v>
      </c>
      <c r="E31" s="40" t="s">
        <v>99</v>
      </c>
      <c r="F31" s="36">
        <v>120400</v>
      </c>
      <c r="G31" s="37">
        <v>1</v>
      </c>
      <c r="H31" s="17"/>
    </row>
    <row r="32" spans="1:8" ht="20.100000000000001" customHeight="1" outlineLevel="2">
      <c r="A32" s="32">
        <v>2</v>
      </c>
      <c r="B32" s="33" t="s">
        <v>95</v>
      </c>
      <c r="C32" s="34" t="s">
        <v>98</v>
      </c>
      <c r="D32" s="34" t="s">
        <v>100</v>
      </c>
      <c r="E32" s="35" t="s">
        <v>101</v>
      </c>
      <c r="F32" s="36">
        <v>120400</v>
      </c>
      <c r="G32" s="37">
        <v>1</v>
      </c>
      <c r="H32" s="17"/>
    </row>
    <row r="33" spans="1:8" ht="20.100000000000001" customHeight="1" outlineLevel="2">
      <c r="A33" s="32">
        <v>3</v>
      </c>
      <c r="B33" s="33" t="s">
        <v>95</v>
      </c>
      <c r="C33" s="34" t="s">
        <v>96</v>
      </c>
      <c r="D33" s="34" t="s">
        <v>86</v>
      </c>
      <c r="E33" s="35" t="s">
        <v>103</v>
      </c>
      <c r="F33" s="36">
        <v>120400</v>
      </c>
      <c r="G33" s="37">
        <v>1</v>
      </c>
      <c r="H33" s="17"/>
    </row>
    <row r="34" spans="1:8" ht="20.100000000000001" customHeight="1" outlineLevel="2">
      <c r="A34" s="32">
        <v>4</v>
      </c>
      <c r="B34" s="38" t="s">
        <v>95</v>
      </c>
      <c r="C34" s="39" t="s">
        <v>96</v>
      </c>
      <c r="D34" s="39" t="s">
        <v>104</v>
      </c>
      <c r="E34" s="40" t="s">
        <v>105</v>
      </c>
      <c r="F34" s="36">
        <v>120400</v>
      </c>
      <c r="G34" s="37">
        <v>1</v>
      </c>
      <c r="H34" s="17"/>
    </row>
    <row r="35" spans="1:8" ht="20.100000000000001" customHeight="1" outlineLevel="2">
      <c r="A35" s="32">
        <v>5</v>
      </c>
      <c r="B35" s="38" t="s">
        <v>95</v>
      </c>
      <c r="C35" s="39" t="s">
        <v>106</v>
      </c>
      <c r="D35" s="39" t="s">
        <v>107</v>
      </c>
      <c r="E35" s="40" t="s">
        <v>108</v>
      </c>
      <c r="F35" s="36">
        <v>120400</v>
      </c>
      <c r="G35" s="37">
        <v>1</v>
      </c>
      <c r="H35" s="17"/>
    </row>
    <row r="36" spans="1:8" ht="20.100000000000001" customHeight="1" outlineLevel="2">
      <c r="A36" s="32">
        <v>6</v>
      </c>
      <c r="B36" s="38" t="s">
        <v>95</v>
      </c>
      <c r="C36" s="39" t="s">
        <v>97</v>
      </c>
      <c r="D36" s="39" t="s">
        <v>81</v>
      </c>
      <c r="E36" s="40" t="s">
        <v>110</v>
      </c>
      <c r="F36" s="36">
        <v>120400</v>
      </c>
      <c r="G36" s="37">
        <v>1</v>
      </c>
      <c r="H36" s="17"/>
    </row>
    <row r="37" spans="1:8" ht="20.100000000000001" customHeight="1" outlineLevel="2">
      <c r="A37" s="32">
        <v>7</v>
      </c>
      <c r="B37" s="38" t="s">
        <v>95</v>
      </c>
      <c r="C37" s="39" t="s">
        <v>98</v>
      </c>
      <c r="D37" s="39" t="s">
        <v>111</v>
      </c>
      <c r="E37" s="40" t="s">
        <v>112</v>
      </c>
      <c r="F37" s="36">
        <v>120400</v>
      </c>
      <c r="G37" s="37">
        <v>1</v>
      </c>
      <c r="H37" s="17"/>
    </row>
    <row r="38" spans="1:8" ht="20.100000000000001" customHeight="1" outlineLevel="2">
      <c r="A38" s="32">
        <v>8</v>
      </c>
      <c r="B38" s="38" t="s">
        <v>95</v>
      </c>
      <c r="C38" s="39" t="s">
        <v>102</v>
      </c>
      <c r="D38" s="39" t="s">
        <v>113</v>
      </c>
      <c r="E38" s="40" t="s">
        <v>114</v>
      </c>
      <c r="F38" s="36">
        <v>120400</v>
      </c>
      <c r="G38" s="37">
        <v>1</v>
      </c>
      <c r="H38" s="17"/>
    </row>
    <row r="39" spans="1:8" s="7" customFormat="1" ht="20.100000000000001" customHeight="1" outlineLevel="1">
      <c r="A39" s="55"/>
      <c r="B39" s="48" t="s">
        <v>115</v>
      </c>
      <c r="C39" s="56"/>
      <c r="D39" s="56"/>
      <c r="E39" s="57"/>
      <c r="F39" s="49">
        <f>SUBTOTAL(9,F31:F38)</f>
        <v>963200</v>
      </c>
      <c r="G39" s="58">
        <f>SUBTOTAL(9,G31:G38)</f>
        <v>8</v>
      </c>
      <c r="H39" s="59"/>
    </row>
    <row r="40" spans="1:8" ht="20.100000000000001" customHeight="1" outlineLevel="2">
      <c r="A40" s="32">
        <v>1</v>
      </c>
      <c r="B40" s="38" t="s">
        <v>116</v>
      </c>
      <c r="C40" s="39" t="s">
        <v>118</v>
      </c>
      <c r="D40" s="39" t="s">
        <v>119</v>
      </c>
      <c r="E40" s="40" t="s">
        <v>120</v>
      </c>
      <c r="F40" s="36">
        <v>120400</v>
      </c>
      <c r="G40" s="37">
        <v>1</v>
      </c>
      <c r="H40" s="17"/>
    </row>
    <row r="41" spans="1:8" ht="20.100000000000001" customHeight="1" outlineLevel="2">
      <c r="A41" s="32">
        <v>2</v>
      </c>
      <c r="B41" s="38" t="s">
        <v>116</v>
      </c>
      <c r="C41" s="39" t="s">
        <v>117</v>
      </c>
      <c r="D41" s="39" t="s">
        <v>121</v>
      </c>
      <c r="E41" s="40" t="s">
        <v>122</v>
      </c>
      <c r="F41" s="36">
        <v>3200</v>
      </c>
      <c r="G41" s="37">
        <v>1</v>
      </c>
      <c r="H41" s="17"/>
    </row>
    <row r="42" spans="1:8" s="7" customFormat="1" ht="20.100000000000001" customHeight="1" outlineLevel="1">
      <c r="A42" s="55"/>
      <c r="B42" s="48" t="s">
        <v>124</v>
      </c>
      <c r="C42" s="56"/>
      <c r="D42" s="56"/>
      <c r="E42" s="57"/>
      <c r="F42" s="49">
        <f>SUBTOTAL(9,F40:F41)</f>
        <v>123600</v>
      </c>
      <c r="G42" s="58">
        <f>SUBTOTAL(9,G40:G41)</f>
        <v>2</v>
      </c>
      <c r="H42" s="59"/>
    </row>
    <row r="43" spans="1:8" ht="20.100000000000001" customHeight="1" outlineLevel="2">
      <c r="A43" s="32">
        <v>1</v>
      </c>
      <c r="B43" s="33" t="s">
        <v>125</v>
      </c>
      <c r="C43" s="34" t="s">
        <v>126</v>
      </c>
      <c r="D43" s="34" t="s">
        <v>127</v>
      </c>
      <c r="E43" s="35" t="s">
        <v>128</v>
      </c>
      <c r="F43" s="36">
        <v>32200</v>
      </c>
      <c r="G43" s="37">
        <v>2</v>
      </c>
      <c r="H43" s="17"/>
    </row>
    <row r="44" spans="1:8" ht="20.100000000000001" customHeight="1" outlineLevel="2">
      <c r="A44" s="32">
        <v>2</v>
      </c>
      <c r="B44" s="38" t="s">
        <v>125</v>
      </c>
      <c r="C44" s="39" t="s">
        <v>129</v>
      </c>
      <c r="D44" s="39" t="s">
        <v>130</v>
      </c>
      <c r="E44" s="40" t="s">
        <v>131</v>
      </c>
      <c r="F44" s="36">
        <v>120400</v>
      </c>
      <c r="G44" s="37">
        <v>1</v>
      </c>
      <c r="H44" s="17"/>
    </row>
    <row r="45" spans="1:8" ht="20.100000000000001" customHeight="1" outlineLevel="2">
      <c r="A45" s="32">
        <v>3</v>
      </c>
      <c r="B45" s="38" t="s">
        <v>125</v>
      </c>
      <c r="C45" s="39" t="s">
        <v>132</v>
      </c>
      <c r="D45" s="39" t="s">
        <v>133</v>
      </c>
      <c r="E45" s="40" t="s">
        <v>134</v>
      </c>
      <c r="F45" s="36">
        <v>120400</v>
      </c>
      <c r="G45" s="37">
        <v>1</v>
      </c>
      <c r="H45" s="17"/>
    </row>
    <row r="46" spans="1:8" ht="20.100000000000001" customHeight="1" outlineLevel="2">
      <c r="A46" s="32">
        <v>4</v>
      </c>
      <c r="B46" s="38" t="s">
        <v>125</v>
      </c>
      <c r="C46" s="39" t="s">
        <v>135</v>
      </c>
      <c r="D46" s="39" t="s">
        <v>136</v>
      </c>
      <c r="E46" s="40" t="s">
        <v>137</v>
      </c>
      <c r="F46" s="36">
        <v>120400</v>
      </c>
      <c r="G46" s="37">
        <v>1</v>
      </c>
      <c r="H46" s="17"/>
    </row>
    <row r="47" spans="1:8" ht="20.100000000000001" customHeight="1" outlineLevel="2">
      <c r="A47" s="32">
        <v>5</v>
      </c>
      <c r="B47" s="38" t="s">
        <v>125</v>
      </c>
      <c r="C47" s="39" t="s">
        <v>135</v>
      </c>
      <c r="D47" s="39" t="s">
        <v>138</v>
      </c>
      <c r="E47" s="40" t="s">
        <v>139</v>
      </c>
      <c r="F47" s="36">
        <v>180000</v>
      </c>
      <c r="G47" s="37">
        <v>5</v>
      </c>
      <c r="H47" s="17"/>
    </row>
    <row r="48" spans="1:8" ht="20.100000000000001" customHeight="1" outlineLevel="2">
      <c r="A48" s="32">
        <v>6</v>
      </c>
      <c r="B48" s="38" t="s">
        <v>125</v>
      </c>
      <c r="C48" s="39" t="s">
        <v>129</v>
      </c>
      <c r="D48" s="39" t="s">
        <v>142</v>
      </c>
      <c r="E48" s="40" t="s">
        <v>143</v>
      </c>
      <c r="F48" s="36">
        <v>120400</v>
      </c>
      <c r="G48" s="37">
        <v>1</v>
      </c>
      <c r="H48" s="17"/>
    </row>
    <row r="49" spans="1:8" ht="20.100000000000001" customHeight="1" outlineLevel="2">
      <c r="A49" s="32">
        <v>7</v>
      </c>
      <c r="B49" s="38" t="s">
        <v>125</v>
      </c>
      <c r="C49" s="39" t="s">
        <v>140</v>
      </c>
      <c r="D49" s="39" t="s">
        <v>144</v>
      </c>
      <c r="E49" s="40" t="s">
        <v>145</v>
      </c>
      <c r="F49" s="36">
        <v>120400</v>
      </c>
      <c r="G49" s="37">
        <v>1</v>
      </c>
      <c r="H49" s="17"/>
    </row>
    <row r="50" spans="1:8" ht="20.100000000000001" customHeight="1" outlineLevel="2">
      <c r="A50" s="32">
        <v>8</v>
      </c>
      <c r="B50" s="38" t="s">
        <v>125</v>
      </c>
      <c r="C50" s="39" t="s">
        <v>141</v>
      </c>
      <c r="D50" s="39" t="s">
        <v>146</v>
      </c>
      <c r="E50" s="40" t="s">
        <v>147</v>
      </c>
      <c r="F50" s="36">
        <v>240800</v>
      </c>
      <c r="G50" s="37">
        <v>2</v>
      </c>
      <c r="H50" s="17"/>
    </row>
    <row r="51" spans="1:8" s="7" customFormat="1" ht="20.100000000000001" customHeight="1" outlineLevel="1">
      <c r="A51" s="55"/>
      <c r="B51" s="48" t="s">
        <v>148</v>
      </c>
      <c r="C51" s="56"/>
      <c r="D51" s="56"/>
      <c r="E51" s="57"/>
      <c r="F51" s="49">
        <f>SUBTOTAL(9,F43:F50)</f>
        <v>1055000</v>
      </c>
      <c r="G51" s="58">
        <f>SUBTOTAL(9,G43:G50)</f>
        <v>14</v>
      </c>
      <c r="H51" s="59"/>
    </row>
    <row r="52" spans="1:8" ht="20.100000000000001" customHeight="1" outlineLevel="2">
      <c r="A52" s="32">
        <v>1</v>
      </c>
      <c r="B52" s="38" t="s">
        <v>149</v>
      </c>
      <c r="C52" s="39" t="s">
        <v>150</v>
      </c>
      <c r="D52" s="39" t="s">
        <v>151</v>
      </c>
      <c r="E52" s="40" t="s">
        <v>152</v>
      </c>
      <c r="F52" s="36">
        <v>120400</v>
      </c>
      <c r="G52" s="37">
        <v>1</v>
      </c>
      <c r="H52" s="17"/>
    </row>
    <row r="53" spans="1:8" ht="20.100000000000001" customHeight="1" outlineLevel="2">
      <c r="A53" s="32">
        <v>2</v>
      </c>
      <c r="B53" s="38" t="s">
        <v>149</v>
      </c>
      <c r="C53" s="39" t="s">
        <v>154</v>
      </c>
      <c r="D53" s="39" t="s">
        <v>155</v>
      </c>
      <c r="E53" s="40" t="s">
        <v>156</v>
      </c>
      <c r="F53" s="36">
        <v>120400</v>
      </c>
      <c r="G53" s="37">
        <v>1</v>
      </c>
      <c r="H53" s="17"/>
    </row>
    <row r="54" spans="1:8" ht="20.100000000000001" customHeight="1" outlineLevel="2">
      <c r="A54" s="32">
        <v>3</v>
      </c>
      <c r="B54" s="38" t="s">
        <v>149</v>
      </c>
      <c r="C54" s="39" t="s">
        <v>154</v>
      </c>
      <c r="D54" s="39" t="s">
        <v>157</v>
      </c>
      <c r="E54" s="40" t="s">
        <v>158</v>
      </c>
      <c r="F54" s="36">
        <v>42000</v>
      </c>
      <c r="G54" s="37">
        <v>1</v>
      </c>
      <c r="H54" s="17"/>
    </row>
    <row r="55" spans="1:8" ht="20.100000000000001" customHeight="1" outlineLevel="2">
      <c r="A55" s="32">
        <v>4</v>
      </c>
      <c r="B55" s="38" t="s">
        <v>149</v>
      </c>
      <c r="C55" s="39" t="s">
        <v>159</v>
      </c>
      <c r="D55" s="39" t="s">
        <v>160</v>
      </c>
      <c r="E55" s="40" t="s">
        <v>161</v>
      </c>
      <c r="F55" s="36">
        <v>120400</v>
      </c>
      <c r="G55" s="37">
        <v>1</v>
      </c>
      <c r="H55" s="17"/>
    </row>
    <row r="56" spans="1:8" ht="20.100000000000001" customHeight="1" outlineLevel="2">
      <c r="A56" s="32">
        <v>5</v>
      </c>
      <c r="B56" s="38" t="s">
        <v>149</v>
      </c>
      <c r="C56" s="39" t="s">
        <v>162</v>
      </c>
      <c r="D56" s="39" t="s">
        <v>163</v>
      </c>
      <c r="E56" s="40" t="s">
        <v>164</v>
      </c>
      <c r="F56" s="36">
        <v>120400</v>
      </c>
      <c r="G56" s="37">
        <v>1</v>
      </c>
      <c r="H56" s="17"/>
    </row>
    <row r="57" spans="1:8" ht="20.100000000000001" customHeight="1" outlineLevel="2">
      <c r="A57" s="32">
        <v>6</v>
      </c>
      <c r="B57" s="38" t="s">
        <v>149</v>
      </c>
      <c r="C57" s="39" t="s">
        <v>153</v>
      </c>
      <c r="D57" s="39" t="s">
        <v>166</v>
      </c>
      <c r="E57" s="40" t="s">
        <v>167</v>
      </c>
      <c r="F57" s="36">
        <v>42000</v>
      </c>
      <c r="G57" s="37">
        <v>1</v>
      </c>
      <c r="H57" s="17"/>
    </row>
    <row r="58" spans="1:8" ht="20.100000000000001" customHeight="1" outlineLevel="2">
      <c r="A58" s="32">
        <v>7</v>
      </c>
      <c r="B58" s="38" t="s">
        <v>149</v>
      </c>
      <c r="C58" s="39" t="s">
        <v>165</v>
      </c>
      <c r="D58" s="39" t="s">
        <v>168</v>
      </c>
      <c r="E58" s="40" t="s">
        <v>169</v>
      </c>
      <c r="F58" s="36">
        <v>120400</v>
      </c>
      <c r="G58" s="37">
        <v>1</v>
      </c>
      <c r="H58" s="17"/>
    </row>
    <row r="59" spans="1:8" s="7" customFormat="1" ht="20.100000000000001" customHeight="1" outlineLevel="1">
      <c r="A59" s="55"/>
      <c r="B59" s="48" t="s">
        <v>170</v>
      </c>
      <c r="C59" s="56"/>
      <c r="D59" s="56"/>
      <c r="E59" s="57"/>
      <c r="F59" s="49">
        <f>SUBTOTAL(9,F52:F58)</f>
        <v>686000</v>
      </c>
      <c r="G59" s="58">
        <f>SUBTOTAL(9,G52:G58)</f>
        <v>7</v>
      </c>
      <c r="H59" s="59"/>
    </row>
    <row r="60" spans="1:8" ht="20.100000000000001" customHeight="1" outlineLevel="2">
      <c r="A60" s="32">
        <v>1</v>
      </c>
      <c r="B60" s="38" t="s">
        <v>171</v>
      </c>
      <c r="C60" s="39" t="s">
        <v>172</v>
      </c>
      <c r="D60" s="39" t="s">
        <v>173</v>
      </c>
      <c r="E60" s="40" t="s">
        <v>174</v>
      </c>
      <c r="F60" s="36">
        <v>120400</v>
      </c>
      <c r="G60" s="37">
        <v>1</v>
      </c>
      <c r="H60" s="17"/>
    </row>
    <row r="61" spans="1:8" s="7" customFormat="1" ht="20.100000000000001" customHeight="1" outlineLevel="1">
      <c r="A61" s="55"/>
      <c r="B61" s="48" t="s">
        <v>176</v>
      </c>
      <c r="C61" s="56"/>
      <c r="D61" s="56"/>
      <c r="E61" s="57"/>
      <c r="F61" s="49">
        <f>SUBTOTAL(9,F60:F60)</f>
        <v>120400</v>
      </c>
      <c r="G61" s="58">
        <f>SUBTOTAL(9,G60:G60)</f>
        <v>1</v>
      </c>
      <c r="H61" s="59"/>
    </row>
    <row r="62" spans="1:8" ht="20.100000000000001" customHeight="1" outlineLevel="2">
      <c r="A62" s="32">
        <v>1</v>
      </c>
      <c r="B62" s="38" t="s">
        <v>177</v>
      </c>
      <c r="C62" s="39" t="s">
        <v>178</v>
      </c>
      <c r="D62" s="39" t="s">
        <v>180</v>
      </c>
      <c r="E62" s="40" t="s">
        <v>181</v>
      </c>
      <c r="F62" s="36">
        <v>5800</v>
      </c>
      <c r="G62" s="37">
        <v>1</v>
      </c>
      <c r="H62" s="17"/>
    </row>
    <row r="63" spans="1:8" ht="20.100000000000001" customHeight="1" outlineLevel="2">
      <c r="A63" s="32">
        <v>2</v>
      </c>
      <c r="B63" s="38" t="s">
        <v>177</v>
      </c>
      <c r="C63" s="39" t="s">
        <v>179</v>
      </c>
      <c r="D63" s="39" t="s">
        <v>182</v>
      </c>
      <c r="E63" s="40" t="s">
        <v>183</v>
      </c>
      <c r="F63" s="36">
        <v>5200</v>
      </c>
      <c r="G63" s="37">
        <v>1</v>
      </c>
      <c r="H63" s="17"/>
    </row>
    <row r="64" spans="1:8" s="7" customFormat="1" ht="20.100000000000001" customHeight="1" outlineLevel="1">
      <c r="A64" s="55"/>
      <c r="B64" s="48" t="s">
        <v>184</v>
      </c>
      <c r="C64" s="56"/>
      <c r="D64" s="56"/>
      <c r="E64" s="57"/>
      <c r="F64" s="49">
        <f>SUBTOTAL(9,F62:F63)</f>
        <v>11000</v>
      </c>
      <c r="G64" s="58">
        <f>SUBTOTAL(9,G62:G63)</f>
        <v>2</v>
      </c>
      <c r="H64" s="59"/>
    </row>
    <row r="65" spans="1:8" ht="20.100000000000001" customHeight="1" outlineLevel="2">
      <c r="A65" s="32">
        <v>1</v>
      </c>
      <c r="B65" s="38" t="s">
        <v>185</v>
      </c>
      <c r="C65" s="39" t="s">
        <v>186</v>
      </c>
      <c r="D65" s="39" t="s">
        <v>187</v>
      </c>
      <c r="E65" s="40" t="s">
        <v>188</v>
      </c>
      <c r="F65" s="36">
        <v>120400</v>
      </c>
      <c r="G65" s="37">
        <v>1</v>
      </c>
      <c r="H65" s="17"/>
    </row>
    <row r="66" spans="1:8" s="7" customFormat="1" ht="20.100000000000001" customHeight="1" outlineLevel="1">
      <c r="A66" s="55"/>
      <c r="B66" s="48" t="s">
        <v>190</v>
      </c>
      <c r="C66" s="56"/>
      <c r="D66" s="56"/>
      <c r="E66" s="57"/>
      <c r="F66" s="49">
        <f>SUBTOTAL(9,F65:F65)</f>
        <v>120400</v>
      </c>
      <c r="G66" s="58">
        <f>SUBTOTAL(9,G65:G65)</f>
        <v>1</v>
      </c>
      <c r="H66" s="59"/>
    </row>
    <row r="67" spans="1:8" ht="20.100000000000001" customHeight="1" outlineLevel="2">
      <c r="A67" s="32">
        <v>1</v>
      </c>
      <c r="B67" s="38" t="s">
        <v>191</v>
      </c>
      <c r="C67" s="39" t="s">
        <v>193</v>
      </c>
      <c r="D67" s="39" t="s">
        <v>80</v>
      </c>
      <c r="E67" s="40" t="s">
        <v>194</v>
      </c>
      <c r="F67" s="36">
        <v>120400</v>
      </c>
      <c r="G67" s="37">
        <v>1</v>
      </c>
      <c r="H67" s="17"/>
    </row>
    <row r="68" spans="1:8" ht="20.100000000000001" customHeight="1" outlineLevel="2">
      <c r="A68" s="32">
        <v>2</v>
      </c>
      <c r="B68" s="38" t="s">
        <v>191</v>
      </c>
      <c r="C68" s="39" t="s">
        <v>192</v>
      </c>
      <c r="D68" s="39" t="s">
        <v>195</v>
      </c>
      <c r="E68" s="40" t="s">
        <v>196</v>
      </c>
      <c r="F68" s="36">
        <v>7200</v>
      </c>
      <c r="G68" s="37">
        <v>1</v>
      </c>
      <c r="H68" s="17"/>
    </row>
    <row r="69" spans="1:8" s="7" customFormat="1" ht="20.100000000000001" customHeight="1" outlineLevel="1">
      <c r="A69" s="55"/>
      <c r="B69" s="48" t="s">
        <v>198</v>
      </c>
      <c r="C69" s="56"/>
      <c r="D69" s="56"/>
      <c r="E69" s="57"/>
      <c r="F69" s="49">
        <f>SUBTOTAL(9,F67:F68)</f>
        <v>127600</v>
      </c>
      <c r="G69" s="58">
        <f>SUBTOTAL(9,G67:G68)</f>
        <v>2</v>
      </c>
      <c r="H69" s="59"/>
    </row>
    <row r="70" spans="1:8" ht="20.100000000000001" customHeight="1" outlineLevel="2">
      <c r="A70" s="32">
        <v>1</v>
      </c>
      <c r="B70" s="38" t="s">
        <v>199</v>
      </c>
      <c r="C70" s="39" t="s">
        <v>200</v>
      </c>
      <c r="D70" s="39" t="s">
        <v>201</v>
      </c>
      <c r="E70" s="40" t="s">
        <v>202</v>
      </c>
      <c r="F70" s="36">
        <v>82000</v>
      </c>
      <c r="G70" s="37">
        <v>1</v>
      </c>
      <c r="H70" s="17"/>
    </row>
    <row r="71" spans="1:8" ht="20.100000000000001" customHeight="1" outlineLevel="2">
      <c r="A71" s="32">
        <v>2</v>
      </c>
      <c r="B71" s="38" t="s">
        <v>199</v>
      </c>
      <c r="C71" s="39" t="s">
        <v>203</v>
      </c>
      <c r="D71" s="39" t="s">
        <v>204</v>
      </c>
      <c r="E71" s="40" t="s">
        <v>205</v>
      </c>
      <c r="F71" s="36">
        <v>120400</v>
      </c>
      <c r="G71" s="37">
        <v>1</v>
      </c>
      <c r="H71" s="17"/>
    </row>
    <row r="72" spans="1:8" ht="20.100000000000001" customHeight="1" outlineLevel="2">
      <c r="A72" s="32">
        <v>3</v>
      </c>
      <c r="B72" s="38" t="s">
        <v>199</v>
      </c>
      <c r="C72" s="39" t="s">
        <v>214</v>
      </c>
      <c r="D72" s="39" t="s">
        <v>79</v>
      </c>
      <c r="E72" s="40" t="s">
        <v>215</v>
      </c>
      <c r="F72" s="36">
        <v>120400</v>
      </c>
      <c r="G72" s="37">
        <v>1</v>
      </c>
      <c r="H72" s="17"/>
    </row>
    <row r="73" spans="1:8" ht="20.100000000000001" customHeight="1" outlineLevel="2">
      <c r="A73" s="32">
        <v>4</v>
      </c>
      <c r="B73" s="38" t="s">
        <v>199</v>
      </c>
      <c r="C73" s="39" t="s">
        <v>214</v>
      </c>
      <c r="D73" s="39" t="s">
        <v>216</v>
      </c>
      <c r="E73" s="40" t="s">
        <v>217</v>
      </c>
      <c r="F73" s="36">
        <v>42000</v>
      </c>
      <c r="G73" s="37">
        <v>1</v>
      </c>
      <c r="H73" s="17"/>
    </row>
    <row r="74" spans="1:8" ht="20.100000000000001" customHeight="1" outlineLevel="2">
      <c r="A74" s="32">
        <v>5</v>
      </c>
      <c r="B74" s="38" t="s">
        <v>199</v>
      </c>
      <c r="C74" s="39" t="s">
        <v>214</v>
      </c>
      <c r="D74" s="39" t="s">
        <v>218</v>
      </c>
      <c r="E74" s="40" t="s">
        <v>219</v>
      </c>
      <c r="F74" s="36">
        <v>84000</v>
      </c>
      <c r="G74" s="37">
        <v>2</v>
      </c>
      <c r="H74" s="17"/>
    </row>
    <row r="75" spans="1:8" ht="20.100000000000001" customHeight="1" outlineLevel="2">
      <c r="A75" s="32">
        <v>6</v>
      </c>
      <c r="B75" s="38" t="s">
        <v>199</v>
      </c>
      <c r="C75" s="39" t="s">
        <v>203</v>
      </c>
      <c r="D75" s="39" t="s">
        <v>221</v>
      </c>
      <c r="E75" s="40" t="s">
        <v>222</v>
      </c>
      <c r="F75" s="36">
        <v>120400</v>
      </c>
      <c r="G75" s="37">
        <v>1</v>
      </c>
      <c r="H75" s="17"/>
    </row>
    <row r="76" spans="1:8" ht="20.100000000000001" customHeight="1" outlineLevel="2">
      <c r="A76" s="32">
        <v>7</v>
      </c>
      <c r="B76" s="38" t="s">
        <v>199</v>
      </c>
      <c r="C76" s="39" t="s">
        <v>206</v>
      </c>
      <c r="D76" s="39" t="s">
        <v>223</v>
      </c>
      <c r="E76" s="40" t="s">
        <v>224</v>
      </c>
      <c r="F76" s="36">
        <v>120400</v>
      </c>
      <c r="G76" s="37">
        <v>1</v>
      </c>
      <c r="H76" s="17"/>
    </row>
    <row r="77" spans="1:8" ht="20.100000000000001" customHeight="1" outlineLevel="2">
      <c r="A77" s="32">
        <v>8</v>
      </c>
      <c r="B77" s="33" t="s">
        <v>199</v>
      </c>
      <c r="C77" s="34" t="s">
        <v>207</v>
      </c>
      <c r="D77" s="34" t="s">
        <v>189</v>
      </c>
      <c r="E77" s="35" t="s">
        <v>225</v>
      </c>
      <c r="F77" s="36">
        <v>240800</v>
      </c>
      <c r="G77" s="37">
        <v>2</v>
      </c>
      <c r="H77" s="17"/>
    </row>
    <row r="78" spans="1:8" ht="20.100000000000001" customHeight="1" outlineLevel="2">
      <c r="A78" s="32">
        <v>9</v>
      </c>
      <c r="B78" s="33" t="s">
        <v>199</v>
      </c>
      <c r="C78" s="34" t="s">
        <v>209</v>
      </c>
      <c r="D78" s="34" t="s">
        <v>227</v>
      </c>
      <c r="E78" s="35" t="s">
        <v>228</v>
      </c>
      <c r="F78" s="36">
        <v>120400</v>
      </c>
      <c r="G78" s="37">
        <v>1</v>
      </c>
      <c r="H78" s="17"/>
    </row>
    <row r="79" spans="1:8" ht="20.100000000000001" customHeight="1" outlineLevel="2">
      <c r="A79" s="32">
        <v>10</v>
      </c>
      <c r="B79" s="33" t="s">
        <v>199</v>
      </c>
      <c r="C79" s="34" t="s">
        <v>210</v>
      </c>
      <c r="D79" s="34" t="s">
        <v>229</v>
      </c>
      <c r="E79" s="35" t="s">
        <v>230</v>
      </c>
      <c r="F79" s="36">
        <v>120400</v>
      </c>
      <c r="G79" s="37">
        <v>1</v>
      </c>
      <c r="H79" s="17"/>
    </row>
    <row r="80" spans="1:8" ht="20.100000000000001" customHeight="1" outlineLevel="2">
      <c r="A80" s="32">
        <v>11</v>
      </c>
      <c r="B80" s="33" t="s">
        <v>199</v>
      </c>
      <c r="C80" s="34" t="s">
        <v>211</v>
      </c>
      <c r="D80" s="34" t="s">
        <v>231</v>
      </c>
      <c r="E80" s="35" t="s">
        <v>232</v>
      </c>
      <c r="F80" s="36">
        <v>120400</v>
      </c>
      <c r="G80" s="37">
        <v>1</v>
      </c>
      <c r="H80" s="17"/>
    </row>
    <row r="81" spans="1:8" ht="20.100000000000001" customHeight="1" outlineLevel="2">
      <c r="A81" s="32">
        <v>12</v>
      </c>
      <c r="B81" s="33" t="s">
        <v>199</v>
      </c>
      <c r="C81" s="34" t="s">
        <v>211</v>
      </c>
      <c r="D81" s="34" t="s">
        <v>14</v>
      </c>
      <c r="E81" s="35" t="s">
        <v>233</v>
      </c>
      <c r="F81" s="36">
        <v>120400</v>
      </c>
      <c r="G81" s="37">
        <v>1</v>
      </c>
      <c r="H81" s="17"/>
    </row>
    <row r="82" spans="1:8" ht="20.100000000000001" customHeight="1" outlineLevel="2">
      <c r="A82" s="32">
        <v>13</v>
      </c>
      <c r="B82" s="33" t="s">
        <v>199</v>
      </c>
      <c r="C82" s="34" t="s">
        <v>211</v>
      </c>
      <c r="D82" s="34" t="s">
        <v>234</v>
      </c>
      <c r="E82" s="35" t="s">
        <v>235</v>
      </c>
      <c r="F82" s="36">
        <v>120400</v>
      </c>
      <c r="G82" s="37">
        <v>1</v>
      </c>
      <c r="H82" s="17"/>
    </row>
    <row r="83" spans="1:8" ht="20.100000000000001" customHeight="1" outlineLevel="2">
      <c r="A83" s="32">
        <v>14</v>
      </c>
      <c r="B83" s="33" t="s">
        <v>199</v>
      </c>
      <c r="C83" s="34" t="s">
        <v>212</v>
      </c>
      <c r="D83" s="34" t="s">
        <v>236</v>
      </c>
      <c r="E83" s="35" t="s">
        <v>237</v>
      </c>
      <c r="F83" s="36">
        <v>240800</v>
      </c>
      <c r="G83" s="37">
        <v>2</v>
      </c>
      <c r="H83" s="17"/>
    </row>
    <row r="84" spans="1:8" ht="20.100000000000001" customHeight="1" outlineLevel="2">
      <c r="A84" s="32">
        <v>15</v>
      </c>
      <c r="B84" s="33" t="s">
        <v>199</v>
      </c>
      <c r="C84" s="34" t="s">
        <v>212</v>
      </c>
      <c r="D84" s="34" t="s">
        <v>238</v>
      </c>
      <c r="E84" s="35" t="s">
        <v>239</v>
      </c>
      <c r="F84" s="36">
        <v>120400</v>
      </c>
      <c r="G84" s="37">
        <v>1</v>
      </c>
      <c r="H84" s="17"/>
    </row>
    <row r="85" spans="1:8" ht="20.100000000000001" customHeight="1" outlineLevel="2">
      <c r="A85" s="32">
        <v>16</v>
      </c>
      <c r="B85" s="33" t="s">
        <v>199</v>
      </c>
      <c r="C85" s="34" t="s">
        <v>212</v>
      </c>
      <c r="D85" s="34" t="s">
        <v>226</v>
      </c>
      <c r="E85" s="35" t="s">
        <v>240</v>
      </c>
      <c r="F85" s="36">
        <v>120400</v>
      </c>
      <c r="G85" s="37">
        <v>1</v>
      </c>
      <c r="H85" s="17"/>
    </row>
    <row r="86" spans="1:8" ht="20.100000000000001" customHeight="1" outlineLevel="2">
      <c r="A86" s="32">
        <v>17</v>
      </c>
      <c r="B86" s="33" t="s">
        <v>199</v>
      </c>
      <c r="C86" s="34" t="s">
        <v>213</v>
      </c>
      <c r="D86" s="34" t="s">
        <v>241</v>
      </c>
      <c r="E86" s="35" t="s">
        <v>242</v>
      </c>
      <c r="F86" s="36">
        <v>120400</v>
      </c>
      <c r="G86" s="37">
        <v>1</v>
      </c>
      <c r="H86" s="17"/>
    </row>
    <row r="87" spans="1:8" ht="20.100000000000001" customHeight="1" outlineLevel="2">
      <c r="A87" s="32">
        <v>18</v>
      </c>
      <c r="B87" s="33" t="s">
        <v>199</v>
      </c>
      <c r="C87" s="34" t="s">
        <v>220</v>
      </c>
      <c r="D87" s="34" t="s">
        <v>244</v>
      </c>
      <c r="E87" s="35" t="s">
        <v>245</v>
      </c>
      <c r="F87" s="36">
        <v>120400</v>
      </c>
      <c r="G87" s="37">
        <v>1</v>
      </c>
      <c r="H87" s="17"/>
    </row>
    <row r="88" spans="1:8" s="7" customFormat="1" ht="20.100000000000001" customHeight="1" outlineLevel="1">
      <c r="A88" s="55"/>
      <c r="B88" s="54" t="s">
        <v>246</v>
      </c>
      <c r="C88" s="60"/>
      <c r="D88" s="60"/>
      <c r="E88" s="61"/>
      <c r="F88" s="49">
        <f>SUBTOTAL(9,F70:F87)</f>
        <v>2254800</v>
      </c>
      <c r="G88" s="58">
        <f>SUBTOTAL(9,G70:G87)</f>
        <v>21</v>
      </c>
      <c r="H88" s="59"/>
    </row>
    <row r="89" spans="1:8" ht="20.100000000000001" customHeight="1" outlineLevel="2">
      <c r="A89" s="32">
        <v>1</v>
      </c>
      <c r="B89" s="33" t="s">
        <v>247</v>
      </c>
      <c r="C89" s="34" t="s">
        <v>208</v>
      </c>
      <c r="D89" s="34" t="s">
        <v>248</v>
      </c>
      <c r="E89" s="35" t="s">
        <v>249</v>
      </c>
      <c r="F89" s="36">
        <v>14000</v>
      </c>
      <c r="G89" s="37">
        <v>1</v>
      </c>
      <c r="H89" s="17"/>
    </row>
    <row r="90" spans="1:8" ht="20.100000000000001" customHeight="1" outlineLevel="2">
      <c r="A90" s="32">
        <v>2</v>
      </c>
      <c r="B90" s="33" t="s">
        <v>247</v>
      </c>
      <c r="C90" s="34" t="s">
        <v>252</v>
      </c>
      <c r="D90" s="34" t="s">
        <v>253</v>
      </c>
      <c r="E90" s="35" t="s">
        <v>254</v>
      </c>
      <c r="F90" s="36">
        <v>120400</v>
      </c>
      <c r="G90" s="37">
        <v>1</v>
      </c>
      <c r="H90" s="17"/>
    </row>
    <row r="91" spans="1:8" ht="20.100000000000001" customHeight="1" outlineLevel="2">
      <c r="A91" s="32">
        <v>3</v>
      </c>
      <c r="B91" s="33" t="s">
        <v>247</v>
      </c>
      <c r="C91" s="34" t="s">
        <v>250</v>
      </c>
      <c r="D91" s="34" t="s">
        <v>256</v>
      </c>
      <c r="E91" s="35" t="s">
        <v>257</v>
      </c>
      <c r="F91" s="36">
        <v>120400</v>
      </c>
      <c r="G91" s="37">
        <v>1</v>
      </c>
      <c r="H91" s="17"/>
    </row>
    <row r="92" spans="1:8" ht="20.100000000000001" customHeight="1" outlineLevel="2">
      <c r="A92" s="32">
        <v>4</v>
      </c>
      <c r="B92" s="33" t="s">
        <v>247</v>
      </c>
      <c r="C92" s="34" t="s">
        <v>251</v>
      </c>
      <c r="D92" s="34" t="s">
        <v>258</v>
      </c>
      <c r="E92" s="35" t="s">
        <v>259</v>
      </c>
      <c r="F92" s="36">
        <v>120400</v>
      </c>
      <c r="G92" s="37">
        <v>1</v>
      </c>
      <c r="H92" s="17"/>
    </row>
    <row r="93" spans="1:8" ht="20.100000000000001" customHeight="1" outlineLevel="2">
      <c r="A93" s="32">
        <v>5</v>
      </c>
      <c r="B93" s="33" t="s">
        <v>247</v>
      </c>
      <c r="C93" s="34" t="s">
        <v>251</v>
      </c>
      <c r="D93" s="34" t="s">
        <v>260</v>
      </c>
      <c r="E93" s="35" t="s">
        <v>261</v>
      </c>
      <c r="F93" s="36">
        <v>120400</v>
      </c>
      <c r="G93" s="37">
        <v>1</v>
      </c>
      <c r="H93" s="17"/>
    </row>
    <row r="94" spans="1:8" s="7" customFormat="1" ht="20.100000000000001" customHeight="1" outlineLevel="1">
      <c r="A94" s="55"/>
      <c r="B94" s="54" t="s">
        <v>262</v>
      </c>
      <c r="C94" s="60"/>
      <c r="D94" s="60"/>
      <c r="E94" s="61"/>
      <c r="F94" s="49">
        <f>SUBTOTAL(9,F89:F93)</f>
        <v>495600</v>
      </c>
      <c r="G94" s="58">
        <f>SUBTOTAL(9,G89:G93)</f>
        <v>5</v>
      </c>
      <c r="H94" s="59"/>
    </row>
    <row r="95" spans="1:8" ht="20.100000000000001" customHeight="1" outlineLevel="2">
      <c r="A95" s="32">
        <v>1</v>
      </c>
      <c r="B95" s="33" t="s">
        <v>263</v>
      </c>
      <c r="C95" s="34" t="s">
        <v>264</v>
      </c>
      <c r="D95" s="34" t="s">
        <v>11</v>
      </c>
      <c r="E95" s="35" t="s">
        <v>265</v>
      </c>
      <c r="F95" s="36">
        <v>120400</v>
      </c>
      <c r="G95" s="37">
        <v>1</v>
      </c>
      <c r="H95" s="17"/>
    </row>
    <row r="96" spans="1:8" s="7" customFormat="1" ht="20.100000000000001" customHeight="1" outlineLevel="1">
      <c r="A96" s="55"/>
      <c r="B96" s="54" t="s">
        <v>267</v>
      </c>
      <c r="C96" s="60"/>
      <c r="D96" s="60"/>
      <c r="E96" s="61"/>
      <c r="F96" s="49">
        <f>SUBTOTAL(9,F95:F95)</f>
        <v>120400</v>
      </c>
      <c r="G96" s="58">
        <f>SUBTOTAL(9,G95:G95)</f>
        <v>1</v>
      </c>
      <c r="H96" s="59"/>
    </row>
    <row r="97" spans="1:8" ht="20.100000000000001" customHeight="1" outlineLevel="2">
      <c r="A97" s="32">
        <v>1</v>
      </c>
      <c r="B97" s="33" t="s">
        <v>268</v>
      </c>
      <c r="C97" s="34" t="s">
        <v>269</v>
      </c>
      <c r="D97" s="34" t="s">
        <v>270</v>
      </c>
      <c r="E97" s="35" t="s">
        <v>271</v>
      </c>
      <c r="F97" s="36">
        <v>25000</v>
      </c>
      <c r="G97" s="37">
        <v>1</v>
      </c>
      <c r="H97" s="17"/>
    </row>
    <row r="98" spans="1:8" s="7" customFormat="1" ht="20.100000000000001" customHeight="1" outlineLevel="1">
      <c r="A98" s="55"/>
      <c r="B98" s="54" t="s">
        <v>272</v>
      </c>
      <c r="C98" s="60"/>
      <c r="D98" s="60"/>
      <c r="E98" s="61"/>
      <c r="F98" s="49">
        <f>SUBTOTAL(9,F97:F97)</f>
        <v>25000</v>
      </c>
      <c r="G98" s="58">
        <f>SUBTOTAL(9,G97:G97)</f>
        <v>1</v>
      </c>
      <c r="H98" s="59"/>
    </row>
    <row r="99" spans="1:8" ht="20.100000000000001" customHeight="1" outlineLevel="2">
      <c r="A99" s="32">
        <v>1</v>
      </c>
      <c r="B99" s="33" t="s">
        <v>273</v>
      </c>
      <c r="C99" s="34" t="s">
        <v>274</v>
      </c>
      <c r="D99" s="34" t="s">
        <v>275</v>
      </c>
      <c r="E99" s="35" t="s">
        <v>276</v>
      </c>
      <c r="F99" s="36">
        <v>120400</v>
      </c>
      <c r="G99" s="37">
        <v>1</v>
      </c>
      <c r="H99" s="17"/>
    </row>
    <row r="100" spans="1:8" ht="20.100000000000001" customHeight="1" outlineLevel="2">
      <c r="A100" s="32">
        <v>2</v>
      </c>
      <c r="B100" s="33" t="s">
        <v>273</v>
      </c>
      <c r="C100" s="34" t="s">
        <v>274</v>
      </c>
      <c r="D100" s="34" t="s">
        <v>279</v>
      </c>
      <c r="E100" s="35" t="s">
        <v>280</v>
      </c>
      <c r="F100" s="36">
        <v>120400</v>
      </c>
      <c r="G100" s="37">
        <v>1</v>
      </c>
      <c r="H100" s="17"/>
    </row>
    <row r="101" spans="1:8" ht="20.100000000000001" customHeight="1" outlineLevel="2">
      <c r="A101" s="32">
        <v>3</v>
      </c>
      <c r="B101" s="33" t="s">
        <v>273</v>
      </c>
      <c r="C101" s="34" t="s">
        <v>277</v>
      </c>
      <c r="D101" s="34" t="s">
        <v>281</v>
      </c>
      <c r="E101" s="35" t="s">
        <v>282</v>
      </c>
      <c r="F101" s="36">
        <v>120400</v>
      </c>
      <c r="G101" s="37">
        <v>1</v>
      </c>
      <c r="H101" s="17"/>
    </row>
    <row r="102" spans="1:8" ht="20.100000000000001" customHeight="1" outlineLevel="2">
      <c r="A102" s="32">
        <v>4</v>
      </c>
      <c r="B102" s="33" t="s">
        <v>273</v>
      </c>
      <c r="C102" s="34" t="s">
        <v>278</v>
      </c>
      <c r="D102" s="34" t="s">
        <v>283</v>
      </c>
      <c r="E102" s="35" t="s">
        <v>284</v>
      </c>
      <c r="F102" s="36">
        <v>120400</v>
      </c>
      <c r="G102" s="37">
        <v>1</v>
      </c>
      <c r="H102" s="17"/>
    </row>
    <row r="103" spans="1:8" s="7" customFormat="1" ht="20.100000000000001" customHeight="1" outlineLevel="1">
      <c r="A103" s="55"/>
      <c r="B103" s="54" t="s">
        <v>285</v>
      </c>
      <c r="C103" s="60"/>
      <c r="D103" s="60"/>
      <c r="E103" s="61"/>
      <c r="F103" s="49">
        <f>SUBTOTAL(9,F99:F102)</f>
        <v>481600</v>
      </c>
      <c r="G103" s="58">
        <f>SUBTOTAL(9,G99:G102)</f>
        <v>4</v>
      </c>
      <c r="H103" s="59"/>
    </row>
    <row r="104" spans="1:8" ht="20.100000000000001" customHeight="1" outlineLevel="2">
      <c r="A104" s="32">
        <v>1</v>
      </c>
      <c r="B104" s="33" t="s">
        <v>286</v>
      </c>
      <c r="C104" s="34" t="s">
        <v>287</v>
      </c>
      <c r="D104" s="34" t="s">
        <v>288</v>
      </c>
      <c r="E104" s="35" t="s">
        <v>289</v>
      </c>
      <c r="F104" s="36">
        <v>120400</v>
      </c>
      <c r="G104" s="37">
        <v>1</v>
      </c>
      <c r="H104" s="17"/>
    </row>
    <row r="105" spans="1:8" ht="20.100000000000001" customHeight="1" outlineLevel="2">
      <c r="A105" s="32">
        <v>2</v>
      </c>
      <c r="B105" s="33" t="s">
        <v>286</v>
      </c>
      <c r="C105" s="34" t="s">
        <v>290</v>
      </c>
      <c r="D105" s="34" t="s">
        <v>291</v>
      </c>
      <c r="E105" s="35" t="s">
        <v>292</v>
      </c>
      <c r="F105" s="36">
        <v>120400</v>
      </c>
      <c r="G105" s="37">
        <v>1</v>
      </c>
      <c r="H105" s="17"/>
    </row>
    <row r="106" spans="1:8" s="7" customFormat="1" ht="20.100000000000001" customHeight="1" outlineLevel="1">
      <c r="A106" s="55"/>
      <c r="B106" s="54" t="s">
        <v>293</v>
      </c>
      <c r="C106" s="60"/>
      <c r="D106" s="60"/>
      <c r="E106" s="61"/>
      <c r="F106" s="49">
        <f>SUBTOTAL(9,F104:F105)</f>
        <v>240800</v>
      </c>
      <c r="G106" s="58">
        <f>SUBTOTAL(9,G104:G105)</f>
        <v>2</v>
      </c>
      <c r="H106" s="59"/>
    </row>
    <row r="107" spans="1:8" ht="20.100000000000001" customHeight="1" outlineLevel="2">
      <c r="A107" s="32">
        <v>1</v>
      </c>
      <c r="B107" s="33" t="s">
        <v>294</v>
      </c>
      <c r="C107" s="34" t="s">
        <v>295</v>
      </c>
      <c r="D107" s="34" t="s">
        <v>297</v>
      </c>
      <c r="E107" s="35" t="s">
        <v>298</v>
      </c>
      <c r="F107" s="36">
        <v>120400</v>
      </c>
      <c r="G107" s="37">
        <v>1</v>
      </c>
      <c r="H107" s="17"/>
    </row>
    <row r="108" spans="1:8" ht="20.100000000000001" customHeight="1" outlineLevel="2">
      <c r="A108" s="32">
        <v>2</v>
      </c>
      <c r="B108" s="33" t="s">
        <v>294</v>
      </c>
      <c r="C108" s="34" t="s">
        <v>296</v>
      </c>
      <c r="D108" s="34" t="s">
        <v>299</v>
      </c>
      <c r="E108" s="35" t="s">
        <v>300</v>
      </c>
      <c r="F108" s="36">
        <v>120400</v>
      </c>
      <c r="G108" s="37">
        <v>1</v>
      </c>
      <c r="H108" s="17"/>
    </row>
    <row r="109" spans="1:8" s="7" customFormat="1" ht="20.100000000000001" customHeight="1" outlineLevel="1">
      <c r="A109" s="55"/>
      <c r="B109" s="54" t="s">
        <v>302</v>
      </c>
      <c r="C109" s="60"/>
      <c r="D109" s="60"/>
      <c r="E109" s="61"/>
      <c r="F109" s="49">
        <f>SUBTOTAL(9,F107:F108)</f>
        <v>240800</v>
      </c>
      <c r="G109" s="58">
        <f>SUBTOTAL(9,G107:G108)</f>
        <v>2</v>
      </c>
      <c r="H109" s="59"/>
    </row>
    <row r="110" spans="1:8" ht="20.100000000000001" customHeight="1" outlineLevel="2">
      <c r="A110" s="32">
        <v>1</v>
      </c>
      <c r="B110" s="33" t="s">
        <v>303</v>
      </c>
      <c r="C110" s="34" t="s">
        <v>208</v>
      </c>
      <c r="D110" s="34" t="s">
        <v>306</v>
      </c>
      <c r="E110" s="35" t="s">
        <v>307</v>
      </c>
      <c r="F110" s="36">
        <v>120400</v>
      </c>
      <c r="G110" s="37">
        <v>1</v>
      </c>
      <c r="H110" s="17"/>
    </row>
    <row r="111" spans="1:8" ht="20.100000000000001" customHeight="1" outlineLevel="2">
      <c r="A111" s="32">
        <v>2</v>
      </c>
      <c r="B111" s="33" t="s">
        <v>303</v>
      </c>
      <c r="C111" s="34" t="s">
        <v>310</v>
      </c>
      <c r="D111" s="34" t="s">
        <v>311</v>
      </c>
      <c r="E111" s="35" t="s">
        <v>312</v>
      </c>
      <c r="F111" s="36">
        <v>120400</v>
      </c>
      <c r="G111" s="37">
        <v>1</v>
      </c>
      <c r="H111" s="17"/>
    </row>
    <row r="112" spans="1:8" ht="20.100000000000001" customHeight="1" outlineLevel="2">
      <c r="A112" s="32">
        <v>3</v>
      </c>
      <c r="B112" s="33" t="s">
        <v>303</v>
      </c>
      <c r="C112" s="34" t="s">
        <v>310</v>
      </c>
      <c r="D112" s="34" t="s">
        <v>313</v>
      </c>
      <c r="E112" s="35" t="s">
        <v>314</v>
      </c>
      <c r="F112" s="36">
        <v>120400</v>
      </c>
      <c r="G112" s="37">
        <v>1</v>
      </c>
      <c r="H112" s="17"/>
    </row>
    <row r="113" spans="1:8" ht="20.100000000000001" customHeight="1" outlineLevel="2">
      <c r="A113" s="32">
        <v>4</v>
      </c>
      <c r="B113" s="33" t="s">
        <v>303</v>
      </c>
      <c r="C113" s="34" t="s">
        <v>304</v>
      </c>
      <c r="D113" s="34" t="s">
        <v>316</v>
      </c>
      <c r="E113" s="35" t="s">
        <v>317</v>
      </c>
      <c r="F113" s="36">
        <v>120400</v>
      </c>
      <c r="G113" s="37">
        <v>1</v>
      </c>
      <c r="H113" s="17"/>
    </row>
    <row r="114" spans="1:8" ht="20.100000000000001" customHeight="1" outlineLevel="2">
      <c r="A114" s="32">
        <v>5</v>
      </c>
      <c r="B114" s="33" t="s">
        <v>303</v>
      </c>
      <c r="C114" s="34" t="s">
        <v>305</v>
      </c>
      <c r="D114" s="34" t="s">
        <v>318</v>
      </c>
      <c r="E114" s="35" t="s">
        <v>319</v>
      </c>
      <c r="F114" s="36">
        <v>120400</v>
      </c>
      <c r="G114" s="37">
        <v>1</v>
      </c>
      <c r="H114" s="17"/>
    </row>
    <row r="115" spans="1:8" ht="20.100000000000001" customHeight="1" outlineLevel="2">
      <c r="A115" s="32">
        <v>6</v>
      </c>
      <c r="B115" s="33" t="s">
        <v>303</v>
      </c>
      <c r="C115" s="34" t="s">
        <v>308</v>
      </c>
      <c r="D115" s="34" t="s">
        <v>320</v>
      </c>
      <c r="E115" s="35" t="s">
        <v>321</v>
      </c>
      <c r="F115" s="36">
        <v>120400</v>
      </c>
      <c r="G115" s="37">
        <v>1</v>
      </c>
      <c r="H115" s="17"/>
    </row>
    <row r="116" spans="1:8" ht="20.100000000000001" customHeight="1" outlineLevel="2">
      <c r="A116" s="32">
        <v>7</v>
      </c>
      <c r="B116" s="33" t="s">
        <v>303</v>
      </c>
      <c r="C116" s="34" t="s">
        <v>308</v>
      </c>
      <c r="D116" s="34" t="s">
        <v>322</v>
      </c>
      <c r="E116" s="35" t="s">
        <v>323</v>
      </c>
      <c r="F116" s="36">
        <v>120400</v>
      </c>
      <c r="G116" s="37">
        <v>1</v>
      </c>
      <c r="H116" s="17"/>
    </row>
    <row r="117" spans="1:8" ht="20.100000000000001" customHeight="1" outlineLevel="2">
      <c r="A117" s="32">
        <v>8</v>
      </c>
      <c r="B117" s="33" t="s">
        <v>303</v>
      </c>
      <c r="C117" s="34" t="s">
        <v>309</v>
      </c>
      <c r="D117" s="34" t="s">
        <v>324</v>
      </c>
      <c r="E117" s="35" t="s">
        <v>325</v>
      </c>
      <c r="F117" s="36">
        <v>120400</v>
      </c>
      <c r="G117" s="37">
        <v>1</v>
      </c>
      <c r="H117" s="17"/>
    </row>
    <row r="118" spans="1:8" ht="20.100000000000001" customHeight="1" outlineLevel="2">
      <c r="A118" s="32">
        <v>9</v>
      </c>
      <c r="B118" s="33" t="s">
        <v>303</v>
      </c>
      <c r="C118" s="34" t="s">
        <v>315</v>
      </c>
      <c r="D118" s="34" t="s">
        <v>326</v>
      </c>
      <c r="E118" s="35" t="s">
        <v>327</v>
      </c>
      <c r="F118" s="36">
        <v>120400</v>
      </c>
      <c r="G118" s="37">
        <v>1</v>
      </c>
      <c r="H118" s="17"/>
    </row>
    <row r="119" spans="1:8" s="7" customFormat="1" ht="20.100000000000001" customHeight="1" outlineLevel="1">
      <c r="A119" s="55"/>
      <c r="B119" s="54" t="s">
        <v>328</v>
      </c>
      <c r="C119" s="60"/>
      <c r="D119" s="60"/>
      <c r="E119" s="61"/>
      <c r="F119" s="49">
        <f>SUBTOTAL(9,F110:F118)</f>
        <v>1083600</v>
      </c>
      <c r="G119" s="58">
        <f>SUBTOTAL(9,G110:G118)</f>
        <v>9</v>
      </c>
      <c r="H119" s="59"/>
    </row>
    <row r="120" spans="1:8" ht="20.100000000000001" customHeight="1" outlineLevel="2">
      <c r="A120" s="32">
        <v>1</v>
      </c>
      <c r="B120" s="33" t="s">
        <v>329</v>
      </c>
      <c r="C120" s="34" t="s">
        <v>331</v>
      </c>
      <c r="D120" s="34" t="s">
        <v>332</v>
      </c>
      <c r="E120" s="35" t="s">
        <v>333</v>
      </c>
      <c r="F120" s="36">
        <v>120400</v>
      </c>
      <c r="G120" s="37">
        <v>1</v>
      </c>
      <c r="H120" s="17"/>
    </row>
    <row r="121" spans="1:8" ht="20.100000000000001" customHeight="1" outlineLevel="2">
      <c r="A121" s="32">
        <v>2</v>
      </c>
      <c r="B121" s="33" t="s">
        <v>329</v>
      </c>
      <c r="C121" s="34" t="s">
        <v>330</v>
      </c>
      <c r="D121" s="34" t="s">
        <v>334</v>
      </c>
      <c r="E121" s="35" t="s">
        <v>335</v>
      </c>
      <c r="F121" s="36">
        <v>93000</v>
      </c>
      <c r="G121" s="37">
        <v>4</v>
      </c>
      <c r="H121" s="17"/>
    </row>
    <row r="122" spans="1:8" s="7" customFormat="1" ht="20.100000000000001" customHeight="1" outlineLevel="1">
      <c r="A122" s="55"/>
      <c r="B122" s="54" t="s">
        <v>336</v>
      </c>
      <c r="C122" s="60"/>
      <c r="D122" s="60"/>
      <c r="E122" s="61"/>
      <c r="F122" s="49">
        <f>SUBTOTAL(9,F120:F121)</f>
        <v>213400</v>
      </c>
      <c r="G122" s="58">
        <f>SUBTOTAL(9,G120:G121)</f>
        <v>5</v>
      </c>
      <c r="H122" s="59"/>
    </row>
    <row r="123" spans="1:8" ht="20.100000000000001" customHeight="1" outlineLevel="2">
      <c r="A123" s="32">
        <v>1</v>
      </c>
      <c r="B123" s="38" t="s">
        <v>337</v>
      </c>
      <c r="C123" s="39" t="s">
        <v>338</v>
      </c>
      <c r="D123" s="39" t="s">
        <v>123</v>
      </c>
      <c r="E123" s="40" t="s">
        <v>339</v>
      </c>
      <c r="F123" s="36">
        <v>120400</v>
      </c>
      <c r="G123" s="37">
        <v>1</v>
      </c>
      <c r="H123" s="17"/>
    </row>
    <row r="124" spans="1:8" s="7" customFormat="1" ht="20.100000000000001" customHeight="1" outlineLevel="1">
      <c r="A124" s="55"/>
      <c r="B124" s="48" t="s">
        <v>340</v>
      </c>
      <c r="C124" s="56"/>
      <c r="D124" s="56"/>
      <c r="E124" s="57"/>
      <c r="F124" s="49">
        <f>SUBTOTAL(9,F123:F123)</f>
        <v>120400</v>
      </c>
      <c r="G124" s="58">
        <f>SUBTOTAL(9,G123:G123)</f>
        <v>1</v>
      </c>
      <c r="H124" s="59"/>
    </row>
    <row r="125" spans="1:8" ht="20.100000000000001" customHeight="1" outlineLevel="2">
      <c r="A125" s="32">
        <v>1</v>
      </c>
      <c r="B125" s="38" t="s">
        <v>342</v>
      </c>
      <c r="C125" s="39" t="s">
        <v>343</v>
      </c>
      <c r="D125" s="39" t="s">
        <v>344</v>
      </c>
      <c r="E125" s="40" t="s">
        <v>345</v>
      </c>
      <c r="F125" s="36">
        <v>120400</v>
      </c>
      <c r="G125" s="37">
        <v>1</v>
      </c>
      <c r="H125" s="17"/>
    </row>
    <row r="126" spans="1:8" ht="20.100000000000001" customHeight="1" outlineLevel="2">
      <c r="A126" s="32">
        <v>2</v>
      </c>
      <c r="B126" s="38" t="s">
        <v>342</v>
      </c>
      <c r="C126" s="39" t="s">
        <v>343</v>
      </c>
      <c r="D126" s="39" t="s">
        <v>83</v>
      </c>
      <c r="E126" s="40" t="s">
        <v>346</v>
      </c>
      <c r="F126" s="36">
        <v>120400</v>
      </c>
      <c r="G126" s="37">
        <v>1</v>
      </c>
      <c r="H126" s="17"/>
    </row>
    <row r="127" spans="1:8" s="7" customFormat="1" ht="20.100000000000001" customHeight="1" outlineLevel="1">
      <c r="A127" s="55"/>
      <c r="B127" s="48" t="s">
        <v>347</v>
      </c>
      <c r="C127" s="56"/>
      <c r="D127" s="56"/>
      <c r="E127" s="57"/>
      <c r="F127" s="49">
        <f>SUBTOTAL(9,F125:F126)</f>
        <v>240800</v>
      </c>
      <c r="G127" s="58">
        <f>SUBTOTAL(9,G125:G126)</f>
        <v>2</v>
      </c>
      <c r="H127" s="59"/>
    </row>
    <row r="128" spans="1:8" ht="20.100000000000001" customHeight="1" outlineLevel="2">
      <c r="A128" s="32">
        <v>1</v>
      </c>
      <c r="B128" s="38" t="s">
        <v>348</v>
      </c>
      <c r="C128" s="39" t="s">
        <v>349</v>
      </c>
      <c r="D128" s="39" t="s">
        <v>350</v>
      </c>
      <c r="E128" s="40" t="s">
        <v>351</v>
      </c>
      <c r="F128" s="36">
        <v>120400</v>
      </c>
      <c r="G128" s="37">
        <v>1</v>
      </c>
      <c r="H128" s="17"/>
    </row>
    <row r="129" spans="1:8" ht="20.100000000000001" customHeight="1" outlineLevel="2">
      <c r="A129" s="32">
        <v>2</v>
      </c>
      <c r="B129" s="38" t="s">
        <v>348</v>
      </c>
      <c r="C129" s="39" t="s">
        <v>352</v>
      </c>
      <c r="D129" s="39" t="s">
        <v>353</v>
      </c>
      <c r="E129" s="40" t="s">
        <v>354</v>
      </c>
      <c r="F129" s="36">
        <v>120400</v>
      </c>
      <c r="G129" s="37">
        <v>1</v>
      </c>
      <c r="H129" s="17"/>
    </row>
    <row r="130" spans="1:8" ht="20.100000000000001" customHeight="1" outlineLevel="2">
      <c r="A130" s="32">
        <v>3</v>
      </c>
      <c r="B130" s="41" t="s">
        <v>348</v>
      </c>
      <c r="C130" s="42" t="s">
        <v>355</v>
      </c>
      <c r="D130" s="42" t="s">
        <v>356</v>
      </c>
      <c r="E130" s="43" t="s">
        <v>357</v>
      </c>
      <c r="F130" s="36">
        <v>120400</v>
      </c>
      <c r="G130" s="37">
        <v>1</v>
      </c>
      <c r="H130" s="17"/>
    </row>
    <row r="131" spans="1:8" ht="20.100000000000001" customHeight="1" outlineLevel="2">
      <c r="A131" s="32">
        <v>4</v>
      </c>
      <c r="B131" s="38" t="s">
        <v>348</v>
      </c>
      <c r="C131" s="39" t="s">
        <v>352</v>
      </c>
      <c r="D131" s="39" t="s">
        <v>358</v>
      </c>
      <c r="E131" s="40" t="s">
        <v>359</v>
      </c>
      <c r="F131" s="36">
        <v>42000</v>
      </c>
      <c r="G131" s="37">
        <v>1</v>
      </c>
      <c r="H131" s="17"/>
    </row>
    <row r="132" spans="1:8" s="7" customFormat="1" ht="20.100000000000001" customHeight="1" outlineLevel="1">
      <c r="A132" s="55"/>
      <c r="B132" s="48" t="s">
        <v>360</v>
      </c>
      <c r="C132" s="56"/>
      <c r="D132" s="56"/>
      <c r="E132" s="57"/>
      <c r="F132" s="49">
        <f>SUBTOTAL(9,F128:F131)</f>
        <v>403200</v>
      </c>
      <c r="G132" s="58">
        <f>SUBTOTAL(9,G128:G131)</f>
        <v>4</v>
      </c>
      <c r="H132" s="59"/>
    </row>
    <row r="133" spans="1:8" ht="20.100000000000001" customHeight="1" outlineLevel="2">
      <c r="A133" s="32">
        <v>1</v>
      </c>
      <c r="B133" s="38" t="s">
        <v>361</v>
      </c>
      <c r="C133" s="39" t="s">
        <v>362</v>
      </c>
      <c r="D133" s="39" t="s">
        <v>364</v>
      </c>
      <c r="E133" s="40" t="s">
        <v>365</v>
      </c>
      <c r="F133" s="36">
        <v>120400</v>
      </c>
      <c r="G133" s="37">
        <v>1</v>
      </c>
      <c r="H133" s="17"/>
    </row>
    <row r="134" spans="1:8" ht="20.100000000000001" customHeight="1" outlineLevel="2">
      <c r="A134" s="32">
        <v>2</v>
      </c>
      <c r="B134" s="38" t="s">
        <v>361</v>
      </c>
      <c r="C134" s="39" t="s">
        <v>363</v>
      </c>
      <c r="D134" s="39" t="s">
        <v>366</v>
      </c>
      <c r="E134" s="40" t="s">
        <v>367</v>
      </c>
      <c r="F134" s="36">
        <v>120400</v>
      </c>
      <c r="G134" s="37">
        <v>1</v>
      </c>
      <c r="H134" s="17"/>
    </row>
    <row r="135" spans="1:8" s="7" customFormat="1" ht="20.100000000000001" customHeight="1" outlineLevel="1">
      <c r="A135" s="55"/>
      <c r="B135" s="48" t="s">
        <v>368</v>
      </c>
      <c r="C135" s="56"/>
      <c r="D135" s="56"/>
      <c r="E135" s="57"/>
      <c r="F135" s="49">
        <f>SUBTOTAL(9,F133:F134)</f>
        <v>240800</v>
      </c>
      <c r="G135" s="58">
        <f>SUBTOTAL(9,G133:G134)</f>
        <v>2</v>
      </c>
      <c r="H135" s="59"/>
    </row>
    <row r="136" spans="1:8" ht="20.100000000000001" customHeight="1" outlineLevel="2">
      <c r="A136" s="32">
        <v>1</v>
      </c>
      <c r="B136" s="38" t="s">
        <v>369</v>
      </c>
      <c r="C136" s="39" t="s">
        <v>371</v>
      </c>
      <c r="D136" s="39" t="s">
        <v>372</v>
      </c>
      <c r="E136" s="40" t="s">
        <v>373</v>
      </c>
      <c r="F136" s="36">
        <v>120400</v>
      </c>
      <c r="G136" s="37">
        <v>1</v>
      </c>
      <c r="H136" s="17"/>
    </row>
    <row r="137" spans="1:8" ht="20.100000000000001" customHeight="1" outlineLevel="2">
      <c r="A137" s="32">
        <v>2</v>
      </c>
      <c r="B137" s="38" t="s">
        <v>369</v>
      </c>
      <c r="C137" s="39" t="s">
        <v>370</v>
      </c>
      <c r="D137" s="39" t="s">
        <v>71</v>
      </c>
      <c r="E137" s="40" t="s">
        <v>375</v>
      </c>
      <c r="F137" s="36">
        <v>120400</v>
      </c>
      <c r="G137" s="37">
        <v>1</v>
      </c>
      <c r="H137" s="17"/>
    </row>
    <row r="138" spans="1:8" ht="20.100000000000001" customHeight="1" outlineLevel="2">
      <c r="A138" s="32">
        <v>3</v>
      </c>
      <c r="B138" s="38" t="s">
        <v>369</v>
      </c>
      <c r="C138" s="39" t="s">
        <v>370</v>
      </c>
      <c r="D138" s="39" t="s">
        <v>376</v>
      </c>
      <c r="E138" s="40" t="s">
        <v>377</v>
      </c>
      <c r="F138" s="36">
        <v>240800</v>
      </c>
      <c r="G138" s="37">
        <v>2</v>
      </c>
      <c r="H138" s="17"/>
    </row>
    <row r="139" spans="1:8" ht="20.100000000000001" customHeight="1" outlineLevel="2">
      <c r="A139" s="32">
        <v>4</v>
      </c>
      <c r="B139" s="38" t="s">
        <v>369</v>
      </c>
      <c r="C139" s="39" t="s">
        <v>370</v>
      </c>
      <c r="D139" s="39" t="s">
        <v>378</v>
      </c>
      <c r="E139" s="40" t="s">
        <v>379</v>
      </c>
      <c r="F139" s="36">
        <v>120400</v>
      </c>
      <c r="G139" s="37">
        <v>1</v>
      </c>
      <c r="H139" s="17"/>
    </row>
    <row r="140" spans="1:8" ht="20.100000000000001" customHeight="1" outlineLevel="2">
      <c r="A140" s="32">
        <v>5</v>
      </c>
      <c r="B140" s="38" t="s">
        <v>369</v>
      </c>
      <c r="C140" s="39" t="s">
        <v>370</v>
      </c>
      <c r="D140" s="39" t="s">
        <v>380</v>
      </c>
      <c r="E140" s="40" t="s">
        <v>381</v>
      </c>
      <c r="F140" s="36">
        <v>120400</v>
      </c>
      <c r="G140" s="37">
        <v>1</v>
      </c>
      <c r="H140" s="17"/>
    </row>
    <row r="141" spans="1:8" ht="20.100000000000001" customHeight="1" outlineLevel="2">
      <c r="A141" s="32">
        <v>6</v>
      </c>
      <c r="B141" s="38" t="s">
        <v>369</v>
      </c>
      <c r="C141" s="39" t="s">
        <v>370</v>
      </c>
      <c r="D141" s="39" t="s">
        <v>382</v>
      </c>
      <c r="E141" s="40" t="s">
        <v>383</v>
      </c>
      <c r="F141" s="36">
        <v>120400</v>
      </c>
      <c r="G141" s="37">
        <v>1</v>
      </c>
      <c r="H141" s="17"/>
    </row>
    <row r="142" spans="1:8" ht="20.100000000000001" customHeight="1" outlineLevel="2">
      <c r="A142" s="32">
        <v>7</v>
      </c>
      <c r="B142" s="38" t="s">
        <v>369</v>
      </c>
      <c r="C142" s="39" t="s">
        <v>371</v>
      </c>
      <c r="D142" s="39" t="s">
        <v>109</v>
      </c>
      <c r="E142" s="40" t="s">
        <v>384</v>
      </c>
      <c r="F142" s="36">
        <v>120400</v>
      </c>
      <c r="G142" s="37">
        <v>1</v>
      </c>
      <c r="H142" s="17"/>
    </row>
    <row r="143" spans="1:8" ht="20.100000000000001" customHeight="1" outlineLevel="2">
      <c r="A143" s="32">
        <v>8</v>
      </c>
      <c r="B143" s="38" t="s">
        <v>369</v>
      </c>
      <c r="C143" s="39" t="s">
        <v>374</v>
      </c>
      <c r="D143" s="39" t="s">
        <v>385</v>
      </c>
      <c r="E143" s="40" t="s">
        <v>386</v>
      </c>
      <c r="F143" s="36">
        <v>120400</v>
      </c>
      <c r="G143" s="37">
        <v>1</v>
      </c>
      <c r="H143" s="17"/>
    </row>
    <row r="144" spans="1:8" s="7" customFormat="1" ht="20.100000000000001" customHeight="1" outlineLevel="1">
      <c r="A144" s="55"/>
      <c r="B144" s="48" t="s">
        <v>387</v>
      </c>
      <c r="C144" s="56"/>
      <c r="D144" s="56"/>
      <c r="E144" s="57"/>
      <c r="F144" s="49">
        <f>SUBTOTAL(9,F136:F143)</f>
        <v>1083600</v>
      </c>
      <c r="G144" s="58">
        <f>SUBTOTAL(9,G136:G143)</f>
        <v>9</v>
      </c>
      <c r="H144" s="59"/>
    </row>
    <row r="145" spans="1:8" ht="20.100000000000001" customHeight="1" outlineLevel="2">
      <c r="A145" s="32">
        <v>1</v>
      </c>
      <c r="B145" s="44" t="s">
        <v>388</v>
      </c>
      <c r="C145" s="45" t="s">
        <v>389</v>
      </c>
      <c r="D145" s="45" t="s">
        <v>390</v>
      </c>
      <c r="E145" s="46" t="s">
        <v>391</v>
      </c>
      <c r="F145" s="36">
        <v>120400</v>
      </c>
      <c r="G145" s="37">
        <v>1</v>
      </c>
      <c r="H145" s="17"/>
    </row>
    <row r="146" spans="1:8" ht="20.100000000000001" customHeight="1" outlineLevel="2">
      <c r="A146" s="32">
        <v>2</v>
      </c>
      <c r="B146" s="38" t="s">
        <v>388</v>
      </c>
      <c r="C146" s="39" t="s">
        <v>392</v>
      </c>
      <c r="D146" s="39" t="s">
        <v>13</v>
      </c>
      <c r="E146" s="40" t="s">
        <v>393</v>
      </c>
      <c r="F146" s="36">
        <v>120400</v>
      </c>
      <c r="G146" s="37">
        <v>1</v>
      </c>
      <c r="H146" s="17"/>
    </row>
    <row r="147" spans="1:8" s="7" customFormat="1" ht="20.100000000000001" customHeight="1" outlineLevel="1">
      <c r="A147" s="55"/>
      <c r="B147" s="48" t="s">
        <v>395</v>
      </c>
      <c r="C147" s="56"/>
      <c r="D147" s="56"/>
      <c r="E147" s="57"/>
      <c r="F147" s="49">
        <f>SUBTOTAL(9,F145:F146)</f>
        <v>240800</v>
      </c>
      <c r="G147" s="58">
        <f>SUBTOTAL(9,G145:G146)</f>
        <v>2</v>
      </c>
      <c r="H147" s="59"/>
    </row>
    <row r="148" spans="1:8" ht="20.100000000000001" customHeight="1" outlineLevel="2">
      <c r="A148" s="32">
        <v>1</v>
      </c>
      <c r="B148" s="38" t="s">
        <v>396</v>
      </c>
      <c r="C148" s="39" t="s">
        <v>397</v>
      </c>
      <c r="D148" s="39" t="s">
        <v>398</v>
      </c>
      <c r="E148" s="40" t="s">
        <v>399</v>
      </c>
      <c r="F148" s="36">
        <v>120400</v>
      </c>
      <c r="G148" s="37">
        <v>1</v>
      </c>
      <c r="H148" s="17"/>
    </row>
    <row r="149" spans="1:8" s="7" customFormat="1" ht="20.100000000000001" customHeight="1" outlineLevel="1">
      <c r="A149" s="55"/>
      <c r="B149" s="48" t="s">
        <v>401</v>
      </c>
      <c r="C149" s="56"/>
      <c r="D149" s="56"/>
      <c r="E149" s="57"/>
      <c r="F149" s="49">
        <f>SUBTOTAL(9,F148:F148)</f>
        <v>120400</v>
      </c>
      <c r="G149" s="58">
        <f>SUBTOTAL(9,G148:G148)</f>
        <v>1</v>
      </c>
      <c r="H149" s="59"/>
    </row>
    <row r="150" spans="1:8" ht="20.100000000000001" customHeight="1" outlineLevel="2">
      <c r="A150" s="32">
        <v>1</v>
      </c>
      <c r="B150" s="38" t="s">
        <v>402</v>
      </c>
      <c r="C150" s="39" t="s">
        <v>403</v>
      </c>
      <c r="D150" s="39" t="s">
        <v>404</v>
      </c>
      <c r="E150" s="40" t="s">
        <v>405</v>
      </c>
      <c r="F150" s="36">
        <v>120400</v>
      </c>
      <c r="G150" s="37">
        <v>1</v>
      </c>
      <c r="H150" s="17"/>
    </row>
    <row r="151" spans="1:8" ht="20.100000000000001" customHeight="1" outlineLevel="2">
      <c r="A151" s="32">
        <v>2</v>
      </c>
      <c r="B151" s="38" t="s">
        <v>402</v>
      </c>
      <c r="C151" s="39" t="s">
        <v>406</v>
      </c>
      <c r="D151" s="39" t="s">
        <v>407</v>
      </c>
      <c r="E151" s="40" t="s">
        <v>408</v>
      </c>
      <c r="F151" s="36">
        <v>120400</v>
      </c>
      <c r="G151" s="37">
        <v>1</v>
      </c>
      <c r="H151" s="17"/>
    </row>
    <row r="152" spans="1:8" ht="20.100000000000001" customHeight="1" outlineLevel="2">
      <c r="A152" s="32">
        <v>3</v>
      </c>
      <c r="B152" s="38" t="s">
        <v>402</v>
      </c>
      <c r="C152" s="39" t="s">
        <v>409</v>
      </c>
      <c r="D152" s="39" t="s">
        <v>410</v>
      </c>
      <c r="E152" s="40" t="s">
        <v>411</v>
      </c>
      <c r="F152" s="36">
        <v>120400</v>
      </c>
      <c r="G152" s="37">
        <v>1</v>
      </c>
      <c r="H152" s="17"/>
    </row>
    <row r="153" spans="1:8" s="7" customFormat="1" ht="20.100000000000001" customHeight="1" outlineLevel="1">
      <c r="A153" s="55"/>
      <c r="B153" s="48" t="s">
        <v>413</v>
      </c>
      <c r="C153" s="56"/>
      <c r="D153" s="56"/>
      <c r="E153" s="57"/>
      <c r="F153" s="49">
        <f>SUBTOTAL(9,F150:F152)</f>
        <v>361200</v>
      </c>
      <c r="G153" s="58">
        <f>SUBTOTAL(9,G150:G152)</f>
        <v>3</v>
      </c>
      <c r="H153" s="59"/>
    </row>
    <row r="154" spans="1:8" ht="20.100000000000001" customHeight="1" outlineLevel="2">
      <c r="A154" s="32">
        <v>1</v>
      </c>
      <c r="B154" s="38" t="s">
        <v>414</v>
      </c>
      <c r="C154" s="39" t="s">
        <v>415</v>
      </c>
      <c r="D154" s="39" t="s">
        <v>416</v>
      </c>
      <c r="E154" s="40" t="s">
        <v>417</v>
      </c>
      <c r="F154" s="36">
        <v>120400</v>
      </c>
      <c r="G154" s="37">
        <v>1</v>
      </c>
      <c r="H154" s="17"/>
    </row>
    <row r="155" spans="1:8" ht="20.100000000000001" customHeight="1" outlineLevel="2">
      <c r="A155" s="32">
        <v>2</v>
      </c>
      <c r="B155" s="38" t="s">
        <v>414</v>
      </c>
      <c r="C155" s="39" t="s">
        <v>418</v>
      </c>
      <c r="D155" s="39" t="s">
        <v>419</v>
      </c>
      <c r="E155" s="40" t="s">
        <v>420</v>
      </c>
      <c r="F155" s="36">
        <v>120400</v>
      </c>
      <c r="G155" s="37">
        <v>1</v>
      </c>
      <c r="H155" s="17"/>
    </row>
    <row r="156" spans="1:8" ht="20.100000000000001" customHeight="1" outlineLevel="2">
      <c r="A156" s="32">
        <v>3</v>
      </c>
      <c r="B156" s="38" t="s">
        <v>414</v>
      </c>
      <c r="C156" s="39" t="s">
        <v>418</v>
      </c>
      <c r="D156" s="39" t="s">
        <v>421</v>
      </c>
      <c r="E156" s="40" t="s">
        <v>422</v>
      </c>
      <c r="F156" s="36">
        <v>3000</v>
      </c>
      <c r="G156" s="37">
        <v>1</v>
      </c>
      <c r="H156" s="17"/>
    </row>
    <row r="157" spans="1:8" s="7" customFormat="1" ht="20.100000000000001" customHeight="1" outlineLevel="1">
      <c r="A157" s="55"/>
      <c r="B157" s="48" t="s">
        <v>423</v>
      </c>
      <c r="C157" s="56"/>
      <c r="D157" s="56"/>
      <c r="E157" s="57"/>
      <c r="F157" s="49">
        <f>SUBTOTAL(9,F154:F156)</f>
        <v>243800</v>
      </c>
      <c r="G157" s="58">
        <f>SUBTOTAL(9,G154:G156)</f>
        <v>3</v>
      </c>
      <c r="H157" s="59"/>
    </row>
    <row r="158" spans="1:8" ht="20.100000000000001" customHeight="1" outlineLevel="2">
      <c r="A158" s="32">
        <v>1</v>
      </c>
      <c r="B158" s="38" t="s">
        <v>424</v>
      </c>
      <c r="C158" s="39" t="s">
        <v>427</v>
      </c>
      <c r="D158" s="42" t="s">
        <v>67</v>
      </c>
      <c r="E158" s="40" t="s">
        <v>428</v>
      </c>
      <c r="F158" s="36">
        <v>240800</v>
      </c>
      <c r="G158" s="37">
        <v>2</v>
      </c>
      <c r="H158" s="17"/>
    </row>
    <row r="159" spans="1:8" ht="20.100000000000001" customHeight="1" outlineLevel="2">
      <c r="A159" s="32">
        <v>2</v>
      </c>
      <c r="B159" s="38" t="s">
        <v>424</v>
      </c>
      <c r="C159" s="39" t="s">
        <v>425</v>
      </c>
      <c r="D159" s="39" t="s">
        <v>429</v>
      </c>
      <c r="E159" s="40" t="s">
        <v>430</v>
      </c>
      <c r="F159" s="36">
        <v>120400</v>
      </c>
      <c r="G159" s="37">
        <v>1</v>
      </c>
      <c r="H159" s="17"/>
    </row>
    <row r="160" spans="1:8" ht="20.100000000000001" customHeight="1" outlineLevel="2">
      <c r="A160" s="32">
        <v>3</v>
      </c>
      <c r="B160" s="38" t="s">
        <v>424</v>
      </c>
      <c r="C160" s="39" t="s">
        <v>426</v>
      </c>
      <c r="D160" s="39" t="s">
        <v>432</v>
      </c>
      <c r="E160" s="40" t="s">
        <v>433</v>
      </c>
      <c r="F160" s="36">
        <v>120400</v>
      </c>
      <c r="G160" s="37">
        <v>1</v>
      </c>
      <c r="H160" s="17"/>
    </row>
    <row r="161" spans="1:8" ht="20.100000000000001" customHeight="1" outlineLevel="2">
      <c r="A161" s="32">
        <v>4</v>
      </c>
      <c r="B161" s="38" t="s">
        <v>424</v>
      </c>
      <c r="C161" s="39" t="s">
        <v>426</v>
      </c>
      <c r="D161" s="39" t="s">
        <v>301</v>
      </c>
      <c r="E161" s="40" t="s">
        <v>434</v>
      </c>
      <c r="F161" s="36">
        <v>120400</v>
      </c>
      <c r="G161" s="37">
        <v>1</v>
      </c>
      <c r="H161" s="17"/>
    </row>
    <row r="162" spans="1:8" s="7" customFormat="1" ht="20.100000000000001" customHeight="1" outlineLevel="1">
      <c r="A162" s="55"/>
      <c r="B162" s="48" t="s">
        <v>435</v>
      </c>
      <c r="C162" s="56"/>
      <c r="D162" s="56"/>
      <c r="E162" s="57"/>
      <c r="F162" s="49">
        <f>SUBTOTAL(9,F158:F161)</f>
        <v>602000</v>
      </c>
      <c r="G162" s="58">
        <f>SUBTOTAL(9,G158:G161)</f>
        <v>5</v>
      </c>
      <c r="H162" s="59"/>
    </row>
    <row r="163" spans="1:8" ht="20.100000000000001" customHeight="1" outlineLevel="2">
      <c r="A163" s="32">
        <v>1</v>
      </c>
      <c r="B163" s="38" t="s">
        <v>436</v>
      </c>
      <c r="C163" s="39" t="s">
        <v>438</v>
      </c>
      <c r="D163" s="39" t="s">
        <v>439</v>
      </c>
      <c r="E163" s="40" t="s">
        <v>440</v>
      </c>
      <c r="F163" s="36">
        <v>120400</v>
      </c>
      <c r="G163" s="37">
        <v>1</v>
      </c>
      <c r="H163" s="17"/>
    </row>
    <row r="164" spans="1:8" ht="20.100000000000001" customHeight="1" outlineLevel="2">
      <c r="A164" s="32">
        <v>2</v>
      </c>
      <c r="B164" s="38" t="s">
        <v>436</v>
      </c>
      <c r="C164" s="39" t="s">
        <v>438</v>
      </c>
      <c r="D164" s="39" t="s">
        <v>441</v>
      </c>
      <c r="E164" s="40" t="s">
        <v>442</v>
      </c>
      <c r="F164" s="36">
        <v>120400</v>
      </c>
      <c r="G164" s="37">
        <v>1</v>
      </c>
      <c r="H164" s="17"/>
    </row>
    <row r="165" spans="1:8" ht="20.100000000000001" customHeight="1" outlineLevel="2">
      <c r="A165" s="32">
        <v>3</v>
      </c>
      <c r="B165" s="38" t="s">
        <v>436</v>
      </c>
      <c r="C165" s="39" t="s">
        <v>437</v>
      </c>
      <c r="D165" s="39" t="s">
        <v>341</v>
      </c>
      <c r="E165" s="40" t="s">
        <v>443</v>
      </c>
      <c r="F165" s="36">
        <v>120400</v>
      </c>
      <c r="G165" s="37">
        <v>1</v>
      </c>
      <c r="H165" s="17"/>
    </row>
    <row r="166" spans="1:8" s="7" customFormat="1" ht="20.100000000000001" customHeight="1" outlineLevel="1">
      <c r="A166" s="55"/>
      <c r="B166" s="48" t="s">
        <v>445</v>
      </c>
      <c r="C166" s="56"/>
      <c r="D166" s="56"/>
      <c r="E166" s="57"/>
      <c r="F166" s="49">
        <f>SUBTOTAL(9,F163:F165)</f>
        <v>361200</v>
      </c>
      <c r="G166" s="58">
        <f>SUBTOTAL(9,G163:G165)</f>
        <v>3</v>
      </c>
      <c r="H166" s="59"/>
    </row>
    <row r="167" spans="1:8" ht="20.100000000000001" customHeight="1" outlineLevel="2">
      <c r="A167" s="32">
        <v>1</v>
      </c>
      <c r="B167" s="38" t="s">
        <v>446</v>
      </c>
      <c r="C167" s="39" t="s">
        <v>447</v>
      </c>
      <c r="D167" s="39" t="s">
        <v>450</v>
      </c>
      <c r="E167" s="40" t="s">
        <v>451</v>
      </c>
      <c r="F167" s="36">
        <v>120400</v>
      </c>
      <c r="G167" s="37">
        <v>1</v>
      </c>
      <c r="H167" s="17"/>
    </row>
    <row r="168" spans="1:8" ht="20.100000000000001" customHeight="1" outlineLevel="2">
      <c r="A168" s="32">
        <v>2</v>
      </c>
      <c r="B168" s="38" t="s">
        <v>446</v>
      </c>
      <c r="C168" s="39" t="s">
        <v>448</v>
      </c>
      <c r="D168" s="39" t="s">
        <v>452</v>
      </c>
      <c r="E168" s="40" t="s">
        <v>453</v>
      </c>
      <c r="F168" s="36">
        <v>240800</v>
      </c>
      <c r="G168" s="37">
        <v>2</v>
      </c>
      <c r="H168" s="17"/>
    </row>
    <row r="169" spans="1:8" ht="20.100000000000001" customHeight="1" outlineLevel="2">
      <c r="A169" s="32">
        <v>3</v>
      </c>
      <c r="B169" s="38" t="s">
        <v>446</v>
      </c>
      <c r="C169" s="39" t="s">
        <v>448</v>
      </c>
      <c r="D169" s="39" t="s">
        <v>444</v>
      </c>
      <c r="E169" s="40" t="s">
        <v>454</v>
      </c>
      <c r="F169" s="36">
        <v>120400</v>
      </c>
      <c r="G169" s="37">
        <v>1</v>
      </c>
      <c r="H169" s="17"/>
    </row>
    <row r="170" spans="1:8" ht="20.100000000000001" customHeight="1" outlineLevel="2">
      <c r="A170" s="32">
        <v>4</v>
      </c>
      <c r="B170" s="38" t="s">
        <v>446</v>
      </c>
      <c r="C170" s="39" t="s">
        <v>449</v>
      </c>
      <c r="D170" s="39" t="s">
        <v>412</v>
      </c>
      <c r="E170" s="40" t="s">
        <v>455</v>
      </c>
      <c r="F170" s="36">
        <v>120400</v>
      </c>
      <c r="G170" s="37">
        <v>1</v>
      </c>
      <c r="H170" s="17"/>
    </row>
    <row r="171" spans="1:8" s="7" customFormat="1" ht="20.100000000000001" customHeight="1" outlineLevel="1">
      <c r="A171" s="55"/>
      <c r="B171" s="48" t="s">
        <v>456</v>
      </c>
      <c r="C171" s="56"/>
      <c r="D171" s="56"/>
      <c r="E171" s="57"/>
      <c r="F171" s="49">
        <f>SUBTOTAL(9,F167:F170)</f>
        <v>602000</v>
      </c>
      <c r="G171" s="58">
        <f>SUBTOTAL(9,G167:G170)</f>
        <v>5</v>
      </c>
      <c r="H171" s="59"/>
    </row>
    <row r="172" spans="1:8" ht="20.100000000000001" customHeight="1" outlineLevel="2">
      <c r="A172" s="32">
        <v>1</v>
      </c>
      <c r="B172" s="38" t="s">
        <v>457</v>
      </c>
      <c r="C172" s="39" t="s">
        <v>458</v>
      </c>
      <c r="D172" s="39" t="s">
        <v>12</v>
      </c>
      <c r="E172" s="40" t="s">
        <v>460</v>
      </c>
      <c r="F172" s="36">
        <v>120400</v>
      </c>
      <c r="G172" s="37">
        <v>1</v>
      </c>
      <c r="H172" s="17"/>
    </row>
    <row r="173" spans="1:8" ht="20.100000000000001" customHeight="1" outlineLevel="2">
      <c r="A173" s="32">
        <v>2</v>
      </c>
      <c r="B173" s="38" t="s">
        <v>457</v>
      </c>
      <c r="C173" s="39" t="s">
        <v>459</v>
      </c>
      <c r="D173" s="39" t="s">
        <v>461</v>
      </c>
      <c r="E173" s="40" t="s">
        <v>462</v>
      </c>
      <c r="F173" s="36">
        <v>120400</v>
      </c>
      <c r="G173" s="37">
        <v>1</v>
      </c>
      <c r="H173" s="17"/>
    </row>
    <row r="174" spans="1:8" s="7" customFormat="1" ht="20.100000000000001" customHeight="1" outlineLevel="1">
      <c r="A174" s="55"/>
      <c r="B174" s="48" t="s">
        <v>463</v>
      </c>
      <c r="C174" s="56"/>
      <c r="D174" s="56"/>
      <c r="E174" s="57"/>
      <c r="F174" s="49">
        <f>SUBTOTAL(9,F172:F173)</f>
        <v>240800</v>
      </c>
      <c r="G174" s="58">
        <f>SUBTOTAL(9,G172:G173)</f>
        <v>2</v>
      </c>
      <c r="H174" s="59"/>
    </row>
    <row r="175" spans="1:8" ht="20.100000000000001" customHeight="1" outlineLevel="2">
      <c r="A175" s="32">
        <v>1</v>
      </c>
      <c r="B175" s="38" t="s">
        <v>464</v>
      </c>
      <c r="C175" s="39" t="s">
        <v>466</v>
      </c>
      <c r="D175" s="39" t="s">
        <v>467</v>
      </c>
      <c r="E175" s="40" t="s">
        <v>468</v>
      </c>
      <c r="F175" s="36">
        <v>42000</v>
      </c>
      <c r="G175" s="37">
        <v>1</v>
      </c>
      <c r="H175" s="17"/>
    </row>
    <row r="176" spans="1:8" ht="20.100000000000001" customHeight="1" outlineLevel="2">
      <c r="A176" s="32">
        <v>2</v>
      </c>
      <c r="B176" s="38" t="s">
        <v>464</v>
      </c>
      <c r="C176" s="39" t="s">
        <v>469</v>
      </c>
      <c r="D176" s="39" t="s">
        <v>470</v>
      </c>
      <c r="E176" s="40" t="s">
        <v>471</v>
      </c>
      <c r="F176" s="36">
        <v>120400</v>
      </c>
      <c r="G176" s="37">
        <v>1</v>
      </c>
      <c r="H176" s="17"/>
    </row>
    <row r="177" spans="1:8" ht="20.100000000000001" customHeight="1" outlineLevel="2">
      <c r="A177" s="32">
        <v>3</v>
      </c>
      <c r="B177" s="38" t="s">
        <v>464</v>
      </c>
      <c r="C177" s="39" t="s">
        <v>465</v>
      </c>
      <c r="D177" s="39" t="s">
        <v>197</v>
      </c>
      <c r="E177" s="40" t="s">
        <v>473</v>
      </c>
      <c r="F177" s="36">
        <v>1000</v>
      </c>
      <c r="G177" s="37">
        <v>1</v>
      </c>
      <c r="H177" s="17"/>
    </row>
    <row r="178" spans="1:8" ht="20.100000000000001" customHeight="1" outlineLevel="2">
      <c r="A178" s="32">
        <v>4</v>
      </c>
      <c r="B178" s="38" t="s">
        <v>464</v>
      </c>
      <c r="C178" s="39" t="s">
        <v>472</v>
      </c>
      <c r="D178" s="39" t="s">
        <v>475</v>
      </c>
      <c r="E178" s="40" t="s">
        <v>476</v>
      </c>
      <c r="F178" s="36">
        <v>120400</v>
      </c>
      <c r="G178" s="37">
        <v>1</v>
      </c>
      <c r="H178" s="17"/>
    </row>
    <row r="179" spans="1:8" s="7" customFormat="1" ht="20.100000000000001" customHeight="1" outlineLevel="1">
      <c r="A179" s="55"/>
      <c r="B179" s="48" t="s">
        <v>477</v>
      </c>
      <c r="C179" s="56"/>
      <c r="D179" s="56"/>
      <c r="E179" s="57"/>
      <c r="F179" s="49">
        <f>SUBTOTAL(9,F175:F178)</f>
        <v>283800</v>
      </c>
      <c r="G179" s="58">
        <f>SUBTOTAL(9,G175:G178)</f>
        <v>4</v>
      </c>
      <c r="H179" s="59"/>
    </row>
    <row r="180" spans="1:8" ht="20.100000000000001" customHeight="1" outlineLevel="2">
      <c r="A180" s="32">
        <v>1</v>
      </c>
      <c r="B180" s="38" t="s">
        <v>478</v>
      </c>
      <c r="C180" s="39" t="s">
        <v>479</v>
      </c>
      <c r="D180" s="39" t="s">
        <v>15</v>
      </c>
      <c r="E180" s="40" t="s">
        <v>481</v>
      </c>
      <c r="F180" s="36">
        <v>120400</v>
      </c>
      <c r="G180" s="37">
        <v>1</v>
      </c>
      <c r="H180" s="17"/>
    </row>
    <row r="181" spans="1:8" ht="20.100000000000001" customHeight="1" outlineLevel="2">
      <c r="A181" s="32">
        <v>2</v>
      </c>
      <c r="B181" s="38" t="s">
        <v>478</v>
      </c>
      <c r="C181" s="39" t="s">
        <v>480</v>
      </c>
      <c r="D181" s="39" t="s">
        <v>482</v>
      </c>
      <c r="E181" s="40" t="s">
        <v>483</v>
      </c>
      <c r="F181" s="36">
        <v>120400</v>
      </c>
      <c r="G181" s="37">
        <v>1</v>
      </c>
      <c r="H181" s="17"/>
    </row>
    <row r="182" spans="1:8" s="7" customFormat="1" ht="20.100000000000001" customHeight="1" outlineLevel="1">
      <c r="A182" s="55"/>
      <c r="B182" s="48" t="s">
        <v>484</v>
      </c>
      <c r="C182" s="56"/>
      <c r="D182" s="56"/>
      <c r="E182" s="57"/>
      <c r="F182" s="49">
        <f>SUBTOTAL(9,F180:F181)</f>
        <v>240800</v>
      </c>
      <c r="G182" s="58">
        <f>SUBTOTAL(9,G180:G181)</f>
        <v>2</v>
      </c>
      <c r="H182" s="59"/>
    </row>
    <row r="183" spans="1:8" ht="20.100000000000001" customHeight="1" outlineLevel="2">
      <c r="A183" s="32">
        <v>1</v>
      </c>
      <c r="B183" s="38" t="s">
        <v>485</v>
      </c>
      <c r="C183" s="39" t="s">
        <v>486</v>
      </c>
      <c r="D183" s="39" t="s">
        <v>487</v>
      </c>
      <c r="E183" s="40" t="s">
        <v>488</v>
      </c>
      <c r="F183" s="36">
        <v>10500</v>
      </c>
      <c r="G183" s="37">
        <v>1</v>
      </c>
      <c r="H183" s="17"/>
    </row>
    <row r="184" spans="1:8" s="7" customFormat="1" ht="20.100000000000001" customHeight="1" outlineLevel="1">
      <c r="A184" s="55"/>
      <c r="B184" s="48" t="s">
        <v>489</v>
      </c>
      <c r="C184" s="56"/>
      <c r="D184" s="56"/>
      <c r="E184" s="57"/>
      <c r="F184" s="49">
        <f>SUBTOTAL(9,F183:F183)</f>
        <v>10500</v>
      </c>
      <c r="G184" s="58">
        <f>SUBTOTAL(9,G183:G183)</f>
        <v>1</v>
      </c>
      <c r="H184" s="59"/>
    </row>
    <row r="185" spans="1:8" ht="20.100000000000001" customHeight="1" outlineLevel="2">
      <c r="A185" s="32">
        <v>1</v>
      </c>
      <c r="B185" s="38" t="s">
        <v>490</v>
      </c>
      <c r="C185" s="39" t="s">
        <v>491</v>
      </c>
      <c r="D185" s="39" t="s">
        <v>492</v>
      </c>
      <c r="E185" s="40" t="s">
        <v>493</v>
      </c>
      <c r="F185" s="36">
        <v>120400</v>
      </c>
      <c r="G185" s="37">
        <v>1</v>
      </c>
      <c r="H185" s="17"/>
    </row>
    <row r="186" spans="1:8" ht="20.100000000000001" customHeight="1" outlineLevel="2">
      <c r="A186" s="32">
        <v>2</v>
      </c>
      <c r="B186" s="38" t="s">
        <v>490</v>
      </c>
      <c r="C186" s="39" t="s">
        <v>494</v>
      </c>
      <c r="D186" s="39" t="s">
        <v>495</v>
      </c>
      <c r="E186" s="40" t="s">
        <v>496</v>
      </c>
      <c r="F186" s="36">
        <v>120400</v>
      </c>
      <c r="G186" s="37">
        <v>1</v>
      </c>
      <c r="H186" s="17"/>
    </row>
    <row r="187" spans="1:8" ht="20.100000000000001" customHeight="1" outlineLevel="2">
      <c r="A187" s="32">
        <v>3</v>
      </c>
      <c r="B187" s="38" t="s">
        <v>490</v>
      </c>
      <c r="C187" s="39" t="s">
        <v>497</v>
      </c>
      <c r="D187" s="39" t="s">
        <v>498</v>
      </c>
      <c r="E187" s="40" t="s">
        <v>499</v>
      </c>
      <c r="F187" s="36">
        <v>120400</v>
      </c>
      <c r="G187" s="37">
        <v>1</v>
      </c>
      <c r="H187" s="17"/>
    </row>
    <row r="188" spans="1:8" ht="20.100000000000001" customHeight="1" outlineLevel="2">
      <c r="A188" s="32">
        <v>4</v>
      </c>
      <c r="B188" s="38" t="s">
        <v>490</v>
      </c>
      <c r="C188" s="39" t="s">
        <v>500</v>
      </c>
      <c r="D188" s="39" t="s">
        <v>400</v>
      </c>
      <c r="E188" s="40" t="s">
        <v>501</v>
      </c>
      <c r="F188" s="36">
        <v>120400</v>
      </c>
      <c r="G188" s="37">
        <v>1</v>
      </c>
      <c r="H188" s="17"/>
    </row>
    <row r="189" spans="1:8" ht="20.100000000000001" customHeight="1" outlineLevel="2">
      <c r="A189" s="32">
        <v>5</v>
      </c>
      <c r="B189" s="38" t="s">
        <v>490</v>
      </c>
      <c r="C189" s="39" t="s">
        <v>500</v>
      </c>
      <c r="D189" s="39" t="s">
        <v>502</v>
      </c>
      <c r="E189" s="40" t="s">
        <v>503</v>
      </c>
      <c r="F189" s="36">
        <v>42000</v>
      </c>
      <c r="G189" s="37">
        <v>1</v>
      </c>
      <c r="H189" s="17"/>
    </row>
    <row r="190" spans="1:8" ht="20.100000000000001" customHeight="1" outlineLevel="2">
      <c r="A190" s="32">
        <v>6</v>
      </c>
      <c r="B190" s="41" t="s">
        <v>490</v>
      </c>
      <c r="C190" s="42" t="s">
        <v>491</v>
      </c>
      <c r="D190" s="42" t="s">
        <v>15</v>
      </c>
      <c r="E190" s="43" t="s">
        <v>909</v>
      </c>
      <c r="F190" s="36">
        <v>120400</v>
      </c>
      <c r="G190" s="37">
        <v>1</v>
      </c>
      <c r="H190" s="17"/>
    </row>
    <row r="191" spans="1:8" ht="20.100000000000001" customHeight="1" outlineLevel="2">
      <c r="A191" s="32">
        <v>7</v>
      </c>
      <c r="B191" s="38" t="s">
        <v>490</v>
      </c>
      <c r="C191" s="39" t="s">
        <v>504</v>
      </c>
      <c r="D191" s="39" t="s">
        <v>505</v>
      </c>
      <c r="E191" s="40" t="s">
        <v>506</v>
      </c>
      <c r="F191" s="36">
        <v>194900</v>
      </c>
      <c r="G191" s="37">
        <v>1</v>
      </c>
      <c r="H191" s="17"/>
    </row>
    <row r="192" spans="1:8" s="7" customFormat="1" ht="20.100000000000001" customHeight="1" outlineLevel="1">
      <c r="A192" s="55"/>
      <c r="B192" s="48" t="s">
        <v>507</v>
      </c>
      <c r="C192" s="56"/>
      <c r="D192" s="56"/>
      <c r="E192" s="57"/>
      <c r="F192" s="49">
        <f>SUBTOTAL(9,F185:F191)</f>
        <v>838900</v>
      </c>
      <c r="G192" s="58">
        <f>SUBTOTAL(9,G185:G191)</f>
        <v>7</v>
      </c>
      <c r="H192" s="59"/>
    </row>
    <row r="193" spans="1:8" ht="20.100000000000001" customHeight="1" outlineLevel="2">
      <c r="A193" s="32">
        <v>1</v>
      </c>
      <c r="B193" s="38" t="s">
        <v>508</v>
      </c>
      <c r="C193" s="39" t="s">
        <v>510</v>
      </c>
      <c r="D193" s="39" t="s">
        <v>511</v>
      </c>
      <c r="E193" s="40" t="s">
        <v>512</v>
      </c>
      <c r="F193" s="36">
        <v>120400</v>
      </c>
      <c r="G193" s="37">
        <v>1</v>
      </c>
      <c r="H193" s="17"/>
    </row>
    <row r="194" spans="1:8" ht="20.100000000000001" customHeight="1" outlineLevel="2">
      <c r="A194" s="32">
        <v>2</v>
      </c>
      <c r="B194" s="38" t="s">
        <v>508</v>
      </c>
      <c r="C194" s="39" t="s">
        <v>515</v>
      </c>
      <c r="D194" s="39" t="s">
        <v>61</v>
      </c>
      <c r="E194" s="40" t="s">
        <v>516</v>
      </c>
      <c r="F194" s="36">
        <v>204400</v>
      </c>
      <c r="G194" s="37">
        <v>4</v>
      </c>
      <c r="H194" s="17"/>
    </row>
    <row r="195" spans="1:8" ht="20.100000000000001" customHeight="1" outlineLevel="2">
      <c r="A195" s="32">
        <v>3</v>
      </c>
      <c r="B195" s="38" t="s">
        <v>508</v>
      </c>
      <c r="C195" s="39" t="s">
        <v>509</v>
      </c>
      <c r="D195" s="39" t="s">
        <v>517</v>
      </c>
      <c r="E195" s="40" t="s">
        <v>518</v>
      </c>
      <c r="F195" s="36">
        <v>36000</v>
      </c>
      <c r="G195" s="37">
        <v>1</v>
      </c>
      <c r="H195" s="17"/>
    </row>
    <row r="196" spans="1:8" ht="20.100000000000001" customHeight="1" outlineLevel="2">
      <c r="A196" s="32">
        <v>4</v>
      </c>
      <c r="B196" s="38" t="s">
        <v>508</v>
      </c>
      <c r="C196" s="39" t="s">
        <v>513</v>
      </c>
      <c r="D196" s="39" t="s">
        <v>519</v>
      </c>
      <c r="E196" s="40" t="s">
        <v>520</v>
      </c>
      <c r="F196" s="36">
        <v>120400</v>
      </c>
      <c r="G196" s="37">
        <v>1</v>
      </c>
      <c r="H196" s="17"/>
    </row>
    <row r="197" spans="1:8" ht="20.100000000000001" customHeight="1" outlineLevel="2">
      <c r="A197" s="32">
        <v>5</v>
      </c>
      <c r="B197" s="38" t="s">
        <v>508</v>
      </c>
      <c r="C197" s="39" t="s">
        <v>514</v>
      </c>
      <c r="D197" s="39" t="s">
        <v>394</v>
      </c>
      <c r="E197" s="40" t="s">
        <v>521</v>
      </c>
      <c r="F197" s="36">
        <v>120400</v>
      </c>
      <c r="G197" s="37">
        <v>1</v>
      </c>
      <c r="H197" s="17"/>
    </row>
    <row r="198" spans="1:8" s="7" customFormat="1" ht="20.100000000000001" customHeight="1" outlineLevel="1">
      <c r="A198" s="55"/>
      <c r="B198" s="48" t="s">
        <v>522</v>
      </c>
      <c r="C198" s="56"/>
      <c r="D198" s="56"/>
      <c r="E198" s="57"/>
      <c r="F198" s="49">
        <f>SUBTOTAL(9,F193:F197)</f>
        <v>601600</v>
      </c>
      <c r="G198" s="58">
        <f>SUBTOTAL(9,G193:G197)</f>
        <v>8</v>
      </c>
      <c r="H198" s="59"/>
    </row>
    <row r="199" spans="1:8" ht="20.100000000000001" customHeight="1" outlineLevel="2">
      <c r="A199" s="32">
        <v>1</v>
      </c>
      <c r="B199" s="38" t="s">
        <v>523</v>
      </c>
      <c r="C199" s="39" t="s">
        <v>525</v>
      </c>
      <c r="D199" s="39" t="s">
        <v>526</v>
      </c>
      <c r="E199" s="40" t="s">
        <v>527</v>
      </c>
      <c r="F199" s="36">
        <v>42000</v>
      </c>
      <c r="G199" s="37">
        <v>1</v>
      </c>
      <c r="H199" s="17"/>
    </row>
    <row r="200" spans="1:8" ht="20.100000000000001" customHeight="1" outlineLevel="2">
      <c r="A200" s="32">
        <v>2</v>
      </c>
      <c r="B200" s="38" t="s">
        <v>523</v>
      </c>
      <c r="C200" s="39" t="s">
        <v>525</v>
      </c>
      <c r="D200" s="39" t="s">
        <v>528</v>
      </c>
      <c r="E200" s="40" t="s">
        <v>529</v>
      </c>
      <c r="F200" s="36">
        <v>240800</v>
      </c>
      <c r="G200" s="37">
        <v>2</v>
      </c>
      <c r="H200" s="17"/>
    </row>
    <row r="201" spans="1:8" ht="20.100000000000001" customHeight="1" outlineLevel="2">
      <c r="A201" s="32">
        <v>3</v>
      </c>
      <c r="B201" s="38" t="s">
        <v>523</v>
      </c>
      <c r="C201" s="39" t="s">
        <v>530</v>
      </c>
      <c r="D201" s="39" t="s">
        <v>531</v>
      </c>
      <c r="E201" s="40" t="s">
        <v>532</v>
      </c>
      <c r="F201" s="36">
        <v>120400</v>
      </c>
      <c r="G201" s="37">
        <v>1</v>
      </c>
      <c r="H201" s="17"/>
    </row>
    <row r="202" spans="1:8" ht="20.100000000000001" customHeight="1" outlineLevel="2">
      <c r="A202" s="32">
        <v>4</v>
      </c>
      <c r="B202" s="38" t="s">
        <v>523</v>
      </c>
      <c r="C202" s="39" t="s">
        <v>533</v>
      </c>
      <c r="D202" s="39" t="s">
        <v>534</v>
      </c>
      <c r="E202" s="40" t="s">
        <v>535</v>
      </c>
      <c r="F202" s="36">
        <v>42000</v>
      </c>
      <c r="G202" s="37">
        <v>1</v>
      </c>
      <c r="H202" s="17"/>
    </row>
    <row r="203" spans="1:8" ht="20.100000000000001" customHeight="1" outlineLevel="2">
      <c r="A203" s="32">
        <v>5</v>
      </c>
      <c r="B203" s="38" t="s">
        <v>523</v>
      </c>
      <c r="C203" s="39" t="s">
        <v>524</v>
      </c>
      <c r="D203" s="39" t="s">
        <v>536</v>
      </c>
      <c r="E203" s="40" t="s">
        <v>537</v>
      </c>
      <c r="F203" s="36">
        <v>120400</v>
      </c>
      <c r="G203" s="37">
        <v>1</v>
      </c>
      <c r="H203" s="17"/>
    </row>
    <row r="204" spans="1:8" ht="20.100000000000001" customHeight="1" outlineLevel="2">
      <c r="A204" s="32">
        <v>6</v>
      </c>
      <c r="B204" s="38" t="s">
        <v>523</v>
      </c>
      <c r="C204" s="39" t="s">
        <v>524</v>
      </c>
      <c r="D204" s="39" t="s">
        <v>538</v>
      </c>
      <c r="E204" s="40" t="s">
        <v>539</v>
      </c>
      <c r="F204" s="36">
        <v>240800</v>
      </c>
      <c r="G204" s="37">
        <v>2</v>
      </c>
      <c r="H204" s="17"/>
    </row>
    <row r="205" spans="1:8" ht="20.100000000000001" customHeight="1" outlineLevel="2">
      <c r="A205" s="32">
        <v>7</v>
      </c>
      <c r="B205" s="38" t="s">
        <v>523</v>
      </c>
      <c r="C205" s="39" t="s">
        <v>525</v>
      </c>
      <c r="D205" s="39" t="s">
        <v>540</v>
      </c>
      <c r="E205" s="40" t="s">
        <v>541</v>
      </c>
      <c r="F205" s="36">
        <v>240800</v>
      </c>
      <c r="G205" s="37">
        <v>2</v>
      </c>
      <c r="H205" s="17"/>
    </row>
    <row r="206" spans="1:8" s="7" customFormat="1" ht="20.100000000000001" customHeight="1" outlineLevel="1">
      <c r="A206" s="55"/>
      <c r="B206" s="48" t="s">
        <v>543</v>
      </c>
      <c r="C206" s="56"/>
      <c r="D206" s="56"/>
      <c r="E206" s="57"/>
      <c r="F206" s="49">
        <f>SUBTOTAL(9,F199:F205)</f>
        <v>1047200</v>
      </c>
      <c r="G206" s="58">
        <f>SUBTOTAL(9,G199:G205)</f>
        <v>10</v>
      </c>
      <c r="H206" s="59"/>
    </row>
    <row r="207" spans="1:8" ht="20.100000000000001" customHeight="1" outlineLevel="2">
      <c r="A207" s="32">
        <v>1</v>
      </c>
      <c r="B207" s="38" t="s">
        <v>544</v>
      </c>
      <c r="C207" s="39" t="s">
        <v>547</v>
      </c>
      <c r="D207" s="39" t="s">
        <v>548</v>
      </c>
      <c r="E207" s="40" t="s">
        <v>549</v>
      </c>
      <c r="F207" s="36">
        <v>120400</v>
      </c>
      <c r="G207" s="37">
        <v>1</v>
      </c>
      <c r="H207" s="17"/>
    </row>
    <row r="208" spans="1:8" ht="20.100000000000001" customHeight="1" outlineLevel="2">
      <c r="A208" s="32">
        <v>2</v>
      </c>
      <c r="B208" s="38" t="s">
        <v>544</v>
      </c>
      <c r="C208" s="39" t="s">
        <v>550</v>
      </c>
      <c r="D208" s="39" t="s">
        <v>551</v>
      </c>
      <c r="E208" s="40" t="s">
        <v>552</v>
      </c>
      <c r="F208" s="36">
        <v>199500</v>
      </c>
      <c r="G208" s="37">
        <v>8</v>
      </c>
      <c r="H208" s="17"/>
    </row>
    <row r="209" spans="1:8" ht="20.100000000000001" customHeight="1" outlineLevel="2">
      <c r="A209" s="32">
        <v>3</v>
      </c>
      <c r="B209" s="38" t="s">
        <v>544</v>
      </c>
      <c r="C209" s="39" t="s">
        <v>553</v>
      </c>
      <c r="D209" s="39" t="s">
        <v>554</v>
      </c>
      <c r="E209" s="40" t="s">
        <v>555</v>
      </c>
      <c r="F209" s="36">
        <v>120400</v>
      </c>
      <c r="G209" s="37">
        <v>1</v>
      </c>
      <c r="H209" s="17"/>
    </row>
    <row r="210" spans="1:8" ht="20.100000000000001" customHeight="1" outlineLevel="2">
      <c r="A210" s="32">
        <v>4</v>
      </c>
      <c r="B210" s="38" t="s">
        <v>544</v>
      </c>
      <c r="C210" s="39" t="s">
        <v>556</v>
      </c>
      <c r="D210" s="39" t="s">
        <v>557</v>
      </c>
      <c r="E210" s="40" t="s">
        <v>558</v>
      </c>
      <c r="F210" s="36">
        <v>120400</v>
      </c>
      <c r="G210" s="37">
        <v>1</v>
      </c>
      <c r="H210" s="17"/>
    </row>
    <row r="211" spans="1:8" ht="20.100000000000001" customHeight="1" outlineLevel="2">
      <c r="A211" s="32">
        <v>5</v>
      </c>
      <c r="B211" s="38" t="s">
        <v>544</v>
      </c>
      <c r="C211" s="39" t="s">
        <v>560</v>
      </c>
      <c r="D211" s="39" t="s">
        <v>561</v>
      </c>
      <c r="E211" s="40" t="s">
        <v>562</v>
      </c>
      <c r="F211" s="36">
        <v>120400</v>
      </c>
      <c r="G211" s="37">
        <v>1</v>
      </c>
      <c r="H211" s="17"/>
    </row>
    <row r="212" spans="1:8" ht="20.100000000000001" customHeight="1" outlineLevel="2">
      <c r="A212" s="32">
        <v>6</v>
      </c>
      <c r="B212" s="38" t="s">
        <v>544</v>
      </c>
      <c r="C212" s="39" t="s">
        <v>563</v>
      </c>
      <c r="D212" s="39" t="s">
        <v>564</v>
      </c>
      <c r="E212" s="40" t="s">
        <v>565</v>
      </c>
      <c r="F212" s="36">
        <v>120400</v>
      </c>
      <c r="G212" s="37">
        <v>1</v>
      </c>
      <c r="H212" s="17"/>
    </row>
    <row r="213" spans="1:8" ht="20.100000000000001" customHeight="1" outlineLevel="2">
      <c r="A213" s="32">
        <v>7</v>
      </c>
      <c r="B213" s="38" t="s">
        <v>544</v>
      </c>
      <c r="C213" s="39" t="s">
        <v>545</v>
      </c>
      <c r="D213" s="39" t="s">
        <v>567</v>
      </c>
      <c r="E213" s="40" t="s">
        <v>568</v>
      </c>
      <c r="F213" s="36">
        <v>240800</v>
      </c>
      <c r="G213" s="37">
        <v>2</v>
      </c>
      <c r="H213" s="17"/>
    </row>
    <row r="214" spans="1:8" ht="20.100000000000001" customHeight="1" outlineLevel="2">
      <c r="A214" s="32">
        <v>8</v>
      </c>
      <c r="B214" s="38" t="s">
        <v>544</v>
      </c>
      <c r="C214" s="39" t="s">
        <v>546</v>
      </c>
      <c r="D214" s="39" t="s">
        <v>85</v>
      </c>
      <c r="E214" s="40" t="s">
        <v>569</v>
      </c>
      <c r="F214" s="36">
        <v>120400</v>
      </c>
      <c r="G214" s="37">
        <v>1</v>
      </c>
      <c r="H214" s="17"/>
    </row>
    <row r="215" spans="1:8" ht="20.100000000000001" customHeight="1" outlineLevel="2">
      <c r="A215" s="32">
        <v>9</v>
      </c>
      <c r="B215" s="38" t="s">
        <v>544</v>
      </c>
      <c r="C215" s="39" t="s">
        <v>547</v>
      </c>
      <c r="D215" s="39" t="s">
        <v>570</v>
      </c>
      <c r="E215" s="40" t="s">
        <v>571</v>
      </c>
      <c r="F215" s="36">
        <v>120400</v>
      </c>
      <c r="G215" s="37">
        <v>1</v>
      </c>
      <c r="H215" s="17"/>
    </row>
    <row r="216" spans="1:8" ht="20.100000000000001" customHeight="1" outlineLevel="2">
      <c r="A216" s="32">
        <v>10</v>
      </c>
      <c r="B216" s="38" t="s">
        <v>544</v>
      </c>
      <c r="C216" s="39" t="s">
        <v>547</v>
      </c>
      <c r="D216" s="39" t="s">
        <v>572</v>
      </c>
      <c r="E216" s="40" t="s">
        <v>573</v>
      </c>
      <c r="F216" s="36">
        <v>240800</v>
      </c>
      <c r="G216" s="37">
        <v>2</v>
      </c>
      <c r="H216" s="17"/>
    </row>
    <row r="217" spans="1:8" ht="20.100000000000001" customHeight="1" outlineLevel="2">
      <c r="A217" s="32">
        <v>11</v>
      </c>
      <c r="B217" s="38" t="s">
        <v>544</v>
      </c>
      <c r="C217" s="39" t="s">
        <v>547</v>
      </c>
      <c r="D217" s="39" t="s">
        <v>65</v>
      </c>
      <c r="E217" s="40" t="s">
        <v>574</v>
      </c>
      <c r="F217" s="36">
        <v>120400</v>
      </c>
      <c r="G217" s="37">
        <v>1</v>
      </c>
      <c r="H217" s="17"/>
    </row>
    <row r="218" spans="1:8" ht="20.100000000000001" customHeight="1" outlineLevel="2">
      <c r="A218" s="32">
        <v>12</v>
      </c>
      <c r="B218" s="38" t="s">
        <v>544</v>
      </c>
      <c r="C218" s="39" t="s">
        <v>553</v>
      </c>
      <c r="D218" s="39" t="s">
        <v>575</v>
      </c>
      <c r="E218" s="40" t="s">
        <v>576</v>
      </c>
      <c r="F218" s="36">
        <v>120400</v>
      </c>
      <c r="G218" s="37">
        <v>1</v>
      </c>
      <c r="H218" s="17"/>
    </row>
    <row r="219" spans="1:8" ht="20.100000000000001" customHeight="1" outlineLevel="2">
      <c r="A219" s="32">
        <v>13</v>
      </c>
      <c r="B219" s="38" t="s">
        <v>544</v>
      </c>
      <c r="C219" s="39" t="s">
        <v>559</v>
      </c>
      <c r="D219" s="39" t="s">
        <v>577</v>
      </c>
      <c r="E219" s="40" t="s">
        <v>578</v>
      </c>
      <c r="F219" s="36">
        <v>120400</v>
      </c>
      <c r="G219" s="37">
        <v>1</v>
      </c>
      <c r="H219" s="17"/>
    </row>
    <row r="220" spans="1:8" ht="20.100000000000001" customHeight="1" outlineLevel="2">
      <c r="A220" s="32">
        <v>14</v>
      </c>
      <c r="B220" s="33" t="s">
        <v>544</v>
      </c>
      <c r="C220" s="34" t="s">
        <v>560</v>
      </c>
      <c r="D220" s="34" t="s">
        <v>579</v>
      </c>
      <c r="E220" s="35" t="s">
        <v>580</v>
      </c>
      <c r="F220" s="36">
        <v>120400</v>
      </c>
      <c r="G220" s="37">
        <v>1</v>
      </c>
      <c r="H220" s="17"/>
    </row>
    <row r="221" spans="1:8" ht="20.100000000000001" customHeight="1" outlineLevel="2">
      <c r="A221" s="32">
        <v>15</v>
      </c>
      <c r="B221" s="33" t="s">
        <v>544</v>
      </c>
      <c r="C221" s="34" t="s">
        <v>560</v>
      </c>
      <c r="D221" s="34" t="s">
        <v>581</v>
      </c>
      <c r="E221" s="35" t="s">
        <v>582</v>
      </c>
      <c r="F221" s="36">
        <v>240800</v>
      </c>
      <c r="G221" s="37">
        <v>2</v>
      </c>
      <c r="H221" s="17"/>
    </row>
    <row r="222" spans="1:8" ht="20.100000000000001" customHeight="1" outlineLevel="2">
      <c r="A222" s="32">
        <v>16</v>
      </c>
      <c r="B222" s="33" t="s">
        <v>544</v>
      </c>
      <c r="C222" s="34" t="s">
        <v>560</v>
      </c>
      <c r="D222" s="34" t="s">
        <v>583</v>
      </c>
      <c r="E222" s="35" t="s">
        <v>584</v>
      </c>
      <c r="F222" s="36">
        <v>120400</v>
      </c>
      <c r="G222" s="37">
        <v>1</v>
      </c>
      <c r="H222" s="17"/>
    </row>
    <row r="223" spans="1:8" ht="20.100000000000001" customHeight="1" outlineLevel="2">
      <c r="A223" s="32">
        <v>17</v>
      </c>
      <c r="B223" s="33" t="s">
        <v>544</v>
      </c>
      <c r="C223" s="34" t="s">
        <v>560</v>
      </c>
      <c r="D223" s="34" t="s">
        <v>585</v>
      </c>
      <c r="E223" s="35" t="s">
        <v>586</v>
      </c>
      <c r="F223" s="36">
        <v>240800</v>
      </c>
      <c r="G223" s="37">
        <v>2</v>
      </c>
      <c r="H223" s="17"/>
    </row>
    <row r="224" spans="1:8" ht="20.100000000000001" customHeight="1" outlineLevel="2">
      <c r="A224" s="32">
        <v>18</v>
      </c>
      <c r="B224" s="33" t="s">
        <v>544</v>
      </c>
      <c r="C224" s="34" t="s">
        <v>566</v>
      </c>
      <c r="D224" s="34" t="s">
        <v>587</v>
      </c>
      <c r="E224" s="35" t="s">
        <v>588</v>
      </c>
      <c r="F224" s="36">
        <v>361200</v>
      </c>
      <c r="G224" s="37">
        <v>3</v>
      </c>
      <c r="H224" s="17"/>
    </row>
    <row r="225" spans="1:8" s="7" customFormat="1" ht="20.100000000000001" customHeight="1" outlineLevel="1">
      <c r="A225" s="55"/>
      <c r="B225" s="54" t="s">
        <v>589</v>
      </c>
      <c r="C225" s="60"/>
      <c r="D225" s="60"/>
      <c r="E225" s="61"/>
      <c r="F225" s="49">
        <f>SUBTOTAL(9,F207:F224)</f>
        <v>2968700</v>
      </c>
      <c r="G225" s="58">
        <f>SUBTOTAL(9,G207:G224)</f>
        <v>31</v>
      </c>
      <c r="H225" s="59"/>
    </row>
    <row r="226" spans="1:8" ht="20.100000000000001" customHeight="1" outlineLevel="2">
      <c r="A226" s="32">
        <v>1</v>
      </c>
      <c r="B226" s="33" t="s">
        <v>590</v>
      </c>
      <c r="C226" s="34" t="s">
        <v>592</v>
      </c>
      <c r="D226" s="34" t="s">
        <v>593</v>
      </c>
      <c r="E226" s="35" t="s">
        <v>594</v>
      </c>
      <c r="F226" s="36">
        <v>120400</v>
      </c>
      <c r="G226" s="37">
        <v>1</v>
      </c>
      <c r="H226" s="17"/>
    </row>
    <row r="227" spans="1:8" ht="20.100000000000001" customHeight="1" outlineLevel="2">
      <c r="A227" s="32">
        <v>2</v>
      </c>
      <c r="B227" s="33" t="s">
        <v>590</v>
      </c>
      <c r="C227" s="34" t="s">
        <v>591</v>
      </c>
      <c r="D227" s="34" t="s">
        <v>595</v>
      </c>
      <c r="E227" s="35" t="s">
        <v>596</v>
      </c>
      <c r="F227" s="36">
        <v>120400</v>
      </c>
      <c r="G227" s="37">
        <v>1</v>
      </c>
      <c r="H227" s="17"/>
    </row>
    <row r="228" spans="1:8" s="7" customFormat="1" ht="20.100000000000001" customHeight="1" outlineLevel="1">
      <c r="A228" s="55"/>
      <c r="B228" s="54" t="s">
        <v>597</v>
      </c>
      <c r="C228" s="60"/>
      <c r="D228" s="60"/>
      <c r="E228" s="61"/>
      <c r="F228" s="49">
        <f>SUBTOTAL(9,F226:F227)</f>
        <v>240800</v>
      </c>
      <c r="G228" s="58">
        <f>SUBTOTAL(9,G226:G227)</f>
        <v>2</v>
      </c>
      <c r="H228" s="59"/>
    </row>
    <row r="229" spans="1:8" ht="20.100000000000001" customHeight="1" outlineLevel="2">
      <c r="A229" s="32">
        <v>1</v>
      </c>
      <c r="B229" s="33" t="s">
        <v>598</v>
      </c>
      <c r="C229" s="34" t="s">
        <v>599</v>
      </c>
      <c r="D229" s="34" t="s">
        <v>602</v>
      </c>
      <c r="E229" s="35" t="s">
        <v>603</v>
      </c>
      <c r="F229" s="36">
        <v>120400</v>
      </c>
      <c r="G229" s="37">
        <v>1</v>
      </c>
      <c r="H229" s="17"/>
    </row>
    <row r="230" spans="1:8" ht="20.100000000000001" customHeight="1" outlineLevel="2">
      <c r="A230" s="32">
        <v>2</v>
      </c>
      <c r="B230" s="33" t="s">
        <v>598</v>
      </c>
      <c r="C230" s="34" t="s">
        <v>600</v>
      </c>
      <c r="D230" s="34" t="s">
        <v>604</v>
      </c>
      <c r="E230" s="35" t="s">
        <v>605</v>
      </c>
      <c r="F230" s="36">
        <v>120400</v>
      </c>
      <c r="G230" s="37">
        <v>1</v>
      </c>
      <c r="H230" s="17"/>
    </row>
    <row r="231" spans="1:8" ht="20.100000000000001" customHeight="1" outlineLevel="2">
      <c r="A231" s="32">
        <v>3</v>
      </c>
      <c r="B231" s="33" t="s">
        <v>598</v>
      </c>
      <c r="C231" s="34" t="s">
        <v>601</v>
      </c>
      <c r="D231" s="34" t="s">
        <v>175</v>
      </c>
      <c r="E231" s="35" t="s">
        <v>606</v>
      </c>
      <c r="F231" s="36">
        <v>120400</v>
      </c>
      <c r="G231" s="37">
        <v>1</v>
      </c>
      <c r="H231" s="17"/>
    </row>
    <row r="232" spans="1:8" s="7" customFormat="1" ht="20.100000000000001" customHeight="1" outlineLevel="1">
      <c r="A232" s="55"/>
      <c r="B232" s="54" t="s">
        <v>607</v>
      </c>
      <c r="C232" s="60"/>
      <c r="D232" s="60"/>
      <c r="E232" s="61"/>
      <c r="F232" s="49">
        <f>SUBTOTAL(9,F229:F231)</f>
        <v>361200</v>
      </c>
      <c r="G232" s="58">
        <f>SUBTOTAL(9,G229:G231)</f>
        <v>3</v>
      </c>
      <c r="H232" s="59"/>
    </row>
    <row r="233" spans="1:8" ht="20.100000000000001" customHeight="1" outlineLevel="2">
      <c r="A233" s="32">
        <v>1</v>
      </c>
      <c r="B233" s="33" t="s">
        <v>608</v>
      </c>
      <c r="C233" s="34" t="s">
        <v>609</v>
      </c>
      <c r="D233" s="34" t="s">
        <v>610</v>
      </c>
      <c r="E233" s="35" t="s">
        <v>611</v>
      </c>
      <c r="F233" s="36">
        <v>120400</v>
      </c>
      <c r="G233" s="37">
        <v>1</v>
      </c>
      <c r="H233" s="17"/>
    </row>
    <row r="234" spans="1:8" s="7" customFormat="1" ht="20.100000000000001" customHeight="1" outlineLevel="1">
      <c r="A234" s="55"/>
      <c r="B234" s="54" t="s">
        <v>612</v>
      </c>
      <c r="C234" s="60"/>
      <c r="D234" s="60"/>
      <c r="E234" s="61"/>
      <c r="F234" s="49">
        <f>SUBTOTAL(9,F233:F233)</f>
        <v>120400</v>
      </c>
      <c r="G234" s="58">
        <f>SUBTOTAL(9,G233:G233)</f>
        <v>1</v>
      </c>
      <c r="H234" s="59"/>
    </row>
    <row r="235" spans="1:8" ht="20.100000000000001" customHeight="1" outlineLevel="2">
      <c r="A235" s="32">
        <v>1</v>
      </c>
      <c r="B235" s="33" t="s">
        <v>613</v>
      </c>
      <c r="C235" s="34" t="s">
        <v>614</v>
      </c>
      <c r="D235" s="34" t="s">
        <v>615</v>
      </c>
      <c r="E235" s="35" t="s">
        <v>616</v>
      </c>
      <c r="F235" s="36">
        <v>5100</v>
      </c>
      <c r="G235" s="37">
        <v>1</v>
      </c>
      <c r="H235" s="17"/>
    </row>
    <row r="236" spans="1:8" s="7" customFormat="1" ht="20.100000000000001" customHeight="1" outlineLevel="1">
      <c r="A236" s="55"/>
      <c r="B236" s="54" t="s">
        <v>617</v>
      </c>
      <c r="C236" s="60"/>
      <c r="D236" s="60"/>
      <c r="E236" s="61"/>
      <c r="F236" s="49">
        <f>SUBTOTAL(9,F235:F235)</f>
        <v>5100</v>
      </c>
      <c r="G236" s="58">
        <f>SUBTOTAL(9,G235:G235)</f>
        <v>1</v>
      </c>
      <c r="H236" s="59"/>
    </row>
    <row r="237" spans="1:8" ht="20.100000000000001" customHeight="1" outlineLevel="2">
      <c r="A237" s="32">
        <v>1</v>
      </c>
      <c r="B237" s="33" t="s">
        <v>618</v>
      </c>
      <c r="C237" s="34" t="s">
        <v>619</v>
      </c>
      <c r="D237" s="34" t="s">
        <v>67</v>
      </c>
      <c r="E237" s="35" t="s">
        <v>621</v>
      </c>
      <c r="F237" s="36">
        <v>193000</v>
      </c>
      <c r="G237" s="37">
        <v>1</v>
      </c>
      <c r="H237" s="17"/>
    </row>
    <row r="238" spans="1:8" ht="20.100000000000001" customHeight="1" outlineLevel="2">
      <c r="A238" s="32">
        <v>2</v>
      </c>
      <c r="B238" s="33" t="s">
        <v>618</v>
      </c>
      <c r="C238" s="34" t="s">
        <v>622</v>
      </c>
      <c r="D238" s="34" t="s">
        <v>623</v>
      </c>
      <c r="E238" s="35" t="s">
        <v>624</v>
      </c>
      <c r="F238" s="36">
        <v>120400</v>
      </c>
      <c r="G238" s="37">
        <v>1</v>
      </c>
      <c r="H238" s="17"/>
    </row>
    <row r="239" spans="1:8" ht="20.100000000000001" customHeight="1" outlineLevel="2">
      <c r="A239" s="32">
        <v>3</v>
      </c>
      <c r="B239" s="33" t="s">
        <v>618</v>
      </c>
      <c r="C239" s="34" t="s">
        <v>620</v>
      </c>
      <c r="D239" s="34" t="s">
        <v>625</v>
      </c>
      <c r="E239" s="35" t="s">
        <v>626</v>
      </c>
      <c r="F239" s="36">
        <v>120400</v>
      </c>
      <c r="G239" s="37">
        <v>1</v>
      </c>
      <c r="H239" s="17"/>
    </row>
    <row r="240" spans="1:8" s="7" customFormat="1" ht="20.100000000000001" customHeight="1" outlineLevel="1">
      <c r="A240" s="55"/>
      <c r="B240" s="54" t="s">
        <v>627</v>
      </c>
      <c r="C240" s="60"/>
      <c r="D240" s="60"/>
      <c r="E240" s="61"/>
      <c r="F240" s="49">
        <f>SUBTOTAL(9,F237:F239)</f>
        <v>433800</v>
      </c>
      <c r="G240" s="58">
        <f>SUBTOTAL(9,G237:G239)</f>
        <v>3</v>
      </c>
      <c r="H240" s="59"/>
    </row>
    <row r="241" spans="1:8" ht="20.100000000000001" customHeight="1" outlineLevel="2">
      <c r="A241" s="32">
        <v>1</v>
      </c>
      <c r="B241" s="33" t="s">
        <v>628</v>
      </c>
      <c r="C241" s="34" t="s">
        <v>629</v>
      </c>
      <c r="D241" s="34" t="s">
        <v>630</v>
      </c>
      <c r="E241" s="35" t="s">
        <v>631</v>
      </c>
      <c r="F241" s="36">
        <v>120400</v>
      </c>
      <c r="G241" s="37">
        <v>1</v>
      </c>
      <c r="H241" s="17"/>
    </row>
    <row r="242" spans="1:8" s="7" customFormat="1" ht="20.100000000000001" customHeight="1" outlineLevel="1">
      <c r="A242" s="55"/>
      <c r="B242" s="54" t="s">
        <v>632</v>
      </c>
      <c r="C242" s="60"/>
      <c r="D242" s="60"/>
      <c r="E242" s="61"/>
      <c r="F242" s="49">
        <f>SUBTOTAL(9,F241:F241)</f>
        <v>120400</v>
      </c>
      <c r="G242" s="58">
        <f>SUBTOTAL(9,G241:G241)</f>
        <v>1</v>
      </c>
      <c r="H242" s="59"/>
    </row>
    <row r="243" spans="1:8" ht="20.100000000000001" customHeight="1" outlineLevel="2">
      <c r="A243" s="32">
        <v>1</v>
      </c>
      <c r="B243" s="33" t="s">
        <v>633</v>
      </c>
      <c r="C243" s="34" t="s">
        <v>634</v>
      </c>
      <c r="D243" s="34" t="s">
        <v>636</v>
      </c>
      <c r="E243" s="35" t="s">
        <v>637</v>
      </c>
      <c r="F243" s="36">
        <v>120400</v>
      </c>
      <c r="G243" s="37">
        <v>1</v>
      </c>
      <c r="H243" s="17"/>
    </row>
    <row r="244" spans="1:8" ht="20.100000000000001" customHeight="1" outlineLevel="2">
      <c r="A244" s="32">
        <v>2</v>
      </c>
      <c r="B244" s="33" t="s">
        <v>633</v>
      </c>
      <c r="C244" s="34" t="s">
        <v>634</v>
      </c>
      <c r="D244" s="34" t="s">
        <v>94</v>
      </c>
      <c r="E244" s="35" t="s">
        <v>638</v>
      </c>
      <c r="F244" s="36">
        <v>120400</v>
      </c>
      <c r="G244" s="37">
        <v>1</v>
      </c>
      <c r="H244" s="17"/>
    </row>
    <row r="245" spans="1:8" ht="20.100000000000001" customHeight="1" outlineLevel="2">
      <c r="A245" s="32">
        <v>3</v>
      </c>
      <c r="B245" s="33" t="s">
        <v>633</v>
      </c>
      <c r="C245" s="34" t="s">
        <v>635</v>
      </c>
      <c r="D245" s="34" t="s">
        <v>639</v>
      </c>
      <c r="E245" s="35" t="s">
        <v>640</v>
      </c>
      <c r="F245" s="36">
        <v>120400</v>
      </c>
      <c r="G245" s="37">
        <v>1</v>
      </c>
      <c r="H245" s="17"/>
    </row>
    <row r="246" spans="1:8" ht="20.100000000000001" customHeight="1" outlineLevel="2">
      <c r="A246" s="32">
        <v>4</v>
      </c>
      <c r="B246" s="33" t="s">
        <v>633</v>
      </c>
      <c r="C246" s="34" t="s">
        <v>635</v>
      </c>
      <c r="D246" s="34" t="s">
        <v>266</v>
      </c>
      <c r="E246" s="35" t="s">
        <v>641</v>
      </c>
      <c r="F246" s="36">
        <v>361200</v>
      </c>
      <c r="G246" s="37">
        <v>3</v>
      </c>
      <c r="H246" s="17"/>
    </row>
    <row r="247" spans="1:8" ht="20.100000000000001" customHeight="1" outlineLevel="2">
      <c r="A247" s="32">
        <v>5</v>
      </c>
      <c r="B247" s="33" t="s">
        <v>633</v>
      </c>
      <c r="C247" s="34" t="s">
        <v>635</v>
      </c>
      <c r="D247" s="34" t="s">
        <v>642</v>
      </c>
      <c r="E247" s="35" t="s">
        <v>643</v>
      </c>
      <c r="F247" s="36">
        <v>240800</v>
      </c>
      <c r="G247" s="37">
        <v>2</v>
      </c>
      <c r="H247" s="17"/>
    </row>
    <row r="248" spans="1:8" s="7" customFormat="1" ht="20.100000000000001" customHeight="1" outlineLevel="1">
      <c r="A248" s="55"/>
      <c r="B248" s="54" t="s">
        <v>644</v>
      </c>
      <c r="C248" s="60"/>
      <c r="D248" s="60"/>
      <c r="E248" s="61"/>
      <c r="F248" s="49">
        <f>SUBTOTAL(9,F243:F247)</f>
        <v>963200</v>
      </c>
      <c r="G248" s="58">
        <f>SUBTOTAL(9,G243:G247)</f>
        <v>8</v>
      </c>
      <c r="H248" s="59"/>
    </row>
    <row r="249" spans="1:8" ht="20.100000000000001" customHeight="1" outlineLevel="2">
      <c r="A249" s="32">
        <v>1</v>
      </c>
      <c r="B249" s="33" t="s">
        <v>645</v>
      </c>
      <c r="C249" s="34" t="s">
        <v>647</v>
      </c>
      <c r="D249" s="34" t="s">
        <v>648</v>
      </c>
      <c r="E249" s="35" t="s">
        <v>649</v>
      </c>
      <c r="F249" s="36">
        <v>120400</v>
      </c>
      <c r="G249" s="37">
        <v>1</v>
      </c>
      <c r="H249" s="17"/>
    </row>
    <row r="250" spans="1:8" ht="20.100000000000001" customHeight="1" outlineLevel="2">
      <c r="A250" s="32">
        <v>2</v>
      </c>
      <c r="B250" s="33" t="s">
        <v>645</v>
      </c>
      <c r="C250" s="34" t="s">
        <v>646</v>
      </c>
      <c r="D250" s="34" t="s">
        <v>650</v>
      </c>
      <c r="E250" s="35" t="s">
        <v>651</v>
      </c>
      <c r="F250" s="36">
        <v>36100</v>
      </c>
      <c r="G250" s="37">
        <v>3</v>
      </c>
      <c r="H250" s="17"/>
    </row>
    <row r="251" spans="1:8" s="7" customFormat="1" ht="20.100000000000001" customHeight="1" outlineLevel="1">
      <c r="A251" s="55"/>
      <c r="B251" s="54" t="s">
        <v>652</v>
      </c>
      <c r="C251" s="60"/>
      <c r="D251" s="60"/>
      <c r="E251" s="61"/>
      <c r="F251" s="49">
        <f>SUBTOTAL(9,F249:F250)</f>
        <v>156500</v>
      </c>
      <c r="G251" s="58">
        <f>SUBTOTAL(9,G249:G250)</f>
        <v>4</v>
      </c>
      <c r="H251" s="59"/>
    </row>
    <row r="252" spans="1:8" ht="20.100000000000001" customHeight="1" outlineLevel="2">
      <c r="A252" s="32">
        <v>1</v>
      </c>
      <c r="B252" s="33" t="s">
        <v>653</v>
      </c>
      <c r="C252" s="34" t="s">
        <v>654</v>
      </c>
      <c r="D252" s="34" t="s">
        <v>655</v>
      </c>
      <c r="E252" s="35" t="s">
        <v>656</v>
      </c>
      <c r="F252" s="36">
        <v>120400</v>
      </c>
      <c r="G252" s="37">
        <v>1</v>
      </c>
      <c r="H252" s="17"/>
    </row>
    <row r="253" spans="1:8" ht="20.100000000000001" customHeight="1" outlineLevel="2">
      <c r="A253" s="32">
        <v>2</v>
      </c>
      <c r="B253" s="33" t="s">
        <v>653</v>
      </c>
      <c r="C253" s="34" t="s">
        <v>654</v>
      </c>
      <c r="D253" s="34" t="s">
        <v>657</v>
      </c>
      <c r="E253" s="35" t="s">
        <v>658</v>
      </c>
      <c r="F253" s="36">
        <v>120400</v>
      </c>
      <c r="G253" s="37">
        <v>1</v>
      </c>
      <c r="H253" s="17"/>
    </row>
    <row r="254" spans="1:8" s="7" customFormat="1" ht="20.100000000000001" customHeight="1" outlineLevel="1">
      <c r="A254" s="55"/>
      <c r="B254" s="54" t="s">
        <v>659</v>
      </c>
      <c r="C254" s="60"/>
      <c r="D254" s="60"/>
      <c r="E254" s="61"/>
      <c r="F254" s="49">
        <f>SUBTOTAL(9,F252:F253)</f>
        <v>240800</v>
      </c>
      <c r="G254" s="58">
        <f>SUBTOTAL(9,G252:G253)</f>
        <v>2</v>
      </c>
      <c r="H254" s="59"/>
    </row>
    <row r="255" spans="1:8" ht="20.100000000000001" customHeight="1" outlineLevel="2">
      <c r="A255" s="32">
        <v>1</v>
      </c>
      <c r="B255" s="33" t="s">
        <v>660</v>
      </c>
      <c r="C255" s="34" t="s">
        <v>662</v>
      </c>
      <c r="D255" s="34" t="s">
        <v>663</v>
      </c>
      <c r="E255" s="35" t="s">
        <v>664</v>
      </c>
      <c r="F255" s="36">
        <v>120400</v>
      </c>
      <c r="G255" s="37">
        <v>1</v>
      </c>
      <c r="H255" s="17"/>
    </row>
    <row r="256" spans="1:8" ht="20.100000000000001" customHeight="1" outlineLevel="2">
      <c r="A256" s="32">
        <v>2</v>
      </c>
      <c r="B256" s="33" t="s">
        <v>660</v>
      </c>
      <c r="C256" s="34" t="s">
        <v>665</v>
      </c>
      <c r="D256" s="34" t="s">
        <v>666</v>
      </c>
      <c r="E256" s="35" t="s">
        <v>667</v>
      </c>
      <c r="F256" s="36">
        <v>4800</v>
      </c>
      <c r="G256" s="37">
        <v>1</v>
      </c>
      <c r="H256" s="17"/>
    </row>
    <row r="257" spans="1:8" ht="20.100000000000001" customHeight="1" outlineLevel="2">
      <c r="A257" s="32">
        <v>3</v>
      </c>
      <c r="B257" s="33" t="s">
        <v>660</v>
      </c>
      <c r="C257" s="34" t="s">
        <v>661</v>
      </c>
      <c r="D257" s="34" t="s">
        <v>668</v>
      </c>
      <c r="E257" s="35" t="s">
        <v>669</v>
      </c>
      <c r="F257" s="36">
        <v>120400</v>
      </c>
      <c r="G257" s="37">
        <v>1</v>
      </c>
      <c r="H257" s="17"/>
    </row>
    <row r="258" spans="1:8" ht="20.100000000000001" customHeight="1" outlineLevel="2">
      <c r="A258" s="32">
        <v>4</v>
      </c>
      <c r="B258" s="33" t="s">
        <v>660</v>
      </c>
      <c r="C258" s="34" t="s">
        <v>662</v>
      </c>
      <c r="D258" s="34" t="s">
        <v>670</v>
      </c>
      <c r="E258" s="35" t="s">
        <v>671</v>
      </c>
      <c r="F258" s="36">
        <v>120400</v>
      </c>
      <c r="G258" s="37">
        <v>1</v>
      </c>
      <c r="H258" s="17"/>
    </row>
    <row r="259" spans="1:8" s="7" customFormat="1" ht="20.100000000000001" customHeight="1" outlineLevel="1">
      <c r="A259" s="55"/>
      <c r="B259" s="54" t="s">
        <v>672</v>
      </c>
      <c r="C259" s="60"/>
      <c r="D259" s="60"/>
      <c r="E259" s="61"/>
      <c r="F259" s="49">
        <f>SUBTOTAL(9,F255:F258)</f>
        <v>366000</v>
      </c>
      <c r="G259" s="58">
        <f>SUBTOTAL(9,G255:G258)</f>
        <v>4</v>
      </c>
      <c r="H259" s="59"/>
    </row>
    <row r="260" spans="1:8" ht="20.100000000000001" customHeight="1" outlineLevel="2">
      <c r="A260" s="32">
        <v>1</v>
      </c>
      <c r="B260" s="33" t="s">
        <v>673</v>
      </c>
      <c r="C260" s="34" t="s">
        <v>675</v>
      </c>
      <c r="D260" s="34" t="s">
        <v>676</v>
      </c>
      <c r="E260" s="35" t="s">
        <v>677</v>
      </c>
      <c r="F260" s="36">
        <v>95000</v>
      </c>
      <c r="G260" s="37">
        <v>3</v>
      </c>
      <c r="H260" s="17"/>
    </row>
    <row r="261" spans="1:8" ht="20.100000000000001" customHeight="1" outlineLevel="2">
      <c r="A261" s="32">
        <v>2</v>
      </c>
      <c r="B261" s="33" t="s">
        <v>673</v>
      </c>
      <c r="C261" s="34" t="s">
        <v>674</v>
      </c>
      <c r="D261" s="34" t="s">
        <v>72</v>
      </c>
      <c r="E261" s="35" t="s">
        <v>678</v>
      </c>
      <c r="F261" s="36">
        <v>120400</v>
      </c>
      <c r="G261" s="37">
        <v>1</v>
      </c>
      <c r="H261" s="17"/>
    </row>
    <row r="262" spans="1:8" s="7" customFormat="1" ht="20.100000000000001" customHeight="1" outlineLevel="1">
      <c r="A262" s="55"/>
      <c r="B262" s="54" t="s">
        <v>679</v>
      </c>
      <c r="C262" s="60"/>
      <c r="D262" s="60"/>
      <c r="E262" s="61"/>
      <c r="F262" s="49">
        <f>SUBTOTAL(9,F260:F261)</f>
        <v>215400</v>
      </c>
      <c r="G262" s="58">
        <f>SUBTOTAL(9,G260:G261)</f>
        <v>4</v>
      </c>
      <c r="H262" s="59"/>
    </row>
    <row r="263" spans="1:8" ht="20.100000000000001" customHeight="1" outlineLevel="2">
      <c r="A263" s="32">
        <v>1</v>
      </c>
      <c r="B263" s="33" t="s">
        <v>680</v>
      </c>
      <c r="C263" s="34" t="s">
        <v>681</v>
      </c>
      <c r="D263" s="34" t="s">
        <v>78</v>
      </c>
      <c r="E263" s="35" t="s">
        <v>682</v>
      </c>
      <c r="F263" s="36">
        <v>120400</v>
      </c>
      <c r="G263" s="37">
        <v>1</v>
      </c>
      <c r="H263" s="17"/>
    </row>
    <row r="264" spans="1:8" ht="20.100000000000001" customHeight="1" outlineLevel="2">
      <c r="A264" s="32">
        <v>2</v>
      </c>
      <c r="B264" s="33" t="s">
        <v>680</v>
      </c>
      <c r="C264" s="34" t="s">
        <v>684</v>
      </c>
      <c r="D264" s="34" t="s">
        <v>74</v>
      </c>
      <c r="E264" s="35" t="s">
        <v>685</v>
      </c>
      <c r="F264" s="36">
        <v>120400</v>
      </c>
      <c r="G264" s="37">
        <v>1</v>
      </c>
      <c r="H264" s="17"/>
    </row>
    <row r="265" spans="1:8" ht="20.100000000000001" customHeight="1" outlineLevel="2">
      <c r="A265" s="32">
        <v>3</v>
      </c>
      <c r="B265" s="33" t="s">
        <v>680</v>
      </c>
      <c r="C265" s="34" t="s">
        <v>683</v>
      </c>
      <c r="D265" s="34" t="s">
        <v>82</v>
      </c>
      <c r="E265" s="35" t="s">
        <v>686</v>
      </c>
      <c r="F265" s="36">
        <v>120400</v>
      </c>
      <c r="G265" s="37">
        <v>1</v>
      </c>
      <c r="H265" s="17"/>
    </row>
    <row r="266" spans="1:8" s="7" customFormat="1" ht="20.100000000000001" customHeight="1" outlineLevel="1">
      <c r="A266" s="55"/>
      <c r="B266" s="54" t="s">
        <v>687</v>
      </c>
      <c r="C266" s="60"/>
      <c r="D266" s="60"/>
      <c r="E266" s="61"/>
      <c r="F266" s="49">
        <f>SUBTOTAL(9,F263:F265)</f>
        <v>361200</v>
      </c>
      <c r="G266" s="58">
        <f>SUBTOTAL(9,G263:G265)</f>
        <v>3</v>
      </c>
      <c r="H266" s="59"/>
    </row>
    <row r="267" spans="1:8" ht="20.100000000000001" customHeight="1" outlineLevel="2">
      <c r="A267" s="32">
        <v>1</v>
      </c>
      <c r="B267" s="33" t="s">
        <v>688</v>
      </c>
      <c r="C267" s="34" t="s">
        <v>689</v>
      </c>
      <c r="D267" s="34" t="s">
        <v>690</v>
      </c>
      <c r="E267" s="35" t="s">
        <v>691</v>
      </c>
      <c r="F267" s="36">
        <v>120400</v>
      </c>
      <c r="G267" s="37">
        <v>1</v>
      </c>
      <c r="H267" s="17"/>
    </row>
    <row r="268" spans="1:8" s="7" customFormat="1" ht="20.100000000000001" customHeight="1" outlineLevel="1">
      <c r="A268" s="55"/>
      <c r="B268" s="54" t="s">
        <v>692</v>
      </c>
      <c r="C268" s="60"/>
      <c r="D268" s="60"/>
      <c r="E268" s="61"/>
      <c r="F268" s="49">
        <f>SUBTOTAL(9,F267:F267)</f>
        <v>120400</v>
      </c>
      <c r="G268" s="58">
        <f>SUBTOTAL(9,G267:G267)</f>
        <v>1</v>
      </c>
      <c r="H268" s="59"/>
    </row>
    <row r="269" spans="1:8" ht="20.100000000000001" customHeight="1" outlineLevel="2">
      <c r="A269" s="32">
        <v>1</v>
      </c>
      <c r="B269" s="33" t="s">
        <v>693</v>
      </c>
      <c r="C269" s="34" t="s">
        <v>694</v>
      </c>
      <c r="D269" s="34" t="s">
        <v>695</v>
      </c>
      <c r="E269" s="35" t="s">
        <v>696</v>
      </c>
      <c r="F269" s="36">
        <v>120400</v>
      </c>
      <c r="G269" s="37">
        <v>1</v>
      </c>
      <c r="H269" s="17"/>
    </row>
    <row r="270" spans="1:8" ht="20.100000000000001" customHeight="1" outlineLevel="2">
      <c r="A270" s="32">
        <v>2</v>
      </c>
      <c r="B270" s="33" t="s">
        <v>693</v>
      </c>
      <c r="C270" s="34" t="s">
        <v>698</v>
      </c>
      <c r="D270" s="34" t="s">
        <v>699</v>
      </c>
      <c r="E270" s="35" t="s">
        <v>700</v>
      </c>
      <c r="F270" s="36">
        <v>120400</v>
      </c>
      <c r="G270" s="37">
        <v>1</v>
      </c>
      <c r="H270" s="17"/>
    </row>
    <row r="271" spans="1:8" ht="20.100000000000001" customHeight="1" outlineLevel="2">
      <c r="A271" s="32">
        <v>3</v>
      </c>
      <c r="B271" s="33" t="s">
        <v>693</v>
      </c>
      <c r="C271" s="34" t="s">
        <v>701</v>
      </c>
      <c r="D271" s="34" t="s">
        <v>702</v>
      </c>
      <c r="E271" s="35" t="s">
        <v>703</v>
      </c>
      <c r="F271" s="36">
        <v>120400</v>
      </c>
      <c r="G271" s="37">
        <v>1</v>
      </c>
      <c r="H271" s="17"/>
    </row>
    <row r="272" spans="1:8" ht="20.100000000000001" customHeight="1" outlineLevel="2">
      <c r="A272" s="32">
        <v>4</v>
      </c>
      <c r="B272" s="33" t="s">
        <v>693</v>
      </c>
      <c r="C272" s="34" t="s">
        <v>694</v>
      </c>
      <c r="D272" s="34" t="s">
        <v>705</v>
      </c>
      <c r="E272" s="35" t="s">
        <v>706</v>
      </c>
      <c r="F272" s="36">
        <v>120400</v>
      </c>
      <c r="G272" s="37">
        <v>1</v>
      </c>
      <c r="H272" s="17"/>
    </row>
    <row r="273" spans="1:8" ht="20.100000000000001" customHeight="1" outlineLevel="2">
      <c r="A273" s="32">
        <v>5</v>
      </c>
      <c r="B273" s="33" t="s">
        <v>693</v>
      </c>
      <c r="C273" s="34" t="s">
        <v>697</v>
      </c>
      <c r="D273" s="34" t="s">
        <v>707</v>
      </c>
      <c r="E273" s="35" t="s">
        <v>708</v>
      </c>
      <c r="F273" s="36">
        <v>300000</v>
      </c>
      <c r="G273" s="37">
        <v>3</v>
      </c>
      <c r="H273" s="17"/>
    </row>
    <row r="274" spans="1:8" ht="20.100000000000001" customHeight="1" outlineLevel="2">
      <c r="A274" s="32">
        <v>6</v>
      </c>
      <c r="B274" s="33" t="s">
        <v>693</v>
      </c>
      <c r="C274" s="34" t="s">
        <v>701</v>
      </c>
      <c r="D274" s="34" t="s">
        <v>709</v>
      </c>
      <c r="E274" s="35" t="s">
        <v>710</v>
      </c>
      <c r="F274" s="36">
        <v>120400</v>
      </c>
      <c r="G274" s="37">
        <v>1</v>
      </c>
      <c r="H274" s="17"/>
    </row>
    <row r="275" spans="1:8" s="7" customFormat="1" ht="20.100000000000001" customHeight="1" outlineLevel="1">
      <c r="A275" s="55"/>
      <c r="B275" s="54" t="s">
        <v>711</v>
      </c>
      <c r="C275" s="60"/>
      <c r="D275" s="60"/>
      <c r="E275" s="61"/>
      <c r="F275" s="49">
        <f>SUBTOTAL(9,F269:F274)</f>
        <v>902000</v>
      </c>
      <c r="G275" s="58">
        <f>SUBTOTAL(9,G269:G274)</f>
        <v>8</v>
      </c>
      <c r="H275" s="59"/>
    </row>
    <row r="276" spans="1:8" ht="20.100000000000001" customHeight="1" outlineLevel="2">
      <c r="A276" s="32">
        <v>1</v>
      </c>
      <c r="B276" s="33" t="s">
        <v>712</v>
      </c>
      <c r="C276" s="34" t="s">
        <v>713</v>
      </c>
      <c r="D276" s="34" t="s">
        <v>714</v>
      </c>
      <c r="E276" s="35" t="s">
        <v>715</v>
      </c>
      <c r="F276" s="36">
        <v>120400</v>
      </c>
      <c r="G276" s="37">
        <v>1</v>
      </c>
      <c r="H276" s="17"/>
    </row>
    <row r="277" spans="1:8" ht="20.100000000000001" customHeight="1" outlineLevel="2">
      <c r="A277" s="32">
        <v>2</v>
      </c>
      <c r="B277" s="33" t="s">
        <v>712</v>
      </c>
      <c r="C277" s="34" t="s">
        <v>716</v>
      </c>
      <c r="D277" s="34" t="s">
        <v>717</v>
      </c>
      <c r="E277" s="35" t="s">
        <v>718</v>
      </c>
      <c r="F277" s="36">
        <v>641000</v>
      </c>
      <c r="G277" s="37">
        <v>3</v>
      </c>
      <c r="H277" s="17"/>
    </row>
    <row r="278" spans="1:8" ht="20.100000000000001" customHeight="1" outlineLevel="2">
      <c r="A278" s="32">
        <v>3</v>
      </c>
      <c r="B278" s="33" t="s">
        <v>712</v>
      </c>
      <c r="C278" s="34" t="s">
        <v>720</v>
      </c>
      <c r="D278" s="34" t="s">
        <v>721</v>
      </c>
      <c r="E278" s="35" t="s">
        <v>722</v>
      </c>
      <c r="F278" s="36">
        <v>120400</v>
      </c>
      <c r="G278" s="37">
        <v>1</v>
      </c>
      <c r="H278" s="17"/>
    </row>
    <row r="279" spans="1:8" ht="20.100000000000001" customHeight="1" outlineLevel="2">
      <c r="A279" s="32">
        <v>4</v>
      </c>
      <c r="B279" s="33" t="s">
        <v>712</v>
      </c>
      <c r="C279" s="34" t="s">
        <v>719</v>
      </c>
      <c r="D279" s="34" t="s">
        <v>376</v>
      </c>
      <c r="E279" s="35" t="s">
        <v>724</v>
      </c>
      <c r="F279" s="36">
        <v>120400</v>
      </c>
      <c r="G279" s="37">
        <v>1</v>
      </c>
      <c r="H279" s="17"/>
    </row>
    <row r="280" spans="1:8" ht="20.100000000000001" customHeight="1" outlineLevel="2">
      <c r="A280" s="32">
        <v>5</v>
      </c>
      <c r="B280" s="33" t="s">
        <v>712</v>
      </c>
      <c r="C280" s="34" t="s">
        <v>720</v>
      </c>
      <c r="D280" s="34" t="s">
        <v>725</v>
      </c>
      <c r="E280" s="35" t="s">
        <v>726</v>
      </c>
      <c r="F280" s="36">
        <v>5300</v>
      </c>
      <c r="G280" s="37">
        <v>1</v>
      </c>
      <c r="H280" s="17"/>
    </row>
    <row r="281" spans="1:8" ht="20.100000000000001" customHeight="1" outlineLevel="2">
      <c r="A281" s="32">
        <v>6</v>
      </c>
      <c r="B281" s="33" t="s">
        <v>712</v>
      </c>
      <c r="C281" s="34" t="s">
        <v>723</v>
      </c>
      <c r="D281" s="34" t="s">
        <v>727</v>
      </c>
      <c r="E281" s="35" t="s">
        <v>728</v>
      </c>
      <c r="F281" s="36">
        <v>120400</v>
      </c>
      <c r="G281" s="37">
        <v>1</v>
      </c>
      <c r="H281" s="17"/>
    </row>
    <row r="282" spans="1:8" s="7" customFormat="1" ht="20.100000000000001" customHeight="1" outlineLevel="1">
      <c r="A282" s="55"/>
      <c r="B282" s="54" t="s">
        <v>729</v>
      </c>
      <c r="C282" s="60"/>
      <c r="D282" s="60"/>
      <c r="E282" s="61"/>
      <c r="F282" s="49">
        <f>SUBTOTAL(9,F276:F281)</f>
        <v>1127900</v>
      </c>
      <c r="G282" s="58">
        <f>SUBTOTAL(9,G276:G281)</f>
        <v>8</v>
      </c>
      <c r="H282" s="59"/>
    </row>
    <row r="283" spans="1:8" ht="20.100000000000001" customHeight="1" outlineLevel="2">
      <c r="A283" s="32">
        <v>1</v>
      </c>
      <c r="B283" s="33" t="s">
        <v>730</v>
      </c>
      <c r="C283" s="34" t="s">
        <v>732</v>
      </c>
      <c r="D283" s="34" t="s">
        <v>733</v>
      </c>
      <c r="E283" s="35" t="s">
        <v>734</v>
      </c>
      <c r="F283" s="36">
        <v>120400</v>
      </c>
      <c r="G283" s="37">
        <v>1</v>
      </c>
      <c r="H283" s="17"/>
    </row>
    <row r="284" spans="1:8" ht="20.100000000000001" customHeight="1" outlineLevel="2">
      <c r="A284" s="32">
        <v>2</v>
      </c>
      <c r="B284" s="33" t="s">
        <v>730</v>
      </c>
      <c r="C284" s="34" t="s">
        <v>731</v>
      </c>
      <c r="D284" s="34" t="s">
        <v>735</v>
      </c>
      <c r="E284" s="35" t="s">
        <v>736</v>
      </c>
      <c r="F284" s="36">
        <v>120400</v>
      </c>
      <c r="G284" s="37">
        <v>1</v>
      </c>
      <c r="H284" s="17"/>
    </row>
    <row r="285" spans="1:8" ht="20.100000000000001" customHeight="1" outlineLevel="2">
      <c r="A285" s="32">
        <v>3</v>
      </c>
      <c r="B285" s="33" t="s">
        <v>730</v>
      </c>
      <c r="C285" s="34" t="s">
        <v>732</v>
      </c>
      <c r="D285" s="34" t="s">
        <v>737</v>
      </c>
      <c r="E285" s="35" t="s">
        <v>738</v>
      </c>
      <c r="F285" s="36">
        <v>120400</v>
      </c>
      <c r="G285" s="37">
        <v>1</v>
      </c>
      <c r="H285" s="17"/>
    </row>
    <row r="286" spans="1:8" ht="20.100000000000001" customHeight="1" outlineLevel="2">
      <c r="A286" s="32">
        <v>4</v>
      </c>
      <c r="B286" s="33" t="s">
        <v>730</v>
      </c>
      <c r="C286" s="34" t="s">
        <v>732</v>
      </c>
      <c r="D286" s="34" t="s">
        <v>739</v>
      </c>
      <c r="E286" s="35" t="s">
        <v>740</v>
      </c>
      <c r="F286" s="36">
        <v>120400</v>
      </c>
      <c r="G286" s="37">
        <v>1</v>
      </c>
      <c r="H286" s="17"/>
    </row>
    <row r="287" spans="1:8" s="7" customFormat="1" ht="20.100000000000001" customHeight="1" outlineLevel="1">
      <c r="A287" s="55"/>
      <c r="B287" s="54" t="s">
        <v>741</v>
      </c>
      <c r="C287" s="60"/>
      <c r="D287" s="60"/>
      <c r="E287" s="61"/>
      <c r="F287" s="49">
        <f>SUBTOTAL(9,F283:F286)</f>
        <v>481600</v>
      </c>
      <c r="G287" s="58">
        <f>SUBTOTAL(9,G283:G286)</f>
        <v>4</v>
      </c>
      <c r="H287" s="59"/>
    </row>
    <row r="288" spans="1:8" ht="20.100000000000001" customHeight="1" outlineLevel="2">
      <c r="A288" s="32">
        <v>1</v>
      </c>
      <c r="B288" s="33" t="s">
        <v>742</v>
      </c>
      <c r="C288" s="34" t="s">
        <v>743</v>
      </c>
      <c r="D288" s="34" t="s">
        <v>744</v>
      </c>
      <c r="E288" s="35" t="s">
        <v>745</v>
      </c>
      <c r="F288" s="36">
        <v>120400</v>
      </c>
      <c r="G288" s="37">
        <v>1</v>
      </c>
      <c r="H288" s="17"/>
    </row>
    <row r="289" spans="1:8" ht="20.100000000000001" customHeight="1" outlineLevel="2">
      <c r="A289" s="32">
        <v>2</v>
      </c>
      <c r="B289" s="33" t="s">
        <v>742</v>
      </c>
      <c r="C289" s="34" t="s">
        <v>746</v>
      </c>
      <c r="D289" s="34" t="s">
        <v>747</v>
      </c>
      <c r="E289" s="35" t="s">
        <v>748</v>
      </c>
      <c r="F289" s="36">
        <v>120400</v>
      </c>
      <c r="G289" s="37">
        <v>1</v>
      </c>
      <c r="H289" s="17"/>
    </row>
    <row r="290" spans="1:8" ht="20.100000000000001" customHeight="1" outlineLevel="2">
      <c r="A290" s="32">
        <v>3</v>
      </c>
      <c r="B290" s="33" t="s">
        <v>742</v>
      </c>
      <c r="C290" s="34" t="s">
        <v>749</v>
      </c>
      <c r="D290" s="34" t="s">
        <v>750</v>
      </c>
      <c r="E290" s="35" t="s">
        <v>751</v>
      </c>
      <c r="F290" s="36">
        <v>120400</v>
      </c>
      <c r="G290" s="37">
        <v>1</v>
      </c>
      <c r="H290" s="17"/>
    </row>
    <row r="291" spans="1:8" ht="20.100000000000001" customHeight="1" outlineLevel="2">
      <c r="A291" s="32">
        <v>4</v>
      </c>
      <c r="B291" s="33" t="s">
        <v>742</v>
      </c>
      <c r="C291" s="34" t="s">
        <v>754</v>
      </c>
      <c r="D291" s="34" t="s">
        <v>755</v>
      </c>
      <c r="E291" s="35" t="s">
        <v>756</v>
      </c>
      <c r="F291" s="36">
        <v>120400</v>
      </c>
      <c r="G291" s="37">
        <v>1</v>
      </c>
      <c r="H291" s="17"/>
    </row>
    <row r="292" spans="1:8" ht="20.100000000000001" customHeight="1" outlineLevel="2">
      <c r="A292" s="32">
        <v>5</v>
      </c>
      <c r="B292" s="33" t="s">
        <v>742</v>
      </c>
      <c r="C292" s="34" t="s">
        <v>757</v>
      </c>
      <c r="D292" s="34" t="s">
        <v>758</v>
      </c>
      <c r="E292" s="35" t="s">
        <v>759</v>
      </c>
      <c r="F292" s="36">
        <v>120400</v>
      </c>
      <c r="G292" s="37">
        <v>1</v>
      </c>
      <c r="H292" s="17"/>
    </row>
    <row r="293" spans="1:8" ht="20.100000000000001" customHeight="1" outlineLevel="2">
      <c r="A293" s="32">
        <v>6</v>
      </c>
      <c r="B293" s="33" t="s">
        <v>742</v>
      </c>
      <c r="C293" s="34" t="s">
        <v>760</v>
      </c>
      <c r="D293" s="34" t="s">
        <v>761</v>
      </c>
      <c r="E293" s="35" t="s">
        <v>762</v>
      </c>
      <c r="F293" s="36">
        <v>240800</v>
      </c>
      <c r="G293" s="37">
        <v>2</v>
      </c>
      <c r="H293" s="17"/>
    </row>
    <row r="294" spans="1:8" ht="20.100000000000001" customHeight="1" outlineLevel="2">
      <c r="A294" s="32">
        <v>7</v>
      </c>
      <c r="B294" s="33" t="s">
        <v>742</v>
      </c>
      <c r="C294" s="34" t="s">
        <v>763</v>
      </c>
      <c r="D294" s="34" t="s">
        <v>764</v>
      </c>
      <c r="E294" s="35" t="s">
        <v>765</v>
      </c>
      <c r="F294" s="36">
        <v>120400</v>
      </c>
      <c r="G294" s="37">
        <v>1</v>
      </c>
      <c r="H294" s="17"/>
    </row>
    <row r="295" spans="1:8" ht="20.100000000000001" customHeight="1" outlineLevel="2">
      <c r="A295" s="32">
        <v>8</v>
      </c>
      <c r="B295" s="33" t="s">
        <v>742</v>
      </c>
      <c r="C295" s="34" t="s">
        <v>763</v>
      </c>
      <c r="D295" s="34" t="s">
        <v>766</v>
      </c>
      <c r="E295" s="35" t="s">
        <v>767</v>
      </c>
      <c r="F295" s="36">
        <v>120400</v>
      </c>
      <c r="G295" s="37">
        <v>1</v>
      </c>
      <c r="H295" s="17"/>
    </row>
    <row r="296" spans="1:8" ht="20.100000000000001" customHeight="1" outlineLevel="2">
      <c r="A296" s="32">
        <v>9</v>
      </c>
      <c r="B296" s="33" t="s">
        <v>742</v>
      </c>
      <c r="C296" s="34" t="s">
        <v>768</v>
      </c>
      <c r="D296" s="34" t="s">
        <v>769</v>
      </c>
      <c r="E296" s="35" t="s">
        <v>770</v>
      </c>
      <c r="F296" s="36">
        <v>120400</v>
      </c>
      <c r="G296" s="37">
        <v>1</v>
      </c>
      <c r="H296" s="17"/>
    </row>
    <row r="297" spans="1:8" ht="20.100000000000001" customHeight="1" outlineLevel="2">
      <c r="A297" s="32">
        <v>10</v>
      </c>
      <c r="B297" s="33" t="s">
        <v>742</v>
      </c>
      <c r="C297" s="34" t="s">
        <v>771</v>
      </c>
      <c r="D297" s="34" t="s">
        <v>772</v>
      </c>
      <c r="E297" s="35" t="s">
        <v>773</v>
      </c>
      <c r="F297" s="36">
        <v>240800</v>
      </c>
      <c r="G297" s="37">
        <v>2</v>
      </c>
      <c r="H297" s="17"/>
    </row>
    <row r="298" spans="1:8" ht="20.100000000000001" customHeight="1" outlineLevel="2">
      <c r="A298" s="32">
        <v>11</v>
      </c>
      <c r="B298" s="33" t="s">
        <v>742</v>
      </c>
      <c r="C298" s="34" t="s">
        <v>774</v>
      </c>
      <c r="D298" s="34" t="s">
        <v>775</v>
      </c>
      <c r="E298" s="35" t="s">
        <v>776</v>
      </c>
      <c r="F298" s="36">
        <v>240800</v>
      </c>
      <c r="G298" s="37">
        <v>2</v>
      </c>
      <c r="H298" s="17"/>
    </row>
    <row r="299" spans="1:8" ht="20.100000000000001" customHeight="1" outlineLevel="2">
      <c r="A299" s="32">
        <v>12</v>
      </c>
      <c r="B299" s="33" t="s">
        <v>742</v>
      </c>
      <c r="C299" s="34" t="s">
        <v>746</v>
      </c>
      <c r="D299" s="34" t="s">
        <v>779</v>
      </c>
      <c r="E299" s="35" t="s">
        <v>780</v>
      </c>
      <c r="F299" s="36">
        <v>120400</v>
      </c>
      <c r="G299" s="37">
        <v>1</v>
      </c>
      <c r="H299" s="17"/>
    </row>
    <row r="300" spans="1:8" ht="20.100000000000001" customHeight="1" outlineLevel="2">
      <c r="A300" s="32">
        <v>13</v>
      </c>
      <c r="B300" s="33" t="s">
        <v>742</v>
      </c>
      <c r="C300" s="34" t="s">
        <v>781</v>
      </c>
      <c r="D300" s="34" t="s">
        <v>782</v>
      </c>
      <c r="E300" s="35" t="s">
        <v>783</v>
      </c>
      <c r="F300" s="36">
        <v>120400</v>
      </c>
      <c r="G300" s="37">
        <v>1</v>
      </c>
      <c r="H300" s="17"/>
    </row>
    <row r="301" spans="1:8" ht="20.100000000000001" customHeight="1" outlineLevel="2">
      <c r="A301" s="32">
        <v>14</v>
      </c>
      <c r="B301" s="33" t="s">
        <v>742</v>
      </c>
      <c r="C301" s="34" t="s">
        <v>749</v>
      </c>
      <c r="D301" s="34" t="s">
        <v>784</v>
      </c>
      <c r="E301" s="35" t="s">
        <v>785</v>
      </c>
      <c r="F301" s="36">
        <v>120400</v>
      </c>
      <c r="G301" s="37">
        <v>1</v>
      </c>
      <c r="H301" s="17"/>
    </row>
    <row r="302" spans="1:8" ht="20.100000000000001" customHeight="1" outlineLevel="2">
      <c r="A302" s="32">
        <v>15</v>
      </c>
      <c r="B302" s="33" t="s">
        <v>742</v>
      </c>
      <c r="C302" s="34" t="s">
        <v>749</v>
      </c>
      <c r="D302" s="34" t="s">
        <v>786</v>
      </c>
      <c r="E302" s="35" t="s">
        <v>787</v>
      </c>
      <c r="F302" s="36">
        <v>120400</v>
      </c>
      <c r="G302" s="37">
        <v>1</v>
      </c>
      <c r="H302" s="17"/>
    </row>
    <row r="303" spans="1:8" ht="20.100000000000001" customHeight="1" outlineLevel="2">
      <c r="A303" s="32">
        <v>16</v>
      </c>
      <c r="B303" s="33" t="s">
        <v>742</v>
      </c>
      <c r="C303" s="34" t="s">
        <v>749</v>
      </c>
      <c r="D303" s="34" t="s">
        <v>788</v>
      </c>
      <c r="E303" s="35" t="s">
        <v>789</v>
      </c>
      <c r="F303" s="36">
        <v>240800</v>
      </c>
      <c r="G303" s="37">
        <v>2</v>
      </c>
      <c r="H303" s="17"/>
    </row>
    <row r="304" spans="1:8" ht="20.100000000000001" customHeight="1" outlineLevel="2">
      <c r="A304" s="32">
        <v>17</v>
      </c>
      <c r="B304" s="38" t="s">
        <v>742</v>
      </c>
      <c r="C304" s="39" t="s">
        <v>749</v>
      </c>
      <c r="D304" s="39" t="s">
        <v>84</v>
      </c>
      <c r="E304" s="40" t="s">
        <v>790</v>
      </c>
      <c r="F304" s="36">
        <v>120400</v>
      </c>
      <c r="G304" s="37">
        <v>1</v>
      </c>
      <c r="H304" s="17"/>
    </row>
    <row r="305" spans="1:8" ht="20.100000000000001" customHeight="1" outlineLevel="2">
      <c r="A305" s="32">
        <v>18</v>
      </c>
      <c r="B305" s="38" t="s">
        <v>742</v>
      </c>
      <c r="C305" s="39" t="s">
        <v>749</v>
      </c>
      <c r="D305" s="39" t="s">
        <v>791</v>
      </c>
      <c r="E305" s="40" t="s">
        <v>792</v>
      </c>
      <c r="F305" s="36">
        <v>120400</v>
      </c>
      <c r="G305" s="37">
        <v>1</v>
      </c>
      <c r="H305" s="17"/>
    </row>
    <row r="306" spans="1:8" ht="20.100000000000001" customHeight="1" outlineLevel="2">
      <c r="A306" s="32">
        <v>19</v>
      </c>
      <c r="B306" s="38" t="s">
        <v>742</v>
      </c>
      <c r="C306" s="39" t="s">
        <v>752</v>
      </c>
      <c r="D306" s="39" t="s">
        <v>793</v>
      </c>
      <c r="E306" s="40" t="s">
        <v>794</v>
      </c>
      <c r="F306" s="36">
        <v>120400</v>
      </c>
      <c r="G306" s="37">
        <v>1</v>
      </c>
      <c r="H306" s="17"/>
    </row>
    <row r="307" spans="1:8" ht="20.100000000000001" customHeight="1" outlineLevel="2">
      <c r="A307" s="32">
        <v>20</v>
      </c>
      <c r="B307" s="38" t="s">
        <v>742</v>
      </c>
      <c r="C307" s="39" t="s">
        <v>752</v>
      </c>
      <c r="D307" s="39" t="s">
        <v>474</v>
      </c>
      <c r="E307" s="40" t="s">
        <v>795</v>
      </c>
      <c r="F307" s="36">
        <v>120400</v>
      </c>
      <c r="G307" s="37">
        <v>1</v>
      </c>
      <c r="H307" s="17"/>
    </row>
    <row r="308" spans="1:8" ht="20.100000000000001" customHeight="1" outlineLevel="2">
      <c r="A308" s="32">
        <v>21</v>
      </c>
      <c r="B308" s="38" t="s">
        <v>742</v>
      </c>
      <c r="C308" s="39" t="s">
        <v>752</v>
      </c>
      <c r="D308" s="39" t="s">
        <v>796</v>
      </c>
      <c r="E308" s="40" t="s">
        <v>797</v>
      </c>
      <c r="F308" s="36">
        <v>120400</v>
      </c>
      <c r="G308" s="37">
        <v>1</v>
      </c>
      <c r="H308" s="17"/>
    </row>
    <row r="309" spans="1:8" ht="20.100000000000001" customHeight="1" outlineLevel="2">
      <c r="A309" s="32">
        <v>22</v>
      </c>
      <c r="B309" s="38" t="s">
        <v>742</v>
      </c>
      <c r="C309" s="39" t="s">
        <v>752</v>
      </c>
      <c r="D309" s="39" t="s">
        <v>798</v>
      </c>
      <c r="E309" s="40" t="s">
        <v>799</v>
      </c>
      <c r="F309" s="36">
        <v>120400</v>
      </c>
      <c r="G309" s="37">
        <v>1</v>
      </c>
      <c r="H309" s="17"/>
    </row>
    <row r="310" spans="1:8" ht="20.100000000000001" customHeight="1" outlineLevel="2">
      <c r="A310" s="32">
        <v>23</v>
      </c>
      <c r="B310" s="38" t="s">
        <v>742</v>
      </c>
      <c r="C310" s="39" t="s">
        <v>752</v>
      </c>
      <c r="D310" s="39" t="s">
        <v>800</v>
      </c>
      <c r="E310" s="40" t="s">
        <v>801</v>
      </c>
      <c r="F310" s="36">
        <v>120400</v>
      </c>
      <c r="G310" s="37">
        <v>1</v>
      </c>
      <c r="H310" s="17"/>
    </row>
    <row r="311" spans="1:8" ht="20.100000000000001" customHeight="1" outlineLevel="2">
      <c r="A311" s="32">
        <v>24</v>
      </c>
      <c r="B311" s="38" t="s">
        <v>742</v>
      </c>
      <c r="C311" s="39" t="s">
        <v>752</v>
      </c>
      <c r="D311" s="39" t="s">
        <v>243</v>
      </c>
      <c r="E311" s="40" t="s">
        <v>802</v>
      </c>
      <c r="F311" s="36">
        <v>120400</v>
      </c>
      <c r="G311" s="37">
        <v>1</v>
      </c>
      <c r="H311" s="17"/>
    </row>
    <row r="312" spans="1:8" ht="20.100000000000001" customHeight="1" outlineLevel="2">
      <c r="A312" s="32">
        <v>25</v>
      </c>
      <c r="B312" s="38" t="s">
        <v>742</v>
      </c>
      <c r="C312" s="39" t="s">
        <v>752</v>
      </c>
      <c r="D312" s="39" t="s">
        <v>803</v>
      </c>
      <c r="E312" s="40" t="s">
        <v>804</v>
      </c>
      <c r="F312" s="36">
        <v>240800</v>
      </c>
      <c r="G312" s="37">
        <v>2</v>
      </c>
      <c r="H312" s="17"/>
    </row>
    <row r="313" spans="1:8" ht="20.100000000000001" customHeight="1" outlineLevel="2">
      <c r="A313" s="32">
        <v>26</v>
      </c>
      <c r="B313" s="38" t="s">
        <v>742</v>
      </c>
      <c r="C313" s="39" t="s">
        <v>752</v>
      </c>
      <c r="D313" s="39" t="s">
        <v>805</v>
      </c>
      <c r="E313" s="40" t="s">
        <v>806</v>
      </c>
      <c r="F313" s="36">
        <v>120400</v>
      </c>
      <c r="G313" s="37">
        <v>1</v>
      </c>
      <c r="H313" s="17"/>
    </row>
    <row r="314" spans="1:8" ht="20.100000000000001" customHeight="1" outlineLevel="2">
      <c r="A314" s="32">
        <v>27</v>
      </c>
      <c r="B314" s="38" t="s">
        <v>742</v>
      </c>
      <c r="C314" s="39" t="s">
        <v>752</v>
      </c>
      <c r="D314" s="39" t="s">
        <v>807</v>
      </c>
      <c r="E314" s="40" t="s">
        <v>808</v>
      </c>
      <c r="F314" s="36">
        <v>120400</v>
      </c>
      <c r="G314" s="37">
        <v>1</v>
      </c>
      <c r="H314" s="17"/>
    </row>
    <row r="315" spans="1:8" ht="20.100000000000001" customHeight="1" outlineLevel="2">
      <c r="A315" s="32">
        <v>28</v>
      </c>
      <c r="B315" s="38" t="s">
        <v>742</v>
      </c>
      <c r="C315" s="39" t="s">
        <v>753</v>
      </c>
      <c r="D315" s="39" t="s">
        <v>809</v>
      </c>
      <c r="E315" s="40" t="s">
        <v>810</v>
      </c>
      <c r="F315" s="36">
        <v>120400</v>
      </c>
      <c r="G315" s="37">
        <v>1</v>
      </c>
      <c r="H315" s="17"/>
    </row>
    <row r="316" spans="1:8" ht="20.100000000000001" customHeight="1" outlineLevel="2">
      <c r="A316" s="32">
        <v>29</v>
      </c>
      <c r="B316" s="38" t="s">
        <v>742</v>
      </c>
      <c r="C316" s="39" t="s">
        <v>811</v>
      </c>
      <c r="D316" s="39" t="s">
        <v>812</v>
      </c>
      <c r="E316" s="40" t="s">
        <v>813</v>
      </c>
      <c r="F316" s="36">
        <v>120400</v>
      </c>
      <c r="G316" s="37">
        <v>1</v>
      </c>
      <c r="H316" s="17"/>
    </row>
    <row r="317" spans="1:8" ht="20.100000000000001" customHeight="1" outlineLevel="2">
      <c r="A317" s="32">
        <v>30</v>
      </c>
      <c r="B317" s="38" t="s">
        <v>742</v>
      </c>
      <c r="C317" s="39" t="s">
        <v>814</v>
      </c>
      <c r="D317" s="39" t="s">
        <v>815</v>
      </c>
      <c r="E317" s="40" t="s">
        <v>816</v>
      </c>
      <c r="F317" s="36">
        <v>120400</v>
      </c>
      <c r="G317" s="37">
        <v>1</v>
      </c>
      <c r="H317" s="17"/>
    </row>
    <row r="318" spans="1:8" ht="20.100000000000001" customHeight="1" outlineLevel="2">
      <c r="A318" s="32">
        <v>31</v>
      </c>
      <c r="B318" s="38" t="s">
        <v>742</v>
      </c>
      <c r="C318" s="39" t="s">
        <v>814</v>
      </c>
      <c r="D318" s="39" t="s">
        <v>817</v>
      </c>
      <c r="E318" s="40" t="s">
        <v>818</v>
      </c>
      <c r="F318" s="36">
        <v>240800</v>
      </c>
      <c r="G318" s="37">
        <v>2</v>
      </c>
      <c r="H318" s="17"/>
    </row>
    <row r="319" spans="1:8" ht="20.100000000000001" customHeight="1" outlineLevel="2">
      <c r="A319" s="32">
        <v>32</v>
      </c>
      <c r="B319" s="38" t="s">
        <v>742</v>
      </c>
      <c r="C319" s="39" t="s">
        <v>757</v>
      </c>
      <c r="D319" s="39" t="s">
        <v>66</v>
      </c>
      <c r="E319" s="40" t="s">
        <v>819</v>
      </c>
      <c r="F319" s="36">
        <v>240800</v>
      </c>
      <c r="G319" s="37">
        <v>2</v>
      </c>
      <c r="H319" s="17"/>
    </row>
    <row r="320" spans="1:8" ht="20.100000000000001" customHeight="1" outlineLevel="2">
      <c r="A320" s="32">
        <v>33</v>
      </c>
      <c r="B320" s="38" t="s">
        <v>742</v>
      </c>
      <c r="C320" s="39" t="s">
        <v>760</v>
      </c>
      <c r="D320" s="39" t="s">
        <v>820</v>
      </c>
      <c r="E320" s="40" t="s">
        <v>821</v>
      </c>
      <c r="F320" s="36">
        <v>120400</v>
      </c>
      <c r="G320" s="37">
        <v>1</v>
      </c>
      <c r="H320" s="17"/>
    </row>
    <row r="321" spans="1:8" ht="20.100000000000001" customHeight="1" outlineLevel="2">
      <c r="A321" s="32">
        <v>34</v>
      </c>
      <c r="B321" s="38" t="s">
        <v>742</v>
      </c>
      <c r="C321" s="39" t="s">
        <v>760</v>
      </c>
      <c r="D321" s="39" t="s">
        <v>431</v>
      </c>
      <c r="E321" s="40" t="s">
        <v>822</v>
      </c>
      <c r="F321" s="36">
        <v>120400</v>
      </c>
      <c r="G321" s="37">
        <v>1</v>
      </c>
      <c r="H321" s="17"/>
    </row>
    <row r="322" spans="1:8" ht="20.100000000000001" customHeight="1" outlineLevel="2">
      <c r="A322" s="32">
        <v>35</v>
      </c>
      <c r="B322" s="38" t="s">
        <v>742</v>
      </c>
      <c r="C322" s="39" t="s">
        <v>763</v>
      </c>
      <c r="D322" s="39" t="s">
        <v>823</v>
      </c>
      <c r="E322" s="40" t="s">
        <v>824</v>
      </c>
      <c r="F322" s="36">
        <v>120400</v>
      </c>
      <c r="G322" s="37">
        <v>1</v>
      </c>
      <c r="H322" s="17"/>
    </row>
    <row r="323" spans="1:8" ht="20.100000000000001" customHeight="1" outlineLevel="2">
      <c r="A323" s="32">
        <v>36</v>
      </c>
      <c r="B323" s="38" t="s">
        <v>742</v>
      </c>
      <c r="C323" s="39" t="s">
        <v>763</v>
      </c>
      <c r="D323" s="39" t="s">
        <v>255</v>
      </c>
      <c r="E323" s="40" t="s">
        <v>825</v>
      </c>
      <c r="F323" s="36">
        <v>240800</v>
      </c>
      <c r="G323" s="37">
        <v>2</v>
      </c>
      <c r="H323" s="17"/>
    </row>
    <row r="324" spans="1:8" ht="20.100000000000001" customHeight="1" outlineLevel="2">
      <c r="A324" s="32">
        <v>37</v>
      </c>
      <c r="B324" s="38" t="s">
        <v>742</v>
      </c>
      <c r="C324" s="39" t="s">
        <v>763</v>
      </c>
      <c r="D324" s="39" t="s">
        <v>827</v>
      </c>
      <c r="E324" s="40" t="s">
        <v>828</v>
      </c>
      <c r="F324" s="36">
        <v>240800</v>
      </c>
      <c r="G324" s="37">
        <v>2</v>
      </c>
      <c r="H324" s="17"/>
    </row>
    <row r="325" spans="1:8" ht="20.100000000000001" customHeight="1" outlineLevel="2">
      <c r="A325" s="32">
        <v>38</v>
      </c>
      <c r="B325" s="38" t="s">
        <v>742</v>
      </c>
      <c r="C325" s="39" t="s">
        <v>768</v>
      </c>
      <c r="D325" s="39" t="s">
        <v>829</v>
      </c>
      <c r="E325" s="40" t="s">
        <v>830</v>
      </c>
      <c r="F325" s="36">
        <v>120400</v>
      </c>
      <c r="G325" s="37">
        <v>1</v>
      </c>
      <c r="H325" s="17"/>
    </row>
    <row r="326" spans="1:8" ht="20.100000000000001" customHeight="1" outlineLevel="2">
      <c r="A326" s="32">
        <v>39</v>
      </c>
      <c r="B326" s="38" t="s">
        <v>742</v>
      </c>
      <c r="C326" s="39" t="s">
        <v>768</v>
      </c>
      <c r="D326" s="39" t="s">
        <v>831</v>
      </c>
      <c r="E326" s="40" t="s">
        <v>832</v>
      </c>
      <c r="F326" s="36">
        <v>120400</v>
      </c>
      <c r="G326" s="37">
        <v>1</v>
      </c>
      <c r="H326" s="17"/>
    </row>
    <row r="327" spans="1:8" ht="20.100000000000001" customHeight="1" outlineLevel="2">
      <c r="A327" s="32">
        <v>40</v>
      </c>
      <c r="B327" s="38" t="s">
        <v>742</v>
      </c>
      <c r="C327" s="39" t="s">
        <v>768</v>
      </c>
      <c r="D327" s="39" t="s">
        <v>542</v>
      </c>
      <c r="E327" s="40" t="s">
        <v>833</v>
      </c>
      <c r="F327" s="36">
        <v>240800</v>
      </c>
      <c r="G327" s="37">
        <v>2</v>
      </c>
      <c r="H327" s="17"/>
    </row>
    <row r="328" spans="1:8" ht="20.100000000000001" customHeight="1" outlineLevel="2">
      <c r="A328" s="32">
        <v>41</v>
      </c>
      <c r="B328" s="38" t="s">
        <v>742</v>
      </c>
      <c r="C328" s="39" t="s">
        <v>771</v>
      </c>
      <c r="D328" s="39" t="s">
        <v>834</v>
      </c>
      <c r="E328" s="40" t="s">
        <v>835</v>
      </c>
      <c r="F328" s="36">
        <v>120400</v>
      </c>
      <c r="G328" s="37">
        <v>1</v>
      </c>
      <c r="H328" s="17"/>
    </row>
    <row r="329" spans="1:8" ht="20.100000000000001" customHeight="1" outlineLevel="2">
      <c r="A329" s="32">
        <v>42</v>
      </c>
      <c r="B329" s="38" t="s">
        <v>742</v>
      </c>
      <c r="C329" s="39" t="s">
        <v>774</v>
      </c>
      <c r="D329" s="39" t="s">
        <v>836</v>
      </c>
      <c r="E329" s="40" t="s">
        <v>837</v>
      </c>
      <c r="F329" s="36">
        <v>120400</v>
      </c>
      <c r="G329" s="37">
        <v>1</v>
      </c>
      <c r="H329" s="17"/>
    </row>
    <row r="330" spans="1:8" ht="20.100000000000001" customHeight="1" outlineLevel="2">
      <c r="A330" s="32">
        <v>43</v>
      </c>
      <c r="B330" s="38" t="s">
        <v>742</v>
      </c>
      <c r="C330" s="39" t="s">
        <v>774</v>
      </c>
      <c r="D330" s="39" t="s">
        <v>223</v>
      </c>
      <c r="E330" s="40" t="s">
        <v>838</v>
      </c>
      <c r="F330" s="36">
        <v>120400</v>
      </c>
      <c r="G330" s="37">
        <v>1</v>
      </c>
      <c r="H330" s="17"/>
    </row>
    <row r="331" spans="1:8" ht="20.100000000000001" customHeight="1" outlineLevel="2">
      <c r="A331" s="32">
        <v>44</v>
      </c>
      <c r="B331" s="38" t="s">
        <v>742</v>
      </c>
      <c r="C331" s="39" t="s">
        <v>774</v>
      </c>
      <c r="D331" s="39" t="s">
        <v>839</v>
      </c>
      <c r="E331" s="40" t="s">
        <v>840</v>
      </c>
      <c r="F331" s="36">
        <v>120400</v>
      </c>
      <c r="G331" s="37">
        <v>1</v>
      </c>
      <c r="H331" s="17"/>
    </row>
    <row r="332" spans="1:8" ht="20.100000000000001" customHeight="1" outlineLevel="2">
      <c r="A332" s="32">
        <v>45</v>
      </c>
      <c r="B332" s="38" t="s">
        <v>742</v>
      </c>
      <c r="C332" s="39" t="s">
        <v>777</v>
      </c>
      <c r="D332" s="39" t="s">
        <v>197</v>
      </c>
      <c r="E332" s="40" t="s">
        <v>841</v>
      </c>
      <c r="F332" s="36">
        <v>240800</v>
      </c>
      <c r="G332" s="37">
        <v>2</v>
      </c>
      <c r="H332" s="17"/>
    </row>
    <row r="333" spans="1:8" ht="20.100000000000001" customHeight="1" outlineLevel="2">
      <c r="A333" s="32">
        <v>46</v>
      </c>
      <c r="B333" s="38" t="s">
        <v>742</v>
      </c>
      <c r="C333" s="39" t="s">
        <v>777</v>
      </c>
      <c r="D333" s="39" t="s">
        <v>826</v>
      </c>
      <c r="E333" s="40" t="s">
        <v>842</v>
      </c>
      <c r="F333" s="36">
        <v>120400</v>
      </c>
      <c r="G333" s="37">
        <v>1</v>
      </c>
      <c r="H333" s="17"/>
    </row>
    <row r="334" spans="1:8" ht="20.100000000000001" customHeight="1" outlineLevel="2">
      <c r="A334" s="32">
        <v>47</v>
      </c>
      <c r="B334" s="38" t="s">
        <v>742</v>
      </c>
      <c r="C334" s="39" t="s">
        <v>778</v>
      </c>
      <c r="D334" s="39" t="s">
        <v>704</v>
      </c>
      <c r="E334" s="40" t="s">
        <v>843</v>
      </c>
      <c r="F334" s="36">
        <v>120400</v>
      </c>
      <c r="G334" s="37">
        <v>1</v>
      </c>
      <c r="H334" s="17"/>
    </row>
    <row r="335" spans="1:8" s="7" customFormat="1" ht="20.100000000000001" customHeight="1" outlineLevel="1">
      <c r="A335" s="55"/>
      <c r="B335" s="48" t="s">
        <v>844</v>
      </c>
      <c r="C335" s="56"/>
      <c r="D335" s="56"/>
      <c r="E335" s="57"/>
      <c r="F335" s="49">
        <f>SUBTOTAL(9,F288:F334)</f>
        <v>6983200</v>
      </c>
      <c r="G335" s="58">
        <f>SUBTOTAL(9,G288:G334)</f>
        <v>58</v>
      </c>
      <c r="H335" s="59"/>
    </row>
    <row r="336" spans="1:8" ht="20.100000000000001" customHeight="1">
      <c r="A336" s="32"/>
      <c r="B336" s="48" t="s">
        <v>845</v>
      </c>
      <c r="C336" s="39"/>
      <c r="D336" s="39"/>
      <c r="E336" s="40"/>
      <c r="F336" s="36">
        <f>SUBTOTAL(9,F7:F334)</f>
        <v>34900900</v>
      </c>
      <c r="G336" s="37">
        <f>SUBTOTAL(9,G7:G334)</f>
        <v>329</v>
      </c>
      <c r="H336" s="17"/>
    </row>
  </sheetData>
  <mergeCells count="5">
    <mergeCell ref="A1:F1"/>
    <mergeCell ref="A2:F2"/>
    <mergeCell ref="A3:F3"/>
    <mergeCell ref="A4:F4"/>
    <mergeCell ref="A5:F5"/>
  </mergeCells>
  <pageMargins left="0.82677165354330717" right="0.15748031496062992" top="0.35433070866141736" bottom="1.5748031496062993" header="0.19685039370078741" footer="0.15748031496062992"/>
  <pageSetup paperSize="9" orientation="landscape" r:id="rId1"/>
  <headerFooter>
    <oddHeader>&amp;R&amp;P</oddHeader>
    <oddFooter xml:space="preserve">&amp;R&amp;"TH SarabunIT๙,ตัวหนา"&amp;12       
</oddFooter>
  </headerFooter>
  <rowBreaks count="57" manualBreakCount="57">
    <brk id="26" max="16383" man="1"/>
    <brk id="28" max="16383" man="1"/>
    <brk id="30" max="16383" man="1"/>
    <brk id="39" max="16383" man="1"/>
    <brk id="42" max="16383" man="1"/>
    <brk id="51" max="16383" man="1"/>
    <brk id="59" max="16383" man="1"/>
    <brk id="61" max="16383" man="1"/>
    <brk id="64" max="16383" man="1"/>
    <brk id="66" max="16383" man="1"/>
    <brk id="69" max="16383" man="1"/>
    <brk id="88" max="16383" man="1"/>
    <brk id="94" max="16383" man="1"/>
    <brk id="96" max="16383" man="1"/>
    <brk id="98" max="16383" man="1"/>
    <brk id="103" max="16383" man="1"/>
    <brk id="106" max="16383" man="1"/>
    <brk id="109" max="16383" man="1"/>
    <brk id="119" max="16383" man="1"/>
    <brk id="122" max="16383" man="1"/>
    <brk id="124" max="16383" man="1"/>
    <brk id="127" max="16383" man="1"/>
    <brk id="132" max="16383" man="1"/>
    <brk id="135" max="16383" man="1"/>
    <brk id="144" max="16383" man="1"/>
    <brk id="147" max="16383" man="1"/>
    <brk id="149" max="16383" man="1"/>
    <brk id="153" max="16383" man="1"/>
    <brk id="157" max="16383" man="1"/>
    <brk id="162" max="16383" man="1"/>
    <brk id="166" max="16383" man="1"/>
    <brk id="171" max="16383" man="1"/>
    <brk id="174" max="16383" man="1"/>
    <brk id="179" max="16383" man="1"/>
    <brk id="182" max="16383" man="1"/>
    <brk id="184" max="16383" man="1"/>
    <brk id="192" max="16383" man="1"/>
    <brk id="198" max="16383" man="1"/>
    <brk id="206" max="16383" man="1"/>
    <brk id="225" max="16383" man="1"/>
    <brk id="228" max="16383" man="1"/>
    <brk id="232" max="16383" man="1"/>
    <brk id="234" max="16383" man="1"/>
    <brk id="236" max="16383" man="1"/>
    <brk id="240" max="16383" man="1"/>
    <brk id="242" max="16383" man="1"/>
    <brk id="248" max="16383" man="1"/>
    <brk id="251" max="16383" man="1"/>
    <brk id="254" max="16383" man="1"/>
    <brk id="259" max="16383" man="1"/>
    <brk id="262" max="16383" man="1"/>
    <brk id="266" max="16383" man="1"/>
    <brk id="268" max="16383" man="1"/>
    <brk id="275" max="16383" man="1"/>
    <brk id="282" max="16383" man="1"/>
    <brk id="287" max="16383" man="1"/>
    <brk id="3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5"/>
  <sheetViews>
    <sheetView tabSelected="1" workbookViewId="0">
      <selection activeCell="A6" sqref="A6"/>
    </sheetView>
  </sheetViews>
  <sheetFormatPr defaultRowHeight="15"/>
  <cols>
    <col min="1" max="1" width="4.85546875" style="14" bestFit="1" customWidth="1"/>
    <col min="2" max="2" width="16.140625" style="19" customWidth="1"/>
    <col min="3" max="3" width="9.140625" style="19" customWidth="1"/>
    <col min="4" max="4" width="27" style="19" customWidth="1"/>
    <col min="5" max="5" width="8.7109375" style="19" hidden="1" customWidth="1"/>
    <col min="6" max="6" width="11" style="14" customWidth="1"/>
    <col min="7" max="7" width="10.85546875" style="14" customWidth="1"/>
    <col min="8" max="8" width="13.140625" customWidth="1"/>
  </cols>
  <sheetData>
    <row r="1" spans="1:12" s="1" customFormat="1" ht="18.95" customHeight="1">
      <c r="A1" s="64" t="s">
        <v>905</v>
      </c>
      <c r="B1" s="64"/>
      <c r="C1" s="64"/>
      <c r="D1" s="64"/>
      <c r="E1" s="64"/>
      <c r="F1" s="64"/>
      <c r="G1" s="64"/>
      <c r="H1" s="64"/>
    </row>
    <row r="2" spans="1:12" s="4" customFormat="1" ht="18.95" customHeight="1">
      <c r="A2" s="65" t="s">
        <v>0</v>
      </c>
      <c r="B2" s="65"/>
      <c r="C2" s="65"/>
      <c r="D2" s="65"/>
      <c r="E2" s="65"/>
      <c r="F2" s="65"/>
      <c r="G2" s="65"/>
      <c r="H2" s="65"/>
    </row>
    <row r="3" spans="1:12" s="4" customFormat="1" ht="21.95" customHeight="1">
      <c r="A3" s="65" t="s">
        <v>908</v>
      </c>
      <c r="B3" s="65"/>
      <c r="C3" s="65"/>
      <c r="D3" s="65"/>
      <c r="E3" s="65"/>
      <c r="F3" s="65"/>
      <c r="G3" s="65"/>
      <c r="H3" s="65"/>
    </row>
    <row r="4" spans="1:12" s="4" customFormat="1" ht="21.95" customHeight="1">
      <c r="A4" s="66" t="s">
        <v>10</v>
      </c>
      <c r="B4" s="66"/>
      <c r="C4" s="66"/>
      <c r="D4" s="66"/>
      <c r="E4" s="66"/>
      <c r="F4" s="66"/>
      <c r="G4" s="66"/>
      <c r="H4" s="66"/>
      <c r="L4" s="31"/>
    </row>
    <row r="5" spans="1:12" s="4" customFormat="1" ht="18.95" customHeight="1">
      <c r="A5" s="68" t="s">
        <v>912</v>
      </c>
      <c r="B5" s="68"/>
      <c r="C5" s="68"/>
      <c r="D5" s="68"/>
      <c r="E5" s="68"/>
      <c r="F5" s="68"/>
      <c r="G5" s="68"/>
      <c r="H5" s="68"/>
    </row>
    <row r="6" spans="1:12" s="7" customFormat="1" ht="105">
      <c r="A6" s="6" t="s">
        <v>1</v>
      </c>
      <c r="B6" s="6" t="s">
        <v>2</v>
      </c>
      <c r="C6" s="23" t="s">
        <v>6</v>
      </c>
      <c r="D6" s="12" t="s">
        <v>906</v>
      </c>
      <c r="E6" s="13" t="s">
        <v>7</v>
      </c>
      <c r="F6" s="24" t="s">
        <v>903</v>
      </c>
      <c r="G6" s="24" t="s">
        <v>904</v>
      </c>
      <c r="H6" s="20" t="s">
        <v>911</v>
      </c>
    </row>
    <row r="7" spans="1:12" s="51" customFormat="1" ht="21">
      <c r="A7" s="21">
        <v>1</v>
      </c>
      <c r="B7" s="16" t="s">
        <v>846</v>
      </c>
      <c r="C7" s="35">
        <v>19</v>
      </c>
      <c r="D7" s="50">
        <v>2244500</v>
      </c>
      <c r="E7" s="15">
        <v>554</v>
      </c>
      <c r="F7" s="21">
        <v>16127</v>
      </c>
      <c r="G7" s="21">
        <v>28676</v>
      </c>
      <c r="H7" s="62">
        <v>242787</v>
      </c>
    </row>
    <row r="8" spans="1:12" s="51" customFormat="1" ht="21">
      <c r="A8" s="22">
        <v>2</v>
      </c>
      <c r="B8" s="18" t="s">
        <v>847</v>
      </c>
      <c r="C8" s="35">
        <v>1</v>
      </c>
      <c r="D8" s="50">
        <v>120400</v>
      </c>
      <c r="E8" s="17">
        <v>597</v>
      </c>
      <c r="F8" s="22">
        <v>16128</v>
      </c>
      <c r="G8" s="22">
        <v>28677</v>
      </c>
      <c r="H8" s="63">
        <v>23641</v>
      </c>
    </row>
    <row r="9" spans="1:12" s="51" customFormat="1" ht="21">
      <c r="A9" s="22">
        <v>3</v>
      </c>
      <c r="B9" s="18" t="s">
        <v>848</v>
      </c>
      <c r="C9" s="35">
        <v>1</v>
      </c>
      <c r="D9" s="50">
        <v>120400</v>
      </c>
      <c r="E9" s="25">
        <v>1658</v>
      </c>
      <c r="F9" s="22">
        <v>16129</v>
      </c>
      <c r="G9" s="22">
        <v>28678</v>
      </c>
      <c r="H9" s="63">
        <v>23641</v>
      </c>
    </row>
    <row r="10" spans="1:12" s="51" customFormat="1" ht="21">
      <c r="A10" s="22">
        <v>4</v>
      </c>
      <c r="B10" s="18" t="s">
        <v>849</v>
      </c>
      <c r="C10" s="35">
        <v>8</v>
      </c>
      <c r="D10" s="50">
        <v>963200</v>
      </c>
      <c r="E10" s="17">
        <v>453</v>
      </c>
      <c r="F10" s="22">
        <v>16130</v>
      </c>
      <c r="G10" s="22">
        <v>28679</v>
      </c>
      <c r="H10" s="63">
        <v>23641</v>
      </c>
    </row>
    <row r="11" spans="1:12" s="51" customFormat="1" ht="21">
      <c r="A11" s="22">
        <v>5</v>
      </c>
      <c r="B11" s="18" t="s">
        <v>850</v>
      </c>
      <c r="C11" s="35">
        <v>2</v>
      </c>
      <c r="D11" s="50">
        <v>123600</v>
      </c>
      <c r="E11" s="25">
        <v>1222</v>
      </c>
      <c r="F11" s="22">
        <v>16131</v>
      </c>
      <c r="G11" s="22">
        <v>28680</v>
      </c>
      <c r="H11" s="63">
        <v>23641</v>
      </c>
    </row>
    <row r="12" spans="1:12" s="51" customFormat="1" ht="21">
      <c r="A12" s="22">
        <v>6</v>
      </c>
      <c r="B12" s="18" t="s">
        <v>851</v>
      </c>
      <c r="C12" s="35">
        <v>8</v>
      </c>
      <c r="D12" s="50">
        <v>1055000</v>
      </c>
      <c r="E12" s="17">
        <v>301</v>
      </c>
      <c r="F12" s="22">
        <v>16132</v>
      </c>
      <c r="G12" s="22">
        <v>28681</v>
      </c>
      <c r="H12" s="63">
        <v>23641</v>
      </c>
    </row>
    <row r="13" spans="1:12" s="51" customFormat="1" ht="21">
      <c r="A13" s="22">
        <v>7</v>
      </c>
      <c r="B13" s="18" t="s">
        <v>852</v>
      </c>
      <c r="C13" s="35">
        <v>7</v>
      </c>
      <c r="D13" s="50">
        <v>686000</v>
      </c>
      <c r="E13" s="17">
        <v>532</v>
      </c>
      <c r="F13" s="22">
        <v>16133</v>
      </c>
      <c r="G13" s="22">
        <v>28682</v>
      </c>
      <c r="H13" s="63">
        <v>23641</v>
      </c>
    </row>
    <row r="14" spans="1:12" s="51" customFormat="1" ht="21">
      <c r="A14" s="22">
        <v>8</v>
      </c>
      <c r="B14" s="18" t="s">
        <v>853</v>
      </c>
      <c r="C14" s="35">
        <v>1</v>
      </c>
      <c r="D14" s="50">
        <v>120400</v>
      </c>
      <c r="E14" s="17">
        <v>438</v>
      </c>
      <c r="F14" s="22">
        <v>16134</v>
      </c>
      <c r="G14" s="22">
        <v>28683</v>
      </c>
      <c r="H14" s="63">
        <v>23641</v>
      </c>
    </row>
    <row r="15" spans="1:12" s="51" customFormat="1" ht="21">
      <c r="A15" s="22">
        <v>9</v>
      </c>
      <c r="B15" s="18" t="s">
        <v>854</v>
      </c>
      <c r="C15" s="35">
        <v>2</v>
      </c>
      <c r="D15" s="50">
        <v>11000</v>
      </c>
      <c r="E15" s="17">
        <v>203</v>
      </c>
      <c r="F15" s="22">
        <v>16135</v>
      </c>
      <c r="G15" s="22">
        <v>28684</v>
      </c>
      <c r="H15" s="63">
        <v>23641</v>
      </c>
    </row>
    <row r="16" spans="1:12" s="51" customFormat="1" ht="21">
      <c r="A16" s="22">
        <v>10</v>
      </c>
      <c r="B16" s="18" t="s">
        <v>855</v>
      </c>
      <c r="C16" s="35">
        <v>1</v>
      </c>
      <c r="D16" s="50">
        <v>120400</v>
      </c>
      <c r="E16" s="25">
        <v>1199</v>
      </c>
      <c r="F16" s="22">
        <v>16136</v>
      </c>
      <c r="G16" s="22">
        <v>28685</v>
      </c>
      <c r="H16" s="63">
        <v>23641</v>
      </c>
    </row>
    <row r="17" spans="1:8" s="51" customFormat="1" ht="21">
      <c r="A17" s="22">
        <v>11</v>
      </c>
      <c r="B17" s="18" t="s">
        <v>856</v>
      </c>
      <c r="C17" s="35">
        <v>2</v>
      </c>
      <c r="D17" s="50">
        <v>127600</v>
      </c>
      <c r="E17" s="17">
        <v>389</v>
      </c>
      <c r="F17" s="22">
        <v>16137</v>
      </c>
      <c r="G17" s="22">
        <v>28686</v>
      </c>
      <c r="H17" s="63">
        <v>23641</v>
      </c>
    </row>
    <row r="18" spans="1:8" s="51" customFormat="1" ht="21">
      <c r="A18" s="22">
        <v>12</v>
      </c>
      <c r="B18" s="18" t="s">
        <v>857</v>
      </c>
      <c r="C18" s="35">
        <v>18</v>
      </c>
      <c r="D18" s="50">
        <v>2254800</v>
      </c>
      <c r="E18" s="25">
        <v>1235</v>
      </c>
      <c r="F18" s="22">
        <v>16138</v>
      </c>
      <c r="G18" s="22">
        <v>28687</v>
      </c>
      <c r="H18" s="63">
        <v>23641</v>
      </c>
    </row>
    <row r="19" spans="1:8" s="51" customFormat="1" ht="21">
      <c r="A19" s="22">
        <v>13</v>
      </c>
      <c r="B19" s="18" t="s">
        <v>858</v>
      </c>
      <c r="C19" s="35">
        <v>5</v>
      </c>
      <c r="D19" s="50">
        <v>495600</v>
      </c>
      <c r="E19" s="25">
        <v>1417</v>
      </c>
      <c r="F19" s="22">
        <v>16139</v>
      </c>
      <c r="G19" s="22">
        <v>28688</v>
      </c>
      <c r="H19" s="63">
        <v>23641</v>
      </c>
    </row>
    <row r="20" spans="1:8" s="51" customFormat="1" ht="21">
      <c r="A20" s="22">
        <v>14</v>
      </c>
      <c r="B20" s="18" t="s">
        <v>859</v>
      </c>
      <c r="C20" s="35">
        <v>1</v>
      </c>
      <c r="D20" s="50">
        <v>120400</v>
      </c>
      <c r="E20" s="17">
        <v>469</v>
      </c>
      <c r="F20" s="22">
        <v>16140</v>
      </c>
      <c r="G20" s="22">
        <v>28689</v>
      </c>
      <c r="H20" s="63">
        <v>23641</v>
      </c>
    </row>
    <row r="21" spans="1:8" s="51" customFormat="1" ht="21">
      <c r="A21" s="22">
        <v>15</v>
      </c>
      <c r="B21" s="18" t="s">
        <v>860</v>
      </c>
      <c r="C21" s="35">
        <v>1</v>
      </c>
      <c r="D21" s="50">
        <v>25000</v>
      </c>
      <c r="E21" s="17">
        <v>138</v>
      </c>
      <c r="F21" s="22">
        <v>16141</v>
      </c>
      <c r="G21" s="22">
        <v>28690</v>
      </c>
      <c r="H21" s="63">
        <v>23641</v>
      </c>
    </row>
    <row r="22" spans="1:8" s="51" customFormat="1" ht="21">
      <c r="A22" s="22">
        <v>16</v>
      </c>
      <c r="B22" s="18" t="s">
        <v>861</v>
      </c>
      <c r="C22" s="35">
        <v>4</v>
      </c>
      <c r="D22" s="50">
        <v>481600</v>
      </c>
      <c r="E22" s="17">
        <v>490</v>
      </c>
      <c r="F22" s="22">
        <v>16142</v>
      </c>
      <c r="G22" s="22">
        <v>28691</v>
      </c>
      <c r="H22" s="63">
        <v>23641</v>
      </c>
    </row>
    <row r="23" spans="1:8" s="51" customFormat="1" ht="21">
      <c r="A23" s="22">
        <v>17</v>
      </c>
      <c r="B23" s="18" t="s">
        <v>862</v>
      </c>
      <c r="C23" s="35">
        <v>2</v>
      </c>
      <c r="D23" s="50">
        <v>240800</v>
      </c>
      <c r="E23" s="17">
        <v>220</v>
      </c>
      <c r="F23" s="22">
        <v>16143</v>
      </c>
      <c r="G23" s="22">
        <v>28692</v>
      </c>
      <c r="H23" s="63">
        <v>23641</v>
      </c>
    </row>
    <row r="24" spans="1:8" s="51" customFormat="1" ht="21">
      <c r="A24" s="22">
        <v>18</v>
      </c>
      <c r="B24" s="18" t="s">
        <v>863</v>
      </c>
      <c r="C24" s="35">
        <v>2</v>
      </c>
      <c r="D24" s="50">
        <v>240800</v>
      </c>
      <c r="E24" s="17">
        <v>376</v>
      </c>
      <c r="F24" s="22">
        <v>16144</v>
      </c>
      <c r="G24" s="22">
        <v>28693</v>
      </c>
      <c r="H24" s="63">
        <v>23641</v>
      </c>
    </row>
    <row r="25" spans="1:8" s="51" customFormat="1" ht="21">
      <c r="A25" s="22">
        <v>19</v>
      </c>
      <c r="B25" s="18" t="s">
        <v>864</v>
      </c>
      <c r="C25" s="35">
        <v>9</v>
      </c>
      <c r="D25" s="50">
        <v>1083600</v>
      </c>
      <c r="E25" s="25">
        <v>1051</v>
      </c>
      <c r="F25" s="22">
        <v>16145</v>
      </c>
      <c r="G25" s="22">
        <v>28694</v>
      </c>
      <c r="H25" s="63">
        <v>23641</v>
      </c>
    </row>
    <row r="26" spans="1:8" s="51" customFormat="1" ht="21">
      <c r="A26" s="22">
        <v>20</v>
      </c>
      <c r="B26" s="18" t="s">
        <v>865</v>
      </c>
      <c r="C26" s="35">
        <v>2</v>
      </c>
      <c r="D26" s="50">
        <v>213400</v>
      </c>
      <c r="E26" s="25">
        <v>1561</v>
      </c>
      <c r="F26" s="22">
        <v>16146</v>
      </c>
      <c r="G26" s="22">
        <v>28695</v>
      </c>
      <c r="H26" s="63">
        <v>23641</v>
      </c>
    </row>
    <row r="27" spans="1:8" s="51" customFormat="1" ht="21">
      <c r="A27" s="22">
        <v>21</v>
      </c>
      <c r="B27" s="18" t="s">
        <v>866</v>
      </c>
      <c r="C27" s="35">
        <v>1</v>
      </c>
      <c r="D27" s="50">
        <v>120400</v>
      </c>
      <c r="E27" s="25">
        <v>1238</v>
      </c>
      <c r="F27" s="22">
        <v>16147</v>
      </c>
      <c r="G27" s="22">
        <v>28696</v>
      </c>
      <c r="H27" s="63">
        <v>23641</v>
      </c>
    </row>
    <row r="28" spans="1:8" s="51" customFormat="1" ht="21">
      <c r="A28" s="22">
        <v>22</v>
      </c>
      <c r="B28" s="18" t="s">
        <v>867</v>
      </c>
      <c r="C28" s="35">
        <v>2</v>
      </c>
      <c r="D28" s="50">
        <v>240800</v>
      </c>
      <c r="E28" s="17">
        <v>557</v>
      </c>
      <c r="F28" s="22">
        <v>16148</v>
      </c>
      <c r="G28" s="22">
        <v>28697</v>
      </c>
      <c r="H28" s="63">
        <v>23641</v>
      </c>
    </row>
    <row r="29" spans="1:8" s="51" customFormat="1" ht="21">
      <c r="A29" s="22">
        <v>23</v>
      </c>
      <c r="B29" s="18" t="s">
        <v>868</v>
      </c>
      <c r="C29" s="35">
        <v>4</v>
      </c>
      <c r="D29" s="50">
        <v>403200</v>
      </c>
      <c r="E29" s="17">
        <v>241</v>
      </c>
      <c r="F29" s="22">
        <v>16149</v>
      </c>
      <c r="G29" s="22">
        <v>28698</v>
      </c>
      <c r="H29" s="63">
        <v>23641</v>
      </c>
    </row>
    <row r="30" spans="1:8" s="51" customFormat="1" ht="21">
      <c r="A30" s="22">
        <v>24</v>
      </c>
      <c r="B30" s="18" t="s">
        <v>869</v>
      </c>
      <c r="C30" s="35">
        <v>2</v>
      </c>
      <c r="D30" s="50">
        <v>240800</v>
      </c>
      <c r="E30" s="17">
        <v>546</v>
      </c>
      <c r="F30" s="22">
        <v>16150</v>
      </c>
      <c r="G30" s="22">
        <v>28699</v>
      </c>
      <c r="H30" s="63">
        <v>23641</v>
      </c>
    </row>
    <row r="31" spans="1:8" s="51" customFormat="1" ht="21">
      <c r="A31" s="22">
        <v>25</v>
      </c>
      <c r="B31" s="18" t="s">
        <v>870</v>
      </c>
      <c r="C31" s="35">
        <v>8</v>
      </c>
      <c r="D31" s="50">
        <v>1083600</v>
      </c>
      <c r="E31" s="17">
        <v>691</v>
      </c>
      <c r="F31" s="22">
        <v>16151</v>
      </c>
      <c r="G31" s="22">
        <v>28700</v>
      </c>
      <c r="H31" s="63">
        <v>23641</v>
      </c>
    </row>
    <row r="32" spans="1:8" s="51" customFormat="1" ht="21">
      <c r="A32" s="22">
        <v>26</v>
      </c>
      <c r="B32" s="18" t="s">
        <v>871</v>
      </c>
      <c r="C32" s="35">
        <v>2</v>
      </c>
      <c r="D32" s="50">
        <v>240800</v>
      </c>
      <c r="E32" s="17">
        <v>695</v>
      </c>
      <c r="F32" s="22">
        <v>16152</v>
      </c>
      <c r="G32" s="22">
        <v>28701</v>
      </c>
      <c r="H32" s="63">
        <v>23641</v>
      </c>
    </row>
    <row r="33" spans="1:8" s="51" customFormat="1" ht="21">
      <c r="A33" s="22">
        <v>27</v>
      </c>
      <c r="B33" s="18" t="s">
        <v>872</v>
      </c>
      <c r="C33" s="35">
        <v>1</v>
      </c>
      <c r="D33" s="50">
        <v>120400</v>
      </c>
      <c r="E33" s="25">
        <v>1606</v>
      </c>
      <c r="F33" s="22">
        <v>16153</v>
      </c>
      <c r="G33" s="22">
        <v>28702</v>
      </c>
      <c r="H33" s="63">
        <v>23641</v>
      </c>
    </row>
    <row r="34" spans="1:8" s="51" customFormat="1" ht="21">
      <c r="A34" s="22">
        <v>28</v>
      </c>
      <c r="B34" s="18" t="s">
        <v>873</v>
      </c>
      <c r="C34" s="35">
        <v>3</v>
      </c>
      <c r="D34" s="50">
        <v>361200</v>
      </c>
      <c r="E34" s="17">
        <v>295</v>
      </c>
      <c r="F34" s="22">
        <v>16154</v>
      </c>
      <c r="G34" s="22">
        <v>28703</v>
      </c>
      <c r="H34" s="63">
        <v>23641</v>
      </c>
    </row>
    <row r="35" spans="1:8" s="51" customFormat="1" ht="21">
      <c r="A35" s="22">
        <v>29</v>
      </c>
      <c r="B35" s="18" t="s">
        <v>874</v>
      </c>
      <c r="C35" s="35">
        <v>3</v>
      </c>
      <c r="D35" s="50">
        <v>243800</v>
      </c>
      <c r="E35" s="17">
        <v>243</v>
      </c>
      <c r="F35" s="22">
        <v>16155</v>
      </c>
      <c r="G35" s="22">
        <v>28704</v>
      </c>
      <c r="H35" s="63">
        <v>23641</v>
      </c>
    </row>
    <row r="36" spans="1:8" s="51" customFormat="1" ht="21">
      <c r="A36" s="22">
        <v>30</v>
      </c>
      <c r="B36" s="18" t="s">
        <v>875</v>
      </c>
      <c r="C36" s="35">
        <v>4</v>
      </c>
      <c r="D36" s="50">
        <v>602000</v>
      </c>
      <c r="E36" s="17">
        <v>310</v>
      </c>
      <c r="F36" s="22">
        <v>16156</v>
      </c>
      <c r="G36" s="22">
        <v>28705</v>
      </c>
      <c r="H36" s="63">
        <v>23641</v>
      </c>
    </row>
    <row r="37" spans="1:8" s="51" customFormat="1" ht="21">
      <c r="A37" s="22">
        <v>31</v>
      </c>
      <c r="B37" s="18" t="s">
        <v>876</v>
      </c>
      <c r="C37" s="35">
        <v>3</v>
      </c>
      <c r="D37" s="50">
        <v>361200</v>
      </c>
      <c r="E37" s="17">
        <v>431</v>
      </c>
      <c r="F37" s="22">
        <v>16157</v>
      </c>
      <c r="G37" s="22">
        <v>28706</v>
      </c>
      <c r="H37" s="63">
        <v>23641</v>
      </c>
    </row>
    <row r="38" spans="1:8" s="51" customFormat="1" ht="21">
      <c r="A38" s="22">
        <v>32</v>
      </c>
      <c r="B38" s="18" t="s">
        <v>877</v>
      </c>
      <c r="C38" s="35">
        <v>4</v>
      </c>
      <c r="D38" s="50">
        <v>602000</v>
      </c>
      <c r="E38" s="17">
        <v>520</v>
      </c>
      <c r="F38" s="22">
        <v>16158</v>
      </c>
      <c r="G38" s="22">
        <v>28707</v>
      </c>
      <c r="H38" s="63">
        <v>23641</v>
      </c>
    </row>
    <row r="39" spans="1:8" s="51" customFormat="1" ht="21">
      <c r="A39" s="22">
        <v>33</v>
      </c>
      <c r="B39" s="18" t="s">
        <v>878</v>
      </c>
      <c r="C39" s="35">
        <v>2</v>
      </c>
      <c r="D39" s="50">
        <v>240800</v>
      </c>
      <c r="E39" s="17">
        <v>593</v>
      </c>
      <c r="F39" s="22">
        <v>16159</v>
      </c>
      <c r="G39" s="22">
        <v>28708</v>
      </c>
      <c r="H39" s="63">
        <v>23641</v>
      </c>
    </row>
    <row r="40" spans="1:8" s="51" customFormat="1" ht="21">
      <c r="A40" s="22">
        <v>34</v>
      </c>
      <c r="B40" s="18" t="s">
        <v>879</v>
      </c>
      <c r="C40" s="35">
        <v>4</v>
      </c>
      <c r="D40" s="50">
        <v>283800</v>
      </c>
      <c r="E40" s="17">
        <v>250</v>
      </c>
      <c r="F40" s="22">
        <v>16160</v>
      </c>
      <c r="G40" s="22">
        <v>28709</v>
      </c>
      <c r="H40" s="63">
        <v>23641</v>
      </c>
    </row>
    <row r="41" spans="1:8" s="51" customFormat="1" ht="21">
      <c r="A41" s="22">
        <v>35</v>
      </c>
      <c r="B41" s="18" t="s">
        <v>880</v>
      </c>
      <c r="C41" s="35">
        <v>2</v>
      </c>
      <c r="D41" s="50">
        <v>240800</v>
      </c>
      <c r="E41" s="17">
        <v>676</v>
      </c>
      <c r="F41" s="22">
        <v>16161</v>
      </c>
      <c r="G41" s="22">
        <v>28710</v>
      </c>
      <c r="H41" s="63">
        <v>23641</v>
      </c>
    </row>
    <row r="42" spans="1:8" s="51" customFormat="1" ht="21">
      <c r="A42" s="22">
        <v>36</v>
      </c>
      <c r="B42" s="18" t="s">
        <v>881</v>
      </c>
      <c r="C42" s="35">
        <v>1</v>
      </c>
      <c r="D42" s="50">
        <v>10500</v>
      </c>
      <c r="E42" s="17">
        <v>409</v>
      </c>
      <c r="F42" s="22">
        <v>16162</v>
      </c>
      <c r="G42" s="22">
        <v>28711</v>
      </c>
      <c r="H42" s="63">
        <v>23641</v>
      </c>
    </row>
    <row r="43" spans="1:8" s="51" customFormat="1" ht="21">
      <c r="A43" s="22">
        <v>37</v>
      </c>
      <c r="B43" s="18" t="s">
        <v>882</v>
      </c>
      <c r="C43" s="35">
        <v>7</v>
      </c>
      <c r="D43" s="50">
        <v>838900</v>
      </c>
      <c r="E43" s="17">
        <v>500</v>
      </c>
      <c r="F43" s="22">
        <v>16163</v>
      </c>
      <c r="G43" s="22">
        <v>28712</v>
      </c>
      <c r="H43" s="63">
        <v>23641</v>
      </c>
    </row>
    <row r="44" spans="1:8" s="51" customFormat="1" ht="21">
      <c r="A44" s="22">
        <v>38</v>
      </c>
      <c r="B44" s="18" t="s">
        <v>883</v>
      </c>
      <c r="C44" s="35">
        <v>5</v>
      </c>
      <c r="D44" s="50">
        <v>601600</v>
      </c>
      <c r="E44" s="17">
        <v>335</v>
      </c>
      <c r="F44" s="22">
        <v>16164</v>
      </c>
      <c r="G44" s="22">
        <v>28713</v>
      </c>
      <c r="H44" s="63">
        <v>23641</v>
      </c>
    </row>
    <row r="45" spans="1:8" s="51" customFormat="1" ht="21">
      <c r="A45" s="22">
        <v>39</v>
      </c>
      <c r="B45" s="18" t="s">
        <v>884</v>
      </c>
      <c r="C45" s="35">
        <v>7</v>
      </c>
      <c r="D45" s="50">
        <v>1047200</v>
      </c>
      <c r="E45" s="17">
        <v>614</v>
      </c>
      <c r="F45" s="22">
        <v>16165</v>
      </c>
      <c r="G45" s="22">
        <v>28714</v>
      </c>
      <c r="H45" s="63">
        <v>23641</v>
      </c>
    </row>
    <row r="46" spans="1:8" s="51" customFormat="1" ht="21">
      <c r="A46" s="22">
        <v>40</v>
      </c>
      <c r="B46" s="18" t="s">
        <v>885</v>
      </c>
      <c r="C46" s="35">
        <v>18</v>
      </c>
      <c r="D46" s="50">
        <v>2968700</v>
      </c>
      <c r="E46" s="17">
        <v>433</v>
      </c>
      <c r="F46" s="22">
        <v>16166</v>
      </c>
      <c r="G46" s="22">
        <v>28715</v>
      </c>
      <c r="H46" s="63">
        <v>23641</v>
      </c>
    </row>
    <row r="47" spans="1:8" s="51" customFormat="1" ht="21">
      <c r="A47" s="22">
        <v>41</v>
      </c>
      <c r="B47" s="18" t="s">
        <v>886</v>
      </c>
      <c r="C47" s="35">
        <v>2</v>
      </c>
      <c r="D47" s="50">
        <v>240800</v>
      </c>
      <c r="E47" s="17">
        <v>140</v>
      </c>
      <c r="F47" s="22">
        <v>16167</v>
      </c>
      <c r="G47" s="22">
        <v>28716</v>
      </c>
      <c r="H47" s="63">
        <v>23641</v>
      </c>
    </row>
    <row r="48" spans="1:8" s="51" customFormat="1" ht="21">
      <c r="A48" s="22">
        <v>42</v>
      </c>
      <c r="B48" s="18" t="s">
        <v>887</v>
      </c>
      <c r="C48" s="35">
        <v>3</v>
      </c>
      <c r="D48" s="50">
        <v>361200</v>
      </c>
      <c r="E48" s="25">
        <v>1124</v>
      </c>
      <c r="F48" s="22">
        <v>16168</v>
      </c>
      <c r="G48" s="22">
        <v>28717</v>
      </c>
      <c r="H48" s="63">
        <v>23641</v>
      </c>
    </row>
    <row r="49" spans="1:8" s="51" customFormat="1" ht="21">
      <c r="A49" s="22">
        <v>43</v>
      </c>
      <c r="B49" s="18" t="s">
        <v>888</v>
      </c>
      <c r="C49" s="35">
        <v>1</v>
      </c>
      <c r="D49" s="50">
        <v>120400</v>
      </c>
      <c r="E49" s="17">
        <v>477</v>
      </c>
      <c r="F49" s="22">
        <v>16169</v>
      </c>
      <c r="G49" s="22">
        <v>28718</v>
      </c>
      <c r="H49" s="63">
        <v>23641</v>
      </c>
    </row>
    <row r="50" spans="1:8" s="51" customFormat="1" ht="21">
      <c r="A50" s="22">
        <v>44</v>
      </c>
      <c r="B50" s="18" t="s">
        <v>889</v>
      </c>
      <c r="C50" s="35">
        <v>1</v>
      </c>
      <c r="D50" s="50">
        <v>5100</v>
      </c>
      <c r="E50" s="17">
        <v>256</v>
      </c>
      <c r="F50" s="22">
        <v>16170</v>
      </c>
      <c r="G50" s="22">
        <v>28719</v>
      </c>
      <c r="H50" s="63">
        <v>23641</v>
      </c>
    </row>
    <row r="51" spans="1:8" s="51" customFormat="1" ht="21">
      <c r="A51" s="22">
        <v>45</v>
      </c>
      <c r="B51" s="18" t="s">
        <v>890</v>
      </c>
      <c r="C51" s="35">
        <v>3</v>
      </c>
      <c r="D51" s="50">
        <v>433800</v>
      </c>
      <c r="E51" s="17">
        <v>680</v>
      </c>
      <c r="F51" s="22">
        <v>16171</v>
      </c>
      <c r="G51" s="22">
        <v>28720</v>
      </c>
      <c r="H51" s="63">
        <v>23641</v>
      </c>
    </row>
    <row r="52" spans="1:8" s="51" customFormat="1" ht="21">
      <c r="A52" s="22">
        <v>46</v>
      </c>
      <c r="B52" s="18" t="s">
        <v>891</v>
      </c>
      <c r="C52" s="35">
        <v>1</v>
      </c>
      <c r="D52" s="50">
        <v>120400</v>
      </c>
      <c r="E52" s="17">
        <v>292</v>
      </c>
      <c r="F52" s="22">
        <v>16172</v>
      </c>
      <c r="G52" s="22">
        <v>28721</v>
      </c>
      <c r="H52" s="63">
        <v>23641</v>
      </c>
    </row>
    <row r="53" spans="1:8" s="51" customFormat="1" ht="21">
      <c r="A53" s="22">
        <v>47</v>
      </c>
      <c r="B53" s="18" t="s">
        <v>892</v>
      </c>
      <c r="C53" s="35">
        <v>5</v>
      </c>
      <c r="D53" s="50">
        <v>963200</v>
      </c>
      <c r="E53" s="25">
        <v>1479</v>
      </c>
      <c r="F53" s="22">
        <v>16173</v>
      </c>
      <c r="G53" s="22">
        <v>28722</v>
      </c>
      <c r="H53" s="63">
        <v>23641</v>
      </c>
    </row>
    <row r="54" spans="1:8" s="51" customFormat="1" ht="21">
      <c r="A54" s="22">
        <v>48</v>
      </c>
      <c r="B54" s="18" t="s">
        <v>893</v>
      </c>
      <c r="C54" s="35">
        <v>2</v>
      </c>
      <c r="D54" s="50">
        <v>156500</v>
      </c>
      <c r="E54" s="17">
        <v>139</v>
      </c>
      <c r="F54" s="22">
        <v>16174</v>
      </c>
      <c r="G54" s="22">
        <v>28723</v>
      </c>
      <c r="H54" s="63">
        <v>23641</v>
      </c>
    </row>
    <row r="55" spans="1:8" s="51" customFormat="1" ht="21">
      <c r="A55" s="22">
        <v>49</v>
      </c>
      <c r="B55" s="18" t="s">
        <v>894</v>
      </c>
      <c r="C55" s="35">
        <v>2</v>
      </c>
      <c r="D55" s="50">
        <v>240800</v>
      </c>
      <c r="E55" s="17">
        <v>437</v>
      </c>
      <c r="F55" s="22">
        <v>16175</v>
      </c>
      <c r="G55" s="22">
        <v>28724</v>
      </c>
      <c r="H55" s="63">
        <v>23641</v>
      </c>
    </row>
    <row r="56" spans="1:8" s="51" customFormat="1" ht="21">
      <c r="A56" s="22">
        <v>50</v>
      </c>
      <c r="B56" s="18" t="s">
        <v>895</v>
      </c>
      <c r="C56" s="35">
        <v>4</v>
      </c>
      <c r="D56" s="50">
        <v>366000</v>
      </c>
      <c r="E56" s="17">
        <v>393</v>
      </c>
      <c r="F56" s="22">
        <v>16176</v>
      </c>
      <c r="G56" s="22">
        <v>28725</v>
      </c>
      <c r="H56" s="63">
        <v>23641</v>
      </c>
    </row>
    <row r="57" spans="1:8" s="51" customFormat="1" ht="21">
      <c r="A57" s="22">
        <v>51</v>
      </c>
      <c r="B57" s="18" t="s">
        <v>896</v>
      </c>
      <c r="C57" s="35">
        <v>2</v>
      </c>
      <c r="D57" s="50">
        <v>215400</v>
      </c>
      <c r="E57" s="17">
        <v>397</v>
      </c>
      <c r="F57" s="22">
        <v>16177</v>
      </c>
      <c r="G57" s="22">
        <v>28726</v>
      </c>
      <c r="H57" s="63">
        <v>23641</v>
      </c>
    </row>
    <row r="58" spans="1:8" s="51" customFormat="1" ht="21">
      <c r="A58" s="22">
        <v>52</v>
      </c>
      <c r="B58" s="18" t="s">
        <v>897</v>
      </c>
      <c r="C58" s="35">
        <v>3</v>
      </c>
      <c r="D58" s="50">
        <v>361200</v>
      </c>
      <c r="E58" s="17">
        <v>622</v>
      </c>
      <c r="F58" s="22">
        <v>16178</v>
      </c>
      <c r="G58" s="22">
        <v>28727</v>
      </c>
      <c r="H58" s="63">
        <v>23641</v>
      </c>
    </row>
    <row r="59" spans="1:8" s="51" customFormat="1" ht="21">
      <c r="A59" s="22">
        <v>53</v>
      </c>
      <c r="B59" s="18" t="s">
        <v>898</v>
      </c>
      <c r="C59" s="35">
        <v>1</v>
      </c>
      <c r="D59" s="50">
        <v>120400</v>
      </c>
      <c r="E59" s="17">
        <v>358</v>
      </c>
      <c r="F59" s="22">
        <v>16179</v>
      </c>
      <c r="G59" s="22">
        <v>28728</v>
      </c>
      <c r="H59" s="63">
        <v>23641</v>
      </c>
    </row>
    <row r="60" spans="1:8" s="51" customFormat="1" ht="21">
      <c r="A60" s="22">
        <v>54</v>
      </c>
      <c r="B60" s="18" t="s">
        <v>899</v>
      </c>
      <c r="C60" s="35">
        <v>6</v>
      </c>
      <c r="D60" s="50">
        <v>902000</v>
      </c>
      <c r="E60" s="17">
        <v>923</v>
      </c>
      <c r="F60" s="22">
        <v>16180</v>
      </c>
      <c r="G60" s="22">
        <v>28729</v>
      </c>
      <c r="H60" s="63">
        <v>23641</v>
      </c>
    </row>
    <row r="61" spans="1:8" s="51" customFormat="1" ht="21">
      <c r="A61" s="22">
        <v>55</v>
      </c>
      <c r="B61" s="18" t="s">
        <v>900</v>
      </c>
      <c r="C61" s="35">
        <v>6</v>
      </c>
      <c r="D61" s="50">
        <v>1127900</v>
      </c>
      <c r="E61" s="25">
        <v>1612</v>
      </c>
      <c r="F61" s="22">
        <v>16181</v>
      </c>
      <c r="G61" s="22">
        <v>28730</v>
      </c>
      <c r="H61" s="63">
        <v>23641</v>
      </c>
    </row>
    <row r="62" spans="1:8" s="51" customFormat="1" ht="21">
      <c r="A62" s="22">
        <v>56</v>
      </c>
      <c r="B62" s="18" t="s">
        <v>901</v>
      </c>
      <c r="C62" s="35">
        <v>4</v>
      </c>
      <c r="D62" s="50">
        <v>481600</v>
      </c>
      <c r="E62" s="25">
        <v>1312</v>
      </c>
      <c r="F62" s="22">
        <v>16182</v>
      </c>
      <c r="G62" s="22">
        <v>28731</v>
      </c>
      <c r="H62" s="63">
        <v>23641</v>
      </c>
    </row>
    <row r="63" spans="1:8" s="51" customFormat="1" ht="21">
      <c r="A63" s="22">
        <v>57</v>
      </c>
      <c r="B63" s="18" t="s">
        <v>902</v>
      </c>
      <c r="C63" s="35">
        <v>47</v>
      </c>
      <c r="D63" s="50">
        <v>6983200</v>
      </c>
      <c r="E63" s="17">
        <v>903</v>
      </c>
      <c r="F63" s="22">
        <v>16183</v>
      </c>
      <c r="G63" s="22">
        <v>28732</v>
      </c>
      <c r="H63" s="63">
        <v>23641</v>
      </c>
    </row>
    <row r="64" spans="1:8" s="52" customFormat="1" ht="21.75" thickBot="1">
      <c r="A64" s="26"/>
      <c r="B64" s="27" t="s">
        <v>907</v>
      </c>
      <c r="C64" s="28">
        <f>SUM(C7:C63)</f>
        <v>272</v>
      </c>
      <c r="D64" s="29">
        <f>SUM(D7:D63)</f>
        <v>34900900</v>
      </c>
      <c r="E64" s="28">
        <f>SUM(E7:E63)</f>
        <v>37230</v>
      </c>
      <c r="F64" s="26"/>
      <c r="G64" s="26"/>
      <c r="H64" s="30"/>
    </row>
    <row r="65" ht="15.75" thickTop="1"/>
  </sheetData>
  <mergeCells count="5">
    <mergeCell ref="A1:H1"/>
    <mergeCell ref="A2:H2"/>
    <mergeCell ref="A3:H3"/>
    <mergeCell ref="A4:H4"/>
    <mergeCell ref="A5:H5"/>
  </mergeCells>
  <phoneticPr fontId="59" type="noConversion"/>
  <pageMargins left="0.26" right="0.15748031496062992" top="0.43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เลขที่หนังสือ + ใบจัดสรร</vt:lpstr>
      <vt:lpstr>ตัวจริง!Print_Area</vt:lpstr>
      <vt:lpstr>ตัวจริง!Print_Titles</vt:lpstr>
      <vt:lpstr>'เลขที่หนังสือ + ใบจัดสรร'!Print_Titles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DLA_15.89</dc:creator>
  <cp:lastModifiedBy>DLA_15115</cp:lastModifiedBy>
  <cp:lastPrinted>2021-09-21T02:50:12Z</cp:lastPrinted>
  <dcterms:created xsi:type="dcterms:W3CDTF">2020-10-15T08:04:36Z</dcterms:created>
  <dcterms:modified xsi:type="dcterms:W3CDTF">2021-09-22T08:59:15Z</dcterms:modified>
</cp:coreProperties>
</file>