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Workbook_____________"/>
  <mc:AlternateContent xmlns:mc="http://schemas.openxmlformats.org/markup-compatibility/2006">
    <mc:Choice Requires="x15">
      <x15ac:absPath xmlns:x15ac="http://schemas.microsoft.com/office/spreadsheetml/2010/11/ac" url="F:\ลงเว็บกรม\"/>
    </mc:Choice>
  </mc:AlternateContent>
  <xr:revisionPtr revIDLastSave="0" documentId="13_ncr:1_{4435A241-0D52-43A1-821D-C69839FC27D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บัญชีรายละเอียด" sheetId="41" r:id="rId1"/>
    <sheet name="เลขหนังสือ" sheetId="33" r:id="rId2"/>
  </sheets>
  <definedNames>
    <definedName name="_xlnm.Print_Area" localSheetId="1">เลขหนังสือ!$A$1:$F$28</definedName>
    <definedName name="_xlnm.Print_Titles" localSheetId="0">บัญชีรายละเอียด!$1:$7</definedName>
    <definedName name="_xlnm.Print_Titles" localSheetId="1">เลขหนังสือ!$1:$6</definedName>
  </definedNames>
  <calcPr calcId="181029"/>
</workbook>
</file>

<file path=xl/calcChain.xml><?xml version="1.0" encoding="utf-8"?>
<calcChain xmlns="http://schemas.openxmlformats.org/spreadsheetml/2006/main">
  <c r="C28" i="33" l="1"/>
  <c r="H74" i="41"/>
  <c r="F74" i="41"/>
  <c r="H72" i="41"/>
  <c r="F72" i="41"/>
  <c r="H69" i="41"/>
  <c r="F69" i="41"/>
  <c r="H67" i="41"/>
  <c r="F67" i="41"/>
  <c r="H63" i="41"/>
  <c r="F63" i="41"/>
  <c r="H61" i="41"/>
  <c r="F61" i="41"/>
  <c r="H59" i="41"/>
  <c r="F59" i="41"/>
  <c r="H57" i="41"/>
  <c r="F57" i="41"/>
  <c r="H52" i="41"/>
  <c r="F52" i="41"/>
  <c r="H49" i="41"/>
  <c r="F49" i="41"/>
  <c r="H47" i="41"/>
  <c r="F47" i="41"/>
  <c r="H44" i="41"/>
  <c r="F44" i="41"/>
  <c r="H42" i="41"/>
  <c r="F42" i="41"/>
  <c r="H39" i="41"/>
  <c r="F39" i="41"/>
  <c r="H35" i="41"/>
  <c r="F35" i="41"/>
  <c r="H29" i="41"/>
  <c r="F29" i="41"/>
  <c r="H23" i="41"/>
  <c r="F23" i="41"/>
  <c r="H19" i="41"/>
  <c r="F19" i="41"/>
  <c r="H17" i="41"/>
  <c r="F17" i="41"/>
  <c r="H11" i="41"/>
  <c r="F11" i="41"/>
  <c r="H9" i="41"/>
  <c r="F9" i="41"/>
</calcChain>
</file>

<file path=xl/sharedStrings.xml><?xml version="1.0" encoding="utf-8"?>
<sst xmlns="http://schemas.openxmlformats.org/spreadsheetml/2006/main" count="320" uniqueCount="202">
  <si>
    <t>ลำดับ</t>
  </si>
  <si>
    <t>จังหวัด</t>
  </si>
  <si>
    <t>อำเภอ</t>
  </si>
  <si>
    <t>กาญจนบุรี</t>
  </si>
  <si>
    <t>กาฬสินธุ์</t>
  </si>
  <si>
    <t>กำแพงเพชร</t>
  </si>
  <si>
    <t>จันทบุรี</t>
  </si>
  <si>
    <t>เมืองจันทบุรี</t>
  </si>
  <si>
    <t>เชียงราย</t>
  </si>
  <si>
    <t>แม่จัน</t>
  </si>
  <si>
    <t>เชียงใหม่</t>
  </si>
  <si>
    <t>เมืองเชียงใหม่</t>
  </si>
  <si>
    <t>ตาก</t>
  </si>
  <si>
    <t>แม่สอด</t>
  </si>
  <si>
    <t>น่าน</t>
  </si>
  <si>
    <t>บุรีรัมย์</t>
  </si>
  <si>
    <t>พระนครศรีอยุธยา</t>
  </si>
  <si>
    <t>เสนา</t>
  </si>
  <si>
    <t>ทต.บางนมโค</t>
  </si>
  <si>
    <t>พิษณุโลก</t>
  </si>
  <si>
    <t>เมืองพิษณุโลก</t>
  </si>
  <si>
    <t>เพชรบุรี</t>
  </si>
  <si>
    <t>เมืองเพชรบุรี</t>
  </si>
  <si>
    <t>ระยอง</t>
  </si>
  <si>
    <t>เมืองระยอง</t>
  </si>
  <si>
    <t>ราชบุรี</t>
  </si>
  <si>
    <t>เมืองราชบุรี</t>
  </si>
  <si>
    <t>โพธาราม</t>
  </si>
  <si>
    <t>ลพบุรี</t>
  </si>
  <si>
    <t>ลำปาง</t>
  </si>
  <si>
    <t>สมุทรสงคราม</t>
  </si>
  <si>
    <t>เมืองสมุทรสงคราม</t>
  </si>
  <si>
    <t>สระแก้ว</t>
  </si>
  <si>
    <t>วังน้ำเย็น</t>
  </si>
  <si>
    <t>สุราษฎร์ธานี</t>
  </si>
  <si>
    <t>อุดรธานี</t>
  </si>
  <si>
    <t>อุทัยธานี</t>
  </si>
  <si>
    <t>จำนวนเงิน</t>
  </si>
  <si>
    <t xml:space="preserve">กาฬสินธุ์ </t>
  </si>
  <si>
    <t xml:space="preserve">กำแพงเพชร </t>
  </si>
  <si>
    <t xml:space="preserve">จันทบุรี </t>
  </si>
  <si>
    <t xml:space="preserve">เชียงราย </t>
  </si>
  <si>
    <t xml:space="preserve">เชียงใหม่ </t>
  </si>
  <si>
    <t xml:space="preserve">ตาก </t>
  </si>
  <si>
    <t xml:space="preserve">บุรีรัมย์ </t>
  </si>
  <si>
    <t xml:space="preserve">พระนครศรีอยุธยา </t>
  </si>
  <si>
    <t xml:space="preserve">พิษณุโลก </t>
  </si>
  <si>
    <t xml:space="preserve">เพชรบุรี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</si>
  <si>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</si>
  <si>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</si>
  <si>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</si>
  <si>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</si>
  <si>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สมุทรสงคราม </t>
  </si>
  <si>
    <t xml:space="preserve">สระแก้ว </t>
  </si>
  <si>
    <t xml:space="preserve">สุราษฎร์ธานี </t>
  </si>
  <si>
    <t xml:space="preserve">อุดรธานี </t>
  </si>
  <si>
    <t xml:space="preserve">อุทัยธานี </t>
  </si>
  <si>
    <t xml:space="preserve">กาญจนบุรี </t>
  </si>
  <si>
    <t xml:space="preserve">น่าน </t>
  </si>
  <si>
    <t>พาน</t>
  </si>
  <si>
    <t>ผลรวม</t>
  </si>
  <si>
    <t>เลขที่หนังสือ</t>
  </si>
  <si>
    <t>เลขที่ใบจัดสรร</t>
  </si>
  <si>
    <t>วันที่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</si>
  <si>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</si>
  <si>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องค์กรปกครองส่วนท้องถิ่น</t>
  </si>
  <si>
    <t>สอ./รพ.สต./ศสช.</t>
  </si>
  <si>
    <t>เป้าหมาย</t>
  </si>
  <si>
    <t>งบประมาณ</t>
  </si>
  <si>
    <t>จำนวน</t>
  </si>
  <si>
    <t>หน่วยนับ</t>
  </si>
  <si>
    <t>(บาท)</t>
  </si>
  <si>
    <t>ท่าม่วง</t>
  </si>
  <si>
    <t>ทต.วังศาลา</t>
  </si>
  <si>
    <t>คำม่วง</t>
  </si>
  <si>
    <t>อบต.ทุ่งคลอง</t>
  </si>
  <si>
    <t>คลองขลุง</t>
  </si>
  <si>
    <t>อบต.วังแขม</t>
  </si>
  <si>
    <t>ปางศิลาทอง</t>
  </si>
  <si>
    <t>อบต.ปางตาไว</t>
  </si>
  <si>
    <t>อบต.หินดาต</t>
  </si>
  <si>
    <t>ทต.เกาะขวาง</t>
  </si>
  <si>
    <t>อบต.วังหมัน</t>
  </si>
  <si>
    <t>เทิง</t>
  </si>
  <si>
    <t>ทต.ท่าข้าวเปลือก</t>
  </si>
  <si>
    <t>ทต.เชียงเคี่ยน</t>
  </si>
  <si>
    <t>สันทราย</t>
  </si>
  <si>
    <t>ทต.สุเทพ</t>
  </si>
  <si>
    <t>แม่แจ่ม</t>
  </si>
  <si>
    <t>ทต.ท่าผา</t>
  </si>
  <si>
    <t>แม่ริม</t>
  </si>
  <si>
    <t>ทต.สันนาเม็ง</t>
  </si>
  <si>
    <t>อบต.ดอนแก้ว</t>
  </si>
  <si>
    <t>อบต.แม่ตื่น</t>
  </si>
  <si>
    <t>แม่ระมาด</t>
  </si>
  <si>
    <t>ทต.ท่าสายลวด</t>
  </si>
  <si>
    <t>ทต.แม่กุ</t>
  </si>
  <si>
    <t>สามเงา</t>
  </si>
  <si>
    <t>ภูเพียง</t>
  </si>
  <si>
    <t>อบต.ฝายแก้ว</t>
  </si>
  <si>
    <t>ละหานทราย</t>
  </si>
  <si>
    <t>ทต.หนองแวง</t>
  </si>
  <si>
    <t>ทต.พลายชุมพล</t>
  </si>
  <si>
    <t>อบต.สมอแข</t>
  </si>
  <si>
    <t>อบต.บ้านหม้อ</t>
  </si>
  <si>
    <t>อบต.ตะพง</t>
  </si>
  <si>
    <t>จอมบึง</t>
  </si>
  <si>
    <t>ทต.บ้านฆ้อง</t>
  </si>
  <si>
    <t>ทต.หลุมดิน</t>
  </si>
  <si>
    <t>อบต.ด่านทับตะโก</t>
  </si>
  <si>
    <t>ท่าวุ้ง</t>
  </si>
  <si>
    <t>อบต.เขาสมอคอน</t>
  </si>
  <si>
    <t>เกาะคา</t>
  </si>
  <si>
    <t>ทต.ลำปางหลวง</t>
  </si>
  <si>
    <t>อบต.บ้านปรก</t>
  </si>
  <si>
    <t>เขาฉกรรจ์</t>
  </si>
  <si>
    <t>อบต.พระเพลิง</t>
  </si>
  <si>
    <t>อบต.คลองหินปูน</t>
  </si>
  <si>
    <t>เกาะพะงัน</t>
  </si>
  <si>
    <t>ทต.เพชรพะงัน</t>
  </si>
  <si>
    <t>เพ็ญ</t>
  </si>
  <si>
    <t>อบต.นาพู่</t>
  </si>
  <si>
    <t>ทต.หาดทนง</t>
  </si>
  <si>
    <t>แห่ง</t>
  </si>
  <si>
    <t>เมือง</t>
  </si>
  <si>
    <t>ทต.เมืองพาน</t>
  </si>
  <si>
    <t>กาญจนบุรี ผลรวม</t>
  </si>
  <si>
    <t>กาฬสินธุ์ ผลรวม</t>
  </si>
  <si>
    <t>กำแพงเพชร ผลรวม</t>
  </si>
  <si>
    <t>จันทบุรี ผลรวม</t>
  </si>
  <si>
    <t>เชียงราย ผลรวม</t>
  </si>
  <si>
    <t>เชียงใหม่ ผลรวม</t>
  </si>
  <si>
    <t>ตาก ผลรวม</t>
  </si>
  <si>
    <t>น่าน ผลรวม</t>
  </si>
  <si>
    <t>บุรีรัมย์ ผลรวม</t>
  </si>
  <si>
    <t>พระนครศรีอยุธยา ผลรวม</t>
  </si>
  <si>
    <t>พิษณุโลก ผลรวม</t>
  </si>
  <si>
    <t>เพชรบุรี ผลรวม</t>
  </si>
  <si>
    <t>ระยอง ผลรวม</t>
  </si>
  <si>
    <t>ราชบุรี ผลรวม</t>
  </si>
  <si>
    <t>ลพบุรี ผลรวม</t>
  </si>
  <si>
    <t>ลำปาง ผลรวม</t>
  </si>
  <si>
    <t>สมุทรสงคราม ผลรวม</t>
  </si>
  <si>
    <t>สระแก้ว ผลรวม</t>
  </si>
  <si>
    <t>สุราษฎร์ธานี ผลรวม</t>
  </si>
  <si>
    <t>อุดรธานี ผลรวม</t>
  </si>
  <si>
    <t>อุทัยธานี ผลรวม</t>
  </si>
  <si>
    <t>สรุปรายละเอียดประกอบการโอนเงินจัดสรรงบประมาณรายจ่ายประจำปีงบประมาณ พ.ศ. 2564</t>
  </si>
  <si>
    <t>แบบรายละเอียดประกอบการโอนเงินจัดสรรงบประมาณรายจ่ายประจำปีงบประมาณ พ.ศ. 2564</t>
  </si>
  <si>
    <t xml:space="preserve">รหัสแหล่งของเงิน 6411410 รหัสกิจกรรมหลัก 15008XXXXP2243 รหัสงบประมาณ 1500838002500012 </t>
  </si>
  <si>
    <t>ทต.หนองป่าครั่ง</t>
  </si>
  <si>
    <t>ศูนย์บริการสาธารณสุขเทศบาลตำบลหนองป่าครั่ง</t>
  </si>
  <si>
    <t>โรงพยาบาลชุมชนดอนแก้ว</t>
  </si>
  <si>
    <t>สอ.บ้านฆ้อง</t>
  </si>
  <si>
    <t>สอ.น.วังศาลา</t>
  </si>
  <si>
    <t>สอ.บ้านเก่าเดื่อ</t>
  </si>
  <si>
    <t>สอ.วังแขม</t>
  </si>
  <si>
    <t>สอ.บ่อทอง</t>
  </si>
  <si>
    <t>รพ.สต.บ้านเพชรเจริญ</t>
  </si>
  <si>
    <t>รพ.สต.คลองปลาสร้อย</t>
  </si>
  <si>
    <t>รพ.สต.หินดาต</t>
  </si>
  <si>
    <t>สอ.เกาะขวาง</t>
  </si>
  <si>
    <t>รพ.สต.ท่าข้าวเปลือก</t>
  </si>
  <si>
    <t>รพ.สต.เชียงเคี่ยน</t>
  </si>
  <si>
    <t>รพ.สต.เมืองพาน</t>
  </si>
  <si>
    <t>สอ.วังหวาย</t>
  </si>
  <si>
    <t>รพ.สต.บ้านคำหวัน</t>
  </si>
  <si>
    <t>รพ.สต.ท่าสายลวด</t>
  </si>
  <si>
    <t>รพ.สต.แม่กุ</t>
  </si>
  <si>
    <t>รพ.สต.แม่กุเหนือ</t>
  </si>
  <si>
    <t>รพ.สต.ฝายแก้ว</t>
  </si>
  <si>
    <t>รพ.สต.บ้านบุปผาราม</t>
  </si>
  <si>
    <t>รพ.สต.ดงป่าสัก</t>
  </si>
  <si>
    <t>สอ.บ้านหนองหว้า</t>
  </si>
  <si>
    <t>สอ.บ้านหนองตาเยา</t>
  </si>
  <si>
    <t>สอ.บางนมโค</t>
  </si>
  <si>
    <t>รพ.สต.สมอแข</t>
  </si>
  <si>
    <t>รพ.สต.พลายชุมพล</t>
  </si>
  <si>
    <t>สอ.บ้านหม้อ</t>
  </si>
  <si>
    <t>รพ.สต.ตะพง</t>
  </si>
  <si>
    <t>รพ.สต.บ้านยายดา</t>
  </si>
  <si>
    <t>สอ.บ้านโกรกสิงขร</t>
  </si>
  <si>
    <t>รพ.สต.บ้านเก่า</t>
  </si>
  <si>
    <t>สอ.หลุมดิน</t>
  </si>
  <si>
    <t>รพ.สต.บ้านเขาสมอคอน</t>
  </si>
  <si>
    <t>สอ.บ้านปรก</t>
  </si>
  <si>
    <t>สอ.นาคันหัก</t>
  </si>
  <si>
    <t>สอ.คลองตาสูตร</t>
  </si>
  <si>
    <t>สอ.คลองหินปูน</t>
  </si>
  <si>
    <t>สอ.บ้านโฉลกหลำ</t>
  </si>
  <si>
    <t>สอ.นาพู่</t>
  </si>
  <si>
    <t>รพ.สต.บ้านหลวง</t>
  </si>
  <si>
    <t>สอ.หาดทนง</t>
  </si>
  <si>
    <t>งบเงินอุดหนุน เงินอุดหนุนทั่วไป เงินอุดหนุนสำหรับสนับสนุนการพัฒนาคุณภาพการให้บริการด้านสาธารณสุขของสถานีอนามัยที่ถ่ายโอน</t>
  </si>
  <si>
    <t xml:space="preserve">ให้แก่องค์กรปกครองส่วนท้องถิ่น งวดที่ 1 รหัสแหล่งของเงิน 6411410 รหัสกิจกรรมหลัก 15008XXXXP2243 รหัสงบประมาณ 1500838002500012 </t>
  </si>
  <si>
    <t>ตามหนังสือกรมส่งเสริมการปกครองท้องถิ่น ด่วนที่สุด ที่ มท 0808.2/                      ลงวันที่         กันยายน 2564   เลขที่ใบจัดสรร                          /2564</t>
  </si>
  <si>
    <t>ศูนย์บริการสาธารณสุขเทศบาลตำบลสุเทพ (สอ.สุเทพ)</t>
  </si>
  <si>
    <t>ศูนย์บริการสาธารณสุขเทศบาลตำบลท่าผา (สอ.บ้านป่าแดด)</t>
  </si>
  <si>
    <t>ศูนย์บริการสาธารณสุขเทศบาลสันนาเม็ง (สอ.สันนาเม็ง)</t>
  </si>
  <si>
    <t>งบเงินอุดหนุน เงินอุดหนุนทั่วไป เงินอุดหนุนสำหรับสนับสนุนการพัฒนาคุณภาพการให้บริการด้านสาธารณสุขของสถานีอนามัยที่ถ่ายโอนให้แก่องค์กรปกครองส่วนท้องถิ่น งวดที่ 3</t>
  </si>
  <si>
    <t>ศูนย์บริการสาธารณสุขลำปางหลวง (สอ.ลำปางหลวง)</t>
  </si>
  <si>
    <t>ตามหนังสือกรมส่งเสริมการปกครองท้องถิ่น ด่วนที่สุด ที่ มท 0808.2/15604-15624 ลงวันที่ 16 กันยายน 2564 เลขที่ใบจัดสรร 28199-28219/2564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</si>
</sst>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[$-101041E]d\ mmm\ yy;@"/>
  </numFmts>
  <fonts count="33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12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b/>
      <sz val="16"/>
      <name val="TH SarabunPSK"/>
      <family val="2"/>
      <charset val="222"/>
    </font>
    <font>
      <sz val="8"/>
      <name val="Tahoma"/>
      <family val="2"/>
      <scheme val="minor"/>
    </font>
    <font>
      <sz val="15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5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23" borderId="7" applyNumberFormat="0" applyFont="0" applyAlignment="0" applyProtection="0"/>
    <xf numFmtId="0" fontId="20" fillId="20" borderId="8" applyNumberFormat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0" fillId="20" borderId="1" applyNumberFormat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21" borderId="2" applyNumberFormat="0" applyAlignment="0" applyProtection="0"/>
    <xf numFmtId="0" fontId="18" fillId="0" borderId="6" applyNumberFormat="0" applyFill="0" applyAlignment="0" applyProtection="0"/>
    <xf numFmtId="0" fontId="13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3" fillId="0" borderId="0"/>
    <xf numFmtId="0" fontId="17" fillId="7" borderId="1" applyNumberFormat="0" applyAlignment="0" applyProtection="0"/>
    <xf numFmtId="0" fontId="19" fillId="22" borderId="0" applyNumberFormat="0" applyBorder="0" applyAlignment="0" applyProtection="0"/>
    <xf numFmtId="9" fontId="5" fillId="0" borderId="0" applyFont="0" applyFill="0" applyBorder="0" applyAlignment="0" applyProtection="0"/>
    <xf numFmtId="0" fontId="22" fillId="0" borderId="9" applyNumberFormat="0" applyFill="0" applyAlignment="0" applyProtection="0"/>
    <xf numFmtId="0" fontId="9" fillId="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0" fillId="20" borderId="8" applyNumberFormat="0" applyAlignment="0" applyProtection="0"/>
    <xf numFmtId="0" fontId="3" fillId="23" borderId="7" applyNumberFormat="0" applyFon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5" fillId="0" borderId="0"/>
    <xf numFmtId="0" fontId="2" fillId="0" borderId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5" fillId="0" borderId="0"/>
    <xf numFmtId="187" fontId="5" fillId="0" borderId="0" applyFont="0" applyFill="0" applyBorder="0" applyAlignment="0" applyProtection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27" fillId="0" borderId="0" xfId="0" applyFont="1"/>
    <xf numFmtId="187" fontId="27" fillId="0" borderId="0" xfId="90" applyFont="1"/>
    <xf numFmtId="0" fontId="27" fillId="0" borderId="0" xfId="0" applyFont="1" applyAlignment="1">
      <alignment horizontal="center"/>
    </xf>
    <xf numFmtId="0" fontId="6" fillId="0" borderId="0" xfId="123" applyFont="1" applyAlignment="1">
      <alignment horizontal="left" vertical="center"/>
    </xf>
    <xf numFmtId="0" fontId="4" fillId="0" borderId="11" xfId="105" applyFont="1" applyBorder="1" applyAlignment="1">
      <alignment horizontal="center" vertical="center"/>
    </xf>
    <xf numFmtId="0" fontId="28" fillId="0" borderId="11" xfId="124" applyFont="1" applyBorder="1" applyAlignment="1">
      <alignment vertical="center"/>
    </xf>
    <xf numFmtId="0" fontId="27" fillId="0" borderId="11" xfId="0" applyFont="1" applyBorder="1"/>
    <xf numFmtId="0" fontId="27" fillId="0" borderId="0" xfId="0" applyFont="1" applyBorder="1" applyAlignment="1">
      <alignment vertical="center"/>
    </xf>
    <xf numFmtId="187" fontId="4" fillId="0" borderId="11" xfId="90" applyFont="1" applyBorder="1" applyAlignment="1" applyProtection="1">
      <alignment horizontal="center" vertical="center"/>
      <protection locked="0"/>
    </xf>
    <xf numFmtId="0" fontId="6" fillId="0" borderId="11" xfId="105" applyFont="1" applyBorder="1" applyAlignment="1">
      <alignment horizontal="center" vertical="center"/>
    </xf>
    <xf numFmtId="187" fontId="28" fillId="0" borderId="11" xfId="124" applyNumberFormat="1" applyFont="1" applyBorder="1" applyAlignment="1">
      <alignment vertical="center"/>
    </xf>
    <xf numFmtId="0" fontId="28" fillId="0" borderId="11" xfId="124" applyFont="1" applyBorder="1" applyAlignment="1">
      <alignment horizontal="center" vertical="center"/>
    </xf>
    <xf numFmtId="1" fontId="4" fillId="0" borderId="11" xfId="126" applyNumberFormat="1" applyFont="1" applyFill="1" applyBorder="1" applyAlignment="1">
      <alignment horizontal="center" vertical="center" wrapText="1"/>
    </xf>
    <xf numFmtId="187" fontId="4" fillId="0" borderId="11" xfId="129" applyFont="1" applyFill="1" applyBorder="1" applyAlignment="1">
      <alignment horizontal="center" vertical="center" wrapText="1"/>
    </xf>
    <xf numFmtId="0" fontId="6" fillId="0" borderId="0" xfId="128" applyFont="1" applyAlignment="1">
      <alignment horizontal="center" vertical="center"/>
    </xf>
    <xf numFmtId="0" fontId="6" fillId="0" borderId="11" xfId="127" applyFont="1" applyBorder="1" applyAlignment="1">
      <alignment horizontal="center"/>
    </xf>
    <xf numFmtId="188" fontId="6" fillId="0" borderId="11" xfId="123" applyNumberFormat="1" applyFont="1" applyBorder="1" applyAlignment="1">
      <alignment horizontal="center"/>
    </xf>
    <xf numFmtId="0" fontId="6" fillId="0" borderId="0" xfId="128" applyFont="1" applyAlignment="1">
      <alignment vertical="center"/>
    </xf>
    <xf numFmtId="1" fontId="6" fillId="0" borderId="11" xfId="126" applyNumberFormat="1" applyFont="1" applyBorder="1" applyAlignment="1">
      <alignment vertical="center"/>
    </xf>
    <xf numFmtId="43" fontId="6" fillId="0" borderId="11" xfId="126" applyFont="1" applyBorder="1" applyAlignment="1">
      <alignment vertical="center"/>
    </xf>
    <xf numFmtId="1" fontId="6" fillId="0" borderId="0" xfId="128" applyNumberFormat="1" applyFont="1" applyAlignment="1">
      <alignment horizontal="left" vertical="center"/>
    </xf>
    <xf numFmtId="43" fontId="6" fillId="0" borderId="0" xfId="126" applyFont="1" applyAlignment="1">
      <alignment horizontal="right" vertical="center" wrapText="1"/>
    </xf>
    <xf numFmtId="1" fontId="6" fillId="0" borderId="0" xfId="126" applyNumberFormat="1" applyFont="1" applyAlignment="1">
      <alignment vertical="center"/>
    </xf>
    <xf numFmtId="43" fontId="6" fillId="0" borderId="0" xfId="126" applyFont="1" applyAlignment="1">
      <alignment vertical="center"/>
    </xf>
    <xf numFmtId="187" fontId="30" fillId="0" borderId="11" xfId="90" applyFont="1" applyFill="1" applyBorder="1" applyAlignment="1">
      <alignment horizontal="center" vertical="center" wrapText="1" shrinkToFit="1"/>
    </xf>
    <xf numFmtId="0" fontId="30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horizontal="left"/>
    </xf>
    <xf numFmtId="187" fontId="27" fillId="0" borderId="0" xfId="90" applyFont="1" applyAlignment="1">
      <alignment horizontal="left"/>
    </xf>
    <xf numFmtId="187" fontId="6" fillId="0" borderId="11" xfId="90" applyFont="1" applyBorder="1" applyAlignment="1">
      <alignment horizontal="center"/>
    </xf>
    <xf numFmtId="1" fontId="4" fillId="0" borderId="11" xfId="129" applyNumberFormat="1" applyFont="1" applyFill="1" applyBorder="1" applyAlignment="1">
      <alignment horizontal="center" vertical="center" wrapText="1"/>
    </xf>
    <xf numFmtId="1" fontId="6" fillId="0" borderId="0" xfId="126" applyNumberFormat="1" applyFont="1" applyAlignment="1">
      <alignment horizontal="center" vertical="center"/>
    </xf>
    <xf numFmtId="1" fontId="6" fillId="0" borderId="11" xfId="126" applyNumberFormat="1" applyFont="1" applyBorder="1" applyAlignment="1">
      <alignment horizontal="center" vertical="center"/>
    </xf>
    <xf numFmtId="1" fontId="6" fillId="0" borderId="12" xfId="126" applyNumberFormat="1" applyFont="1" applyBorder="1" applyAlignment="1">
      <alignment horizontal="center" vertical="center"/>
    </xf>
    <xf numFmtId="0" fontId="27" fillId="0" borderId="13" xfId="0" applyFont="1" applyBorder="1" applyAlignment="1">
      <alignment horizontal="center"/>
    </xf>
    <xf numFmtId="0" fontId="27" fillId="0" borderId="13" xfId="0" applyFont="1" applyBorder="1" applyAlignment="1">
      <alignment horizontal="left"/>
    </xf>
    <xf numFmtId="0" fontId="27" fillId="0" borderId="13" xfId="0" applyFont="1" applyBorder="1"/>
    <xf numFmtId="187" fontId="27" fillId="0" borderId="13" xfId="90" applyFont="1" applyBorder="1"/>
    <xf numFmtId="0" fontId="28" fillId="0" borderId="13" xfId="0" applyFont="1" applyBorder="1" applyAlignment="1">
      <alignment horizontal="left"/>
    </xf>
    <xf numFmtId="187" fontId="27" fillId="0" borderId="13" xfId="90" applyFont="1" applyBorder="1" applyAlignment="1">
      <alignment horizontal="left"/>
    </xf>
    <xf numFmtId="3" fontId="30" fillId="0" borderId="11" xfId="90" applyNumberFormat="1" applyFont="1" applyBorder="1" applyAlignment="1">
      <alignment horizontal="center" vertical="center" wrapText="1" shrinkToFit="1"/>
    </xf>
    <xf numFmtId="3" fontId="27" fillId="0" borderId="13" xfId="90" applyNumberFormat="1" applyFont="1" applyBorder="1" applyAlignment="1">
      <alignment horizontal="center" vertical="center"/>
    </xf>
    <xf numFmtId="3" fontId="27" fillId="0" borderId="0" xfId="90" applyNumberFormat="1" applyFont="1" applyAlignment="1">
      <alignment horizontal="center" vertical="center"/>
    </xf>
    <xf numFmtId="0" fontId="30" fillId="0" borderId="11" xfId="135" applyFont="1" applyBorder="1" applyAlignment="1">
      <alignment horizontal="center" vertical="center" wrapText="1" shrinkToFit="1"/>
    </xf>
    <xf numFmtId="0" fontId="32" fillId="0" borderId="13" xfId="0" applyFont="1" applyBorder="1"/>
    <xf numFmtId="0" fontId="4" fillId="0" borderId="0" xfId="105" applyFont="1" applyAlignment="1" applyProtection="1">
      <alignment horizontal="center" vertical="center"/>
      <protection locked="0"/>
    </xf>
    <xf numFmtId="0" fontId="30" fillId="0" borderId="11" xfId="135" applyFont="1" applyBorder="1" applyAlignment="1">
      <alignment horizontal="center" vertical="center" wrapText="1" shrinkToFit="1"/>
    </xf>
    <xf numFmtId="0" fontId="4" fillId="0" borderId="10" xfId="105" applyFont="1" applyBorder="1" applyAlignment="1" applyProtection="1">
      <alignment horizontal="center" vertical="center"/>
      <protection locked="0"/>
    </xf>
    <xf numFmtId="49" fontId="30" fillId="0" borderId="11" xfId="135" applyNumberFormat="1" applyFont="1" applyBorder="1" applyAlignment="1">
      <alignment horizontal="center" vertical="center" wrapText="1" shrinkToFit="1"/>
    </xf>
  </cellXfs>
  <cellStyles count="13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ส่วนที่ถูกเน้น1" xfId="7" xr:uid="{00000000-0005-0000-0000-000006000000}"/>
    <cellStyle name="20% - ส่วนที่ถูกเน้น2" xfId="8" xr:uid="{00000000-0005-0000-0000-000007000000}"/>
    <cellStyle name="20% - ส่วนที่ถูกเน้น3" xfId="9" xr:uid="{00000000-0005-0000-0000-000008000000}"/>
    <cellStyle name="20% - ส่วนที่ถูกเน้น4" xfId="10" xr:uid="{00000000-0005-0000-0000-000009000000}"/>
    <cellStyle name="20% - ส่วนที่ถูกเน้น5" xfId="11" xr:uid="{00000000-0005-0000-0000-00000A000000}"/>
    <cellStyle name="20% - ส่วนที่ถูกเน้น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ส่วนที่ถูกเน้น1" xfId="19" xr:uid="{00000000-0005-0000-0000-000012000000}"/>
    <cellStyle name="40% - ส่วนที่ถูกเน้น2" xfId="20" xr:uid="{00000000-0005-0000-0000-000013000000}"/>
    <cellStyle name="40% - ส่วนที่ถูกเน้น3" xfId="21" xr:uid="{00000000-0005-0000-0000-000014000000}"/>
    <cellStyle name="40% - ส่วนที่ถูกเน้น4" xfId="22" xr:uid="{00000000-0005-0000-0000-000015000000}"/>
    <cellStyle name="40% - ส่วนที่ถูกเน้น5" xfId="23" xr:uid="{00000000-0005-0000-0000-000016000000}"/>
    <cellStyle name="40% - ส่วนที่ถูกเน้น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ส่วนที่ถูกเน้น1" xfId="31" xr:uid="{00000000-0005-0000-0000-00001E000000}"/>
    <cellStyle name="60% - ส่วนที่ถูกเน้น2" xfId="32" xr:uid="{00000000-0005-0000-0000-00001F000000}"/>
    <cellStyle name="60% - ส่วนที่ถูกเน้น3" xfId="33" xr:uid="{00000000-0005-0000-0000-000020000000}"/>
    <cellStyle name="60% - ส่วนที่ถูกเน้น4" xfId="34" xr:uid="{00000000-0005-0000-0000-000021000000}"/>
    <cellStyle name="60% - ส่วนที่ถูกเน้น5" xfId="35" xr:uid="{00000000-0005-0000-0000-000022000000}"/>
    <cellStyle name="60% - ส่วนที่ถูกเน้น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heck Cell 2" xfId="45" xr:uid="{00000000-0005-0000-0000-00002C000000}"/>
    <cellStyle name="Comma 2" xfId="46" xr:uid="{00000000-0005-0000-0000-00002D000000}"/>
    <cellStyle name="Comma 2 2" xfId="47" xr:uid="{00000000-0005-0000-0000-00002E000000}"/>
    <cellStyle name="Comma 3" xfId="48" xr:uid="{00000000-0005-0000-0000-00002F000000}"/>
    <cellStyle name="Comma 4" xfId="49" xr:uid="{00000000-0005-0000-0000-000030000000}"/>
    <cellStyle name="Comma 4 2" xfId="125" xr:uid="{F67C92F1-7470-46C5-B107-07EEA5B58EF9}"/>
    <cellStyle name="Comma 4 2 13" xfId="133" xr:uid="{2B2A3167-2CE1-44B3-B93E-1BD6B1A29FF9}"/>
    <cellStyle name="Comma 5" xfId="50" xr:uid="{00000000-0005-0000-0000-000031000000}"/>
    <cellStyle name="Excel Built-in Normal" xfId="51" xr:uid="{00000000-0005-0000-0000-000032000000}"/>
    <cellStyle name="Explanatory Text 2" xfId="52" xr:uid="{00000000-0005-0000-0000-000033000000}"/>
    <cellStyle name="Good 2" xfId="53" xr:uid="{00000000-0005-0000-0000-000034000000}"/>
    <cellStyle name="Heading 1 2" xfId="54" xr:uid="{00000000-0005-0000-0000-000035000000}"/>
    <cellStyle name="Heading 2 2" xfId="55" xr:uid="{00000000-0005-0000-0000-000036000000}"/>
    <cellStyle name="Heading 3 2" xfId="56" xr:uid="{00000000-0005-0000-0000-000037000000}"/>
    <cellStyle name="Heading 4 2" xfId="57" xr:uid="{00000000-0005-0000-0000-000038000000}"/>
    <cellStyle name="Input 2" xfId="58" xr:uid="{00000000-0005-0000-0000-000039000000}"/>
    <cellStyle name="Linked Cell 2" xfId="59" xr:uid="{00000000-0005-0000-0000-00003A000000}"/>
    <cellStyle name="Neutral 2" xfId="60" xr:uid="{00000000-0005-0000-0000-00003B000000}"/>
    <cellStyle name="Normal 10" xfId="135" xr:uid="{CBD91E2C-B560-4E77-9ED9-6625F88430D6}"/>
    <cellStyle name="Normal 2" xfId="61" xr:uid="{00000000-0005-0000-0000-00003C000000}"/>
    <cellStyle name="Normal 2 2" xfId="62" xr:uid="{00000000-0005-0000-0000-00003D000000}"/>
    <cellStyle name="Normal 2_ฉก_8. สนามกีฬา_56" xfId="63" xr:uid="{00000000-0005-0000-0000-00003E000000}"/>
    <cellStyle name="Normal 3" xfId="64" xr:uid="{00000000-0005-0000-0000-00003F000000}"/>
    <cellStyle name="Normal 3 2" xfId="65" xr:uid="{00000000-0005-0000-0000-000040000000}"/>
    <cellStyle name="Normal 3_Sheet1" xfId="66" xr:uid="{00000000-0005-0000-0000-000041000000}"/>
    <cellStyle name="Normal 4" xfId="67" xr:uid="{00000000-0005-0000-0000-000042000000}"/>
    <cellStyle name="Normal 5" xfId="68" xr:uid="{00000000-0005-0000-0000-000043000000}"/>
    <cellStyle name="Normal 6" xfId="69" xr:uid="{00000000-0005-0000-0000-000044000000}"/>
    <cellStyle name="Note 2" xfId="70" xr:uid="{00000000-0005-0000-0000-000045000000}"/>
    <cellStyle name="Output 2" xfId="71" xr:uid="{00000000-0005-0000-0000-000046000000}"/>
    <cellStyle name="Percent 2" xfId="72" xr:uid="{00000000-0005-0000-0000-000047000000}"/>
    <cellStyle name="Title 2" xfId="73" xr:uid="{00000000-0005-0000-0000-000048000000}"/>
    <cellStyle name="Total 2" xfId="74" xr:uid="{00000000-0005-0000-0000-000049000000}"/>
    <cellStyle name="Warning Text 2" xfId="75" xr:uid="{00000000-0005-0000-0000-00004A000000}"/>
    <cellStyle name="การคำนวณ" xfId="76" xr:uid="{00000000-0005-0000-0000-00004B000000}"/>
    <cellStyle name="ข้อความเตือน" xfId="77" xr:uid="{00000000-0005-0000-0000-00004C000000}"/>
    <cellStyle name="ข้อความอธิบาย" xfId="78" xr:uid="{00000000-0005-0000-0000-00004D000000}"/>
    <cellStyle name="เครื่องหมายจุลภาค 2" xfId="79" xr:uid="{00000000-0005-0000-0000-00004E000000}"/>
    <cellStyle name="เครื่องหมายจุลภาค 3" xfId="80" xr:uid="{00000000-0005-0000-0000-00004F000000}"/>
    <cellStyle name="เครื่องหมายจุลภาค 3 2" xfId="81" xr:uid="{00000000-0005-0000-0000-000050000000}"/>
    <cellStyle name="เครื่องหมายจุลภาค 3 2 2" xfId="82" xr:uid="{00000000-0005-0000-0000-000051000000}"/>
    <cellStyle name="เครื่องหมายจุลภาค 3 2 2 2" xfId="83" xr:uid="{00000000-0005-0000-0000-000052000000}"/>
    <cellStyle name="เครื่องหมายจุลภาค 3 3" xfId="84" xr:uid="{00000000-0005-0000-0000-000053000000}"/>
    <cellStyle name="เครื่องหมายจุลภาค 3_ศักยภาพ" xfId="85" xr:uid="{00000000-0005-0000-0000-000054000000}"/>
    <cellStyle name="เครื่องหมายจุลภาค 4" xfId="86" xr:uid="{00000000-0005-0000-0000-000055000000}"/>
    <cellStyle name="เครื่องหมายจุลภาค 5" xfId="87" xr:uid="{00000000-0005-0000-0000-000056000000}"/>
    <cellStyle name="เครื่องหมายจุลภาค 6" xfId="88" xr:uid="{00000000-0005-0000-0000-000057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89" xr:uid="{00000000-0005-0000-0000-000058000000}"/>
    <cellStyle name="เครื่องหมายจุลภาค_บำนาญ" xfId="129" xr:uid="{00248CA2-5EEF-48F3-A633-C9B58E023802}"/>
    <cellStyle name="จุลภาค" xfId="90" builtinId="3"/>
    <cellStyle name="จุลภาค 16" xfId="132" xr:uid="{93869FF0-6876-43F8-9E42-902E04D594D4}"/>
    <cellStyle name="จุลภาค 2" xfId="126" xr:uid="{B6014259-5DBD-45B3-83D2-8CB6793FE93C}"/>
    <cellStyle name="จุลภาค 2 15" xfId="134" xr:uid="{7A60AD1A-BFB9-46DF-BB20-DD726BD810B6}"/>
    <cellStyle name="ชื่อเรื่อง" xfId="91" xr:uid="{00000000-0005-0000-0000-00005A000000}"/>
    <cellStyle name="เซลล์ตรวจสอบ" xfId="92" xr:uid="{00000000-0005-0000-0000-00005B000000}"/>
    <cellStyle name="เซลล์ที่มีการเชื่อมโยง" xfId="93" xr:uid="{00000000-0005-0000-0000-00005C000000}"/>
    <cellStyle name="ดี" xfId="94" xr:uid="{00000000-0005-0000-0000-00005D000000}"/>
    <cellStyle name="ปกติ" xfId="0" builtinId="0"/>
    <cellStyle name="ปกติ 16" xfId="131" xr:uid="{79D41705-DC94-48ED-8613-CF84B71F3088}"/>
    <cellStyle name="ปกติ 2" xfId="95" xr:uid="{00000000-0005-0000-0000-00005F000000}"/>
    <cellStyle name="ปกติ 2 2" xfId="96" xr:uid="{00000000-0005-0000-0000-000060000000}"/>
    <cellStyle name="ปกติ 2_กกถ.ส่งข้อมูลรายหัวปี 58" xfId="97" xr:uid="{00000000-0005-0000-0000-000061000000}"/>
    <cellStyle name="ปกติ 3" xfId="98" xr:uid="{00000000-0005-0000-0000-000062000000}"/>
    <cellStyle name="ปกติ 3 2" xfId="99" xr:uid="{00000000-0005-0000-0000-000063000000}"/>
    <cellStyle name="ปกติ 3_แบบฟอร์ม_สรุปงบหน้า_ข้อบัญญัติ" xfId="100" xr:uid="{00000000-0005-0000-0000-000064000000}"/>
    <cellStyle name="ปกติ 4" xfId="101" xr:uid="{00000000-0005-0000-0000-000065000000}"/>
    <cellStyle name="ปกติ 4 2" xfId="102" xr:uid="{00000000-0005-0000-0000-000066000000}"/>
    <cellStyle name="ปกติ 4_ศักยภาพ" xfId="103" xr:uid="{00000000-0005-0000-0000-000067000000}"/>
    <cellStyle name="ปกติ 5" xfId="104" xr:uid="{00000000-0005-0000-0000-000068000000}"/>
    <cellStyle name="ปกติ 6" xfId="124" xr:uid="{2AE9DCF8-AB4E-4F74-8AFC-7C0ED8385F30}"/>
    <cellStyle name="ปกติ 7" xfId="127" xr:uid="{A997E5DE-8A6C-4782-92D6-0AA12312DC45}"/>
    <cellStyle name="ปกติ 8" xfId="130" xr:uid="{4F4EA497-CDCC-4BCD-9B69-735423CBE86B}"/>
    <cellStyle name="ปกติ_ทั่วไป งวดที่ 1+2_รายชื่อ อปท. ส่งสำนัก-กอง (ใหม่)" xfId="105" xr:uid="{00000000-0005-0000-0000-00006D000000}"/>
    <cellStyle name="ปกติ_บำนาญ" xfId="128" xr:uid="{0583E8BF-16E8-4FF6-84BB-8D14DE3CED2D}"/>
    <cellStyle name="ปกติ_รายชื่อ อปท. (ปรับปรุงใหม่)" xfId="123" xr:uid="{B0D3E150-BCE8-4B51-A0F1-DE4ADA356AFE}"/>
    <cellStyle name="ป้อนค่า" xfId="106" xr:uid="{00000000-0005-0000-0000-000071000000}"/>
    <cellStyle name="ปานกลาง" xfId="107" xr:uid="{00000000-0005-0000-0000-000072000000}"/>
    <cellStyle name="เปอร์เซ็นต์ 2" xfId="108" xr:uid="{00000000-0005-0000-0000-000073000000}"/>
    <cellStyle name="ผลรวม" xfId="109" xr:uid="{00000000-0005-0000-0000-000074000000}"/>
    <cellStyle name="แย่" xfId="110" xr:uid="{00000000-0005-0000-0000-000075000000}"/>
    <cellStyle name="ส่วนที่ถูกเน้น1" xfId="111" xr:uid="{00000000-0005-0000-0000-000076000000}"/>
    <cellStyle name="ส่วนที่ถูกเน้น2" xfId="112" xr:uid="{00000000-0005-0000-0000-000077000000}"/>
    <cellStyle name="ส่วนที่ถูกเน้น3" xfId="113" xr:uid="{00000000-0005-0000-0000-000078000000}"/>
    <cellStyle name="ส่วนที่ถูกเน้น4" xfId="114" xr:uid="{00000000-0005-0000-0000-000079000000}"/>
    <cellStyle name="ส่วนที่ถูกเน้น5" xfId="115" xr:uid="{00000000-0005-0000-0000-00007A000000}"/>
    <cellStyle name="ส่วนที่ถูกเน้น6" xfId="116" xr:uid="{00000000-0005-0000-0000-00007B000000}"/>
    <cellStyle name="แสดงผล" xfId="117" xr:uid="{00000000-0005-0000-0000-00007C000000}"/>
    <cellStyle name="หมายเหตุ" xfId="118" xr:uid="{00000000-0005-0000-0000-00007D000000}"/>
    <cellStyle name="หัวเรื่อง 1" xfId="119" xr:uid="{00000000-0005-0000-0000-00007E000000}"/>
    <cellStyle name="หัวเรื่อง 2" xfId="120" xr:uid="{00000000-0005-0000-0000-00007F000000}"/>
    <cellStyle name="หัวเรื่อง 3" xfId="121" xr:uid="{00000000-0005-0000-0000-000080000000}"/>
    <cellStyle name="หัวเรื่อง 4" xfId="122" xr:uid="{00000000-0005-0000-0000-00008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F8FDD-458A-403A-8F99-6F34BE25F848}">
  <dimension ref="A1:H74"/>
  <sheetViews>
    <sheetView tabSelected="1" view="pageBreakPreview" zoomScaleNormal="100" zoomScaleSheetLayoutView="100" workbookViewId="0">
      <selection activeCell="C9" sqref="C9"/>
    </sheetView>
  </sheetViews>
  <sheetFormatPr defaultRowHeight="24" outlineLevelRow="2" x14ac:dyDescent="0.55000000000000004"/>
  <cols>
    <col min="1" max="1" width="7.33203125" style="3" customWidth="1"/>
    <col min="2" max="2" width="17" style="27" customWidth="1"/>
    <col min="3" max="3" width="14.88671875" style="27" customWidth="1"/>
    <col min="4" max="4" width="18" style="27" customWidth="1"/>
    <col min="5" max="5" width="36.109375" style="28" customWidth="1"/>
    <col min="6" max="6" width="8.44140625" style="42" customWidth="1"/>
    <col min="7" max="7" width="8" style="1" customWidth="1"/>
    <col min="8" max="8" width="14.44140625" style="2" customWidth="1"/>
    <col min="9" max="16384" width="8.88671875" style="1"/>
  </cols>
  <sheetData>
    <row r="1" spans="1:8" s="4" customFormat="1" ht="23.25" customHeight="1" x14ac:dyDescent="0.2">
      <c r="A1" s="45" t="s">
        <v>148</v>
      </c>
      <c r="B1" s="45"/>
      <c r="C1" s="45"/>
      <c r="D1" s="45"/>
      <c r="E1" s="45"/>
      <c r="F1" s="45"/>
      <c r="G1" s="45"/>
      <c r="H1" s="45"/>
    </row>
    <row r="2" spans="1:8" s="4" customFormat="1" ht="23.25" customHeight="1" x14ac:dyDescent="0.2">
      <c r="A2" s="45" t="s">
        <v>64</v>
      </c>
      <c r="B2" s="45"/>
      <c r="C2" s="45"/>
      <c r="D2" s="45"/>
      <c r="E2" s="45"/>
      <c r="F2" s="45"/>
      <c r="G2" s="45"/>
      <c r="H2" s="45"/>
    </row>
    <row r="3" spans="1:8" s="4" customFormat="1" ht="23.25" customHeight="1" x14ac:dyDescent="0.2">
      <c r="A3" s="45" t="s">
        <v>199</v>
      </c>
      <c r="B3" s="45"/>
      <c r="C3" s="45"/>
      <c r="D3" s="45"/>
      <c r="E3" s="45"/>
      <c r="F3" s="45"/>
      <c r="G3" s="45"/>
      <c r="H3" s="45"/>
    </row>
    <row r="4" spans="1:8" s="4" customFormat="1" ht="23.25" customHeight="1" x14ac:dyDescent="0.2">
      <c r="A4" s="45" t="s">
        <v>149</v>
      </c>
      <c r="B4" s="45"/>
      <c r="C4" s="45"/>
      <c r="D4" s="45"/>
      <c r="E4" s="45"/>
      <c r="F4" s="45"/>
      <c r="G4" s="45"/>
      <c r="H4" s="45"/>
    </row>
    <row r="5" spans="1:8" s="8" customFormat="1" ht="23.25" customHeight="1" x14ac:dyDescent="0.2">
      <c r="A5" s="47" t="s">
        <v>195</v>
      </c>
      <c r="B5" s="47"/>
      <c r="C5" s="47"/>
      <c r="D5" s="47"/>
      <c r="E5" s="47"/>
      <c r="F5" s="47"/>
      <c r="G5" s="47"/>
      <c r="H5" s="47"/>
    </row>
    <row r="6" spans="1:8" s="26" customFormat="1" ht="23.25" customHeight="1" x14ac:dyDescent="0.2">
      <c r="A6" s="46" t="s">
        <v>0</v>
      </c>
      <c r="B6" s="46" t="s">
        <v>1</v>
      </c>
      <c r="C6" s="46" t="s">
        <v>2</v>
      </c>
      <c r="D6" s="48" t="s">
        <v>65</v>
      </c>
      <c r="E6" s="46" t="s">
        <v>66</v>
      </c>
      <c r="F6" s="46" t="s">
        <v>67</v>
      </c>
      <c r="G6" s="46"/>
      <c r="H6" s="25" t="s">
        <v>68</v>
      </c>
    </row>
    <row r="7" spans="1:8" s="26" customFormat="1" ht="23.25" customHeight="1" outlineLevel="1" x14ac:dyDescent="0.2">
      <c r="A7" s="46"/>
      <c r="B7" s="46"/>
      <c r="C7" s="46"/>
      <c r="D7" s="48"/>
      <c r="E7" s="46"/>
      <c r="F7" s="40" t="s">
        <v>69</v>
      </c>
      <c r="G7" s="43" t="s">
        <v>70</v>
      </c>
      <c r="H7" s="25" t="s">
        <v>71</v>
      </c>
    </row>
    <row r="8" spans="1:8" outlineLevel="2" x14ac:dyDescent="0.55000000000000004">
      <c r="A8" s="34">
        <v>1</v>
      </c>
      <c r="B8" s="35" t="s">
        <v>3</v>
      </c>
      <c r="C8" s="35" t="s">
        <v>72</v>
      </c>
      <c r="D8" s="36" t="s">
        <v>73</v>
      </c>
      <c r="E8" s="36" t="s">
        <v>154</v>
      </c>
      <c r="F8" s="41">
        <v>1</v>
      </c>
      <c r="G8" s="34" t="s">
        <v>123</v>
      </c>
      <c r="H8" s="37">
        <v>266305</v>
      </c>
    </row>
    <row r="9" spans="1:8" outlineLevel="1" x14ac:dyDescent="0.55000000000000004">
      <c r="A9" s="34"/>
      <c r="B9" s="38" t="s">
        <v>126</v>
      </c>
      <c r="C9" s="35"/>
      <c r="D9" s="36"/>
      <c r="E9" s="36"/>
      <c r="F9" s="41">
        <f>SUBTOTAL(9,F8:F8)</f>
        <v>1</v>
      </c>
      <c r="G9" s="34" t="s">
        <v>123</v>
      </c>
      <c r="H9" s="37">
        <f>SUBTOTAL(9,H8:H8)</f>
        <v>266305</v>
      </c>
    </row>
    <row r="10" spans="1:8" outlineLevel="2" x14ac:dyDescent="0.55000000000000004">
      <c r="A10" s="34">
        <v>1</v>
      </c>
      <c r="B10" s="35" t="s">
        <v>4</v>
      </c>
      <c r="C10" s="35" t="s">
        <v>74</v>
      </c>
      <c r="D10" s="36" t="s">
        <v>75</v>
      </c>
      <c r="E10" s="36" t="s">
        <v>155</v>
      </c>
      <c r="F10" s="41">
        <v>1</v>
      </c>
      <c r="G10" s="34" t="s">
        <v>123</v>
      </c>
      <c r="H10" s="37">
        <v>266305</v>
      </c>
    </row>
    <row r="11" spans="1:8" outlineLevel="1" x14ac:dyDescent="0.55000000000000004">
      <c r="A11" s="34"/>
      <c r="B11" s="38" t="s">
        <v>127</v>
      </c>
      <c r="C11" s="35"/>
      <c r="D11" s="36"/>
      <c r="E11" s="36"/>
      <c r="F11" s="41">
        <f>SUBTOTAL(9,F10:F10)</f>
        <v>1</v>
      </c>
      <c r="G11" s="34" t="s">
        <v>123</v>
      </c>
      <c r="H11" s="37">
        <f>SUBTOTAL(9,H10:H10)</f>
        <v>266305</v>
      </c>
    </row>
    <row r="12" spans="1:8" outlineLevel="2" x14ac:dyDescent="0.55000000000000004">
      <c r="A12" s="34">
        <v>1</v>
      </c>
      <c r="B12" s="35" t="s">
        <v>5</v>
      </c>
      <c r="C12" s="35" t="s">
        <v>76</v>
      </c>
      <c r="D12" s="36" t="s">
        <v>77</v>
      </c>
      <c r="E12" s="36" t="s">
        <v>156</v>
      </c>
      <c r="F12" s="41">
        <v>1</v>
      </c>
      <c r="G12" s="34" t="s">
        <v>123</v>
      </c>
      <c r="H12" s="37">
        <v>266305</v>
      </c>
    </row>
    <row r="13" spans="1:8" outlineLevel="2" x14ac:dyDescent="0.55000000000000004">
      <c r="A13" s="34">
        <v>2</v>
      </c>
      <c r="B13" s="35" t="s">
        <v>5</v>
      </c>
      <c r="C13" s="35" t="s">
        <v>76</v>
      </c>
      <c r="D13" s="36" t="s">
        <v>77</v>
      </c>
      <c r="E13" s="36" t="s">
        <v>157</v>
      </c>
      <c r="F13" s="41">
        <v>1</v>
      </c>
      <c r="G13" s="34" t="s">
        <v>123</v>
      </c>
      <c r="H13" s="37">
        <v>266305</v>
      </c>
    </row>
    <row r="14" spans="1:8" outlineLevel="2" x14ac:dyDescent="0.55000000000000004">
      <c r="A14" s="34">
        <v>3</v>
      </c>
      <c r="B14" s="35" t="s">
        <v>5</v>
      </c>
      <c r="C14" s="35" t="s">
        <v>78</v>
      </c>
      <c r="D14" s="36" t="s">
        <v>79</v>
      </c>
      <c r="E14" s="36" t="s">
        <v>158</v>
      </c>
      <c r="F14" s="41">
        <v>1</v>
      </c>
      <c r="G14" s="34" t="s">
        <v>123</v>
      </c>
      <c r="H14" s="37">
        <v>266305</v>
      </c>
    </row>
    <row r="15" spans="1:8" outlineLevel="2" x14ac:dyDescent="0.55000000000000004">
      <c r="A15" s="34">
        <v>4</v>
      </c>
      <c r="B15" s="35" t="s">
        <v>5</v>
      </c>
      <c r="C15" s="35" t="s">
        <v>78</v>
      </c>
      <c r="D15" s="36" t="s">
        <v>79</v>
      </c>
      <c r="E15" s="36" t="s">
        <v>159</v>
      </c>
      <c r="F15" s="41">
        <v>1</v>
      </c>
      <c r="G15" s="34" t="s">
        <v>123</v>
      </c>
      <c r="H15" s="37">
        <v>266305</v>
      </c>
    </row>
    <row r="16" spans="1:8" outlineLevel="2" x14ac:dyDescent="0.55000000000000004">
      <c r="A16" s="34">
        <v>5</v>
      </c>
      <c r="B16" s="35" t="s">
        <v>5</v>
      </c>
      <c r="C16" s="35" t="s">
        <v>78</v>
      </c>
      <c r="D16" s="36" t="s">
        <v>80</v>
      </c>
      <c r="E16" s="36" t="s">
        <v>160</v>
      </c>
      <c r="F16" s="41">
        <v>1</v>
      </c>
      <c r="G16" s="34" t="s">
        <v>123</v>
      </c>
      <c r="H16" s="37">
        <v>266305</v>
      </c>
    </row>
    <row r="17" spans="1:8" outlineLevel="1" x14ac:dyDescent="0.55000000000000004">
      <c r="A17" s="34"/>
      <c r="B17" s="38" t="s">
        <v>128</v>
      </c>
      <c r="C17" s="35"/>
      <c r="D17" s="36"/>
      <c r="E17" s="36"/>
      <c r="F17" s="41">
        <f>SUBTOTAL(9,F12:F16)</f>
        <v>5</v>
      </c>
      <c r="G17" s="34" t="s">
        <v>123</v>
      </c>
      <c r="H17" s="37">
        <f>SUBTOTAL(9,H12:H16)</f>
        <v>1331525</v>
      </c>
    </row>
    <row r="18" spans="1:8" outlineLevel="2" x14ac:dyDescent="0.55000000000000004">
      <c r="A18" s="34">
        <v>1</v>
      </c>
      <c r="B18" s="35" t="s">
        <v>6</v>
      </c>
      <c r="C18" s="35" t="s">
        <v>7</v>
      </c>
      <c r="D18" s="36" t="s">
        <v>81</v>
      </c>
      <c r="E18" s="36" t="s">
        <v>161</v>
      </c>
      <c r="F18" s="41">
        <v>1</v>
      </c>
      <c r="G18" s="34" t="s">
        <v>123</v>
      </c>
      <c r="H18" s="37">
        <v>266305</v>
      </c>
    </row>
    <row r="19" spans="1:8" outlineLevel="1" x14ac:dyDescent="0.55000000000000004">
      <c r="A19" s="34"/>
      <c r="B19" s="38" t="s">
        <v>129</v>
      </c>
      <c r="C19" s="35"/>
      <c r="D19" s="36"/>
      <c r="E19" s="36"/>
      <c r="F19" s="41">
        <f>SUBTOTAL(9,F18:F18)</f>
        <v>1</v>
      </c>
      <c r="G19" s="34" t="s">
        <v>123</v>
      </c>
      <c r="H19" s="37">
        <f>SUBTOTAL(9,H18:H18)</f>
        <v>266305</v>
      </c>
    </row>
    <row r="20" spans="1:8" outlineLevel="2" x14ac:dyDescent="0.55000000000000004">
      <c r="A20" s="34">
        <v>1</v>
      </c>
      <c r="B20" s="35" t="s">
        <v>8</v>
      </c>
      <c r="C20" s="35" t="s">
        <v>9</v>
      </c>
      <c r="D20" s="36" t="s">
        <v>84</v>
      </c>
      <c r="E20" s="36" t="s">
        <v>162</v>
      </c>
      <c r="F20" s="41">
        <v>1</v>
      </c>
      <c r="G20" s="34" t="s">
        <v>123</v>
      </c>
      <c r="H20" s="37">
        <v>266305</v>
      </c>
    </row>
    <row r="21" spans="1:8" outlineLevel="2" x14ac:dyDescent="0.55000000000000004">
      <c r="A21" s="34">
        <v>2</v>
      </c>
      <c r="B21" s="35" t="s">
        <v>8</v>
      </c>
      <c r="C21" s="35" t="s">
        <v>83</v>
      </c>
      <c r="D21" s="36" t="s">
        <v>85</v>
      </c>
      <c r="E21" s="36" t="s">
        <v>163</v>
      </c>
      <c r="F21" s="41">
        <v>1</v>
      </c>
      <c r="G21" s="34" t="s">
        <v>123</v>
      </c>
      <c r="H21" s="37">
        <v>266305</v>
      </c>
    </row>
    <row r="22" spans="1:8" outlineLevel="2" x14ac:dyDescent="0.55000000000000004">
      <c r="A22" s="34">
        <v>3</v>
      </c>
      <c r="B22" s="35" t="s">
        <v>8</v>
      </c>
      <c r="C22" s="35" t="s">
        <v>59</v>
      </c>
      <c r="D22" s="36" t="s">
        <v>125</v>
      </c>
      <c r="E22" s="36" t="s">
        <v>164</v>
      </c>
      <c r="F22" s="41">
        <v>1</v>
      </c>
      <c r="G22" s="34" t="s">
        <v>123</v>
      </c>
      <c r="H22" s="37">
        <v>266305</v>
      </c>
    </row>
    <row r="23" spans="1:8" outlineLevel="1" x14ac:dyDescent="0.55000000000000004">
      <c r="A23" s="34"/>
      <c r="B23" s="38" t="s">
        <v>130</v>
      </c>
      <c r="C23" s="35"/>
      <c r="D23" s="36"/>
      <c r="E23" s="36"/>
      <c r="F23" s="41">
        <f>SUBTOTAL(9,F20:F22)</f>
        <v>3</v>
      </c>
      <c r="G23" s="34" t="s">
        <v>123</v>
      </c>
      <c r="H23" s="37">
        <f>SUBTOTAL(9,H20:H22)</f>
        <v>798915</v>
      </c>
    </row>
    <row r="24" spans="1:8" outlineLevel="2" x14ac:dyDescent="0.55000000000000004">
      <c r="A24" s="34">
        <v>1</v>
      </c>
      <c r="B24" s="35" t="s">
        <v>10</v>
      </c>
      <c r="C24" s="35" t="s">
        <v>11</v>
      </c>
      <c r="D24" s="36" t="s">
        <v>87</v>
      </c>
      <c r="E24" s="44" t="s">
        <v>196</v>
      </c>
      <c r="F24" s="41">
        <v>1</v>
      </c>
      <c r="G24" s="34" t="s">
        <v>123</v>
      </c>
      <c r="H24" s="37">
        <v>266305</v>
      </c>
    </row>
    <row r="25" spans="1:8" outlineLevel="2" x14ac:dyDescent="0.55000000000000004">
      <c r="A25" s="34">
        <v>2</v>
      </c>
      <c r="B25" s="35" t="s">
        <v>10</v>
      </c>
      <c r="C25" s="35" t="s">
        <v>11</v>
      </c>
      <c r="D25" s="36" t="s">
        <v>150</v>
      </c>
      <c r="E25" s="44" t="s">
        <v>151</v>
      </c>
      <c r="F25" s="41">
        <v>1</v>
      </c>
      <c r="G25" s="34" t="s">
        <v>123</v>
      </c>
      <c r="H25" s="37">
        <v>266305</v>
      </c>
    </row>
    <row r="26" spans="1:8" outlineLevel="2" x14ac:dyDescent="0.55000000000000004">
      <c r="A26" s="34">
        <v>3</v>
      </c>
      <c r="B26" s="35" t="s">
        <v>10</v>
      </c>
      <c r="C26" s="35" t="s">
        <v>88</v>
      </c>
      <c r="D26" s="36" t="s">
        <v>89</v>
      </c>
      <c r="E26" s="44" t="s">
        <v>197</v>
      </c>
      <c r="F26" s="41">
        <v>1</v>
      </c>
      <c r="G26" s="34" t="s">
        <v>123</v>
      </c>
      <c r="H26" s="37">
        <v>266305</v>
      </c>
    </row>
    <row r="27" spans="1:8" outlineLevel="2" x14ac:dyDescent="0.55000000000000004">
      <c r="A27" s="34">
        <v>4</v>
      </c>
      <c r="B27" s="35" t="s">
        <v>10</v>
      </c>
      <c r="C27" s="35" t="s">
        <v>86</v>
      </c>
      <c r="D27" s="36" t="s">
        <v>91</v>
      </c>
      <c r="E27" s="44" t="s">
        <v>198</v>
      </c>
      <c r="F27" s="41">
        <v>1</v>
      </c>
      <c r="G27" s="34" t="s">
        <v>123</v>
      </c>
      <c r="H27" s="37">
        <v>266305</v>
      </c>
    </row>
    <row r="28" spans="1:8" outlineLevel="2" x14ac:dyDescent="0.55000000000000004">
      <c r="A28" s="34">
        <v>5</v>
      </c>
      <c r="B28" s="35" t="s">
        <v>10</v>
      </c>
      <c r="C28" s="35" t="s">
        <v>90</v>
      </c>
      <c r="D28" s="36" t="s">
        <v>92</v>
      </c>
      <c r="E28" s="36" t="s">
        <v>152</v>
      </c>
      <c r="F28" s="41">
        <v>1</v>
      </c>
      <c r="G28" s="34" t="s">
        <v>123</v>
      </c>
      <c r="H28" s="37">
        <v>266305</v>
      </c>
    </row>
    <row r="29" spans="1:8" outlineLevel="1" x14ac:dyDescent="0.55000000000000004">
      <c r="A29" s="34"/>
      <c r="B29" s="38" t="s">
        <v>131</v>
      </c>
      <c r="C29" s="35"/>
      <c r="D29" s="36"/>
      <c r="E29" s="36"/>
      <c r="F29" s="41">
        <f>SUBTOTAL(9,F24:F28)</f>
        <v>5</v>
      </c>
      <c r="G29" s="34" t="s">
        <v>123</v>
      </c>
      <c r="H29" s="37">
        <f>SUBTOTAL(9,H24:H28)</f>
        <v>1331525</v>
      </c>
    </row>
    <row r="30" spans="1:8" outlineLevel="2" x14ac:dyDescent="0.55000000000000004">
      <c r="A30" s="34">
        <v>1</v>
      </c>
      <c r="B30" s="35" t="s">
        <v>12</v>
      </c>
      <c r="C30" s="35" t="s">
        <v>97</v>
      </c>
      <c r="D30" s="36" t="s">
        <v>82</v>
      </c>
      <c r="E30" s="36" t="s">
        <v>165</v>
      </c>
      <c r="F30" s="41">
        <v>1</v>
      </c>
      <c r="G30" s="34" t="s">
        <v>123</v>
      </c>
      <c r="H30" s="37">
        <v>266305</v>
      </c>
    </row>
    <row r="31" spans="1:8" outlineLevel="2" x14ac:dyDescent="0.55000000000000004">
      <c r="A31" s="34">
        <v>2</v>
      </c>
      <c r="B31" s="35" t="s">
        <v>12</v>
      </c>
      <c r="C31" s="35" t="s">
        <v>94</v>
      </c>
      <c r="D31" s="36" t="s">
        <v>93</v>
      </c>
      <c r="E31" s="36" t="s">
        <v>166</v>
      </c>
      <c r="F31" s="41">
        <v>1</v>
      </c>
      <c r="G31" s="34" t="s">
        <v>123</v>
      </c>
      <c r="H31" s="37">
        <v>266305</v>
      </c>
    </row>
    <row r="32" spans="1:8" outlineLevel="2" x14ac:dyDescent="0.55000000000000004">
      <c r="A32" s="34">
        <v>3</v>
      </c>
      <c r="B32" s="35" t="s">
        <v>12</v>
      </c>
      <c r="C32" s="35" t="s">
        <v>13</v>
      </c>
      <c r="D32" s="36" t="s">
        <v>95</v>
      </c>
      <c r="E32" s="37" t="s">
        <v>167</v>
      </c>
      <c r="F32" s="41">
        <v>1</v>
      </c>
      <c r="G32" s="34" t="s">
        <v>123</v>
      </c>
      <c r="H32" s="37">
        <v>266305</v>
      </c>
    </row>
    <row r="33" spans="1:8" outlineLevel="2" x14ac:dyDescent="0.55000000000000004">
      <c r="A33" s="34">
        <v>4</v>
      </c>
      <c r="B33" s="35" t="s">
        <v>12</v>
      </c>
      <c r="C33" s="35" t="s">
        <v>13</v>
      </c>
      <c r="D33" s="36" t="s">
        <v>96</v>
      </c>
      <c r="E33" s="37" t="s">
        <v>168</v>
      </c>
      <c r="F33" s="41">
        <v>1</v>
      </c>
      <c r="G33" s="34" t="s">
        <v>123</v>
      </c>
      <c r="H33" s="37">
        <v>266305</v>
      </c>
    </row>
    <row r="34" spans="1:8" outlineLevel="2" x14ac:dyDescent="0.55000000000000004">
      <c r="A34" s="34">
        <v>5</v>
      </c>
      <c r="B34" s="35" t="s">
        <v>12</v>
      </c>
      <c r="C34" s="35" t="s">
        <v>13</v>
      </c>
      <c r="D34" s="36" t="s">
        <v>96</v>
      </c>
      <c r="E34" s="37" t="s">
        <v>169</v>
      </c>
      <c r="F34" s="41">
        <v>1</v>
      </c>
      <c r="G34" s="34" t="s">
        <v>123</v>
      </c>
      <c r="H34" s="37">
        <v>266305</v>
      </c>
    </row>
    <row r="35" spans="1:8" outlineLevel="1" x14ac:dyDescent="0.55000000000000004">
      <c r="A35" s="34"/>
      <c r="B35" s="38" t="s">
        <v>132</v>
      </c>
      <c r="C35" s="35"/>
      <c r="D35" s="36"/>
      <c r="E35" s="37"/>
      <c r="F35" s="41">
        <f>SUBTOTAL(9,F30:F34)</f>
        <v>5</v>
      </c>
      <c r="G35" s="34" t="s">
        <v>123</v>
      </c>
      <c r="H35" s="37">
        <f>SUBTOTAL(9,H30:H34)</f>
        <v>1331525</v>
      </c>
    </row>
    <row r="36" spans="1:8" outlineLevel="2" x14ac:dyDescent="0.55000000000000004">
      <c r="A36" s="34">
        <v>1</v>
      </c>
      <c r="B36" s="35" t="s">
        <v>14</v>
      </c>
      <c r="C36" s="35" t="s">
        <v>98</v>
      </c>
      <c r="D36" s="36" t="s">
        <v>99</v>
      </c>
      <c r="E36" s="37" t="s">
        <v>170</v>
      </c>
      <c r="F36" s="41">
        <v>1</v>
      </c>
      <c r="G36" s="34" t="s">
        <v>123</v>
      </c>
      <c r="H36" s="37">
        <v>266305</v>
      </c>
    </row>
    <row r="37" spans="1:8" outlineLevel="2" x14ac:dyDescent="0.55000000000000004">
      <c r="A37" s="34">
        <v>2</v>
      </c>
      <c r="B37" s="35" t="s">
        <v>14</v>
      </c>
      <c r="C37" s="35" t="s">
        <v>98</v>
      </c>
      <c r="D37" s="36" t="s">
        <v>99</v>
      </c>
      <c r="E37" s="37" t="s">
        <v>171</v>
      </c>
      <c r="F37" s="41">
        <v>1</v>
      </c>
      <c r="G37" s="34" t="s">
        <v>123</v>
      </c>
      <c r="H37" s="37">
        <v>266305</v>
      </c>
    </row>
    <row r="38" spans="1:8" outlineLevel="2" x14ac:dyDescent="0.55000000000000004">
      <c r="A38" s="34">
        <v>3</v>
      </c>
      <c r="B38" s="35" t="s">
        <v>14</v>
      </c>
      <c r="C38" s="35" t="s">
        <v>98</v>
      </c>
      <c r="D38" s="36" t="s">
        <v>99</v>
      </c>
      <c r="E38" s="37" t="s">
        <v>172</v>
      </c>
      <c r="F38" s="41">
        <v>1</v>
      </c>
      <c r="G38" s="34" t="s">
        <v>123</v>
      </c>
      <c r="H38" s="37">
        <v>266305</v>
      </c>
    </row>
    <row r="39" spans="1:8" outlineLevel="1" x14ac:dyDescent="0.55000000000000004">
      <c r="A39" s="34"/>
      <c r="B39" s="38" t="s">
        <v>133</v>
      </c>
      <c r="C39" s="35"/>
      <c r="D39" s="36"/>
      <c r="E39" s="37"/>
      <c r="F39" s="41">
        <f>SUBTOTAL(9,F36:F38)</f>
        <v>3</v>
      </c>
      <c r="G39" s="34" t="s">
        <v>123</v>
      </c>
      <c r="H39" s="37">
        <f>SUBTOTAL(9,H36:H38)</f>
        <v>798915</v>
      </c>
    </row>
    <row r="40" spans="1:8" outlineLevel="2" x14ac:dyDescent="0.55000000000000004">
      <c r="A40" s="34">
        <v>1</v>
      </c>
      <c r="B40" s="35" t="s">
        <v>15</v>
      </c>
      <c r="C40" s="35" t="s">
        <v>100</v>
      </c>
      <c r="D40" s="36" t="s">
        <v>101</v>
      </c>
      <c r="E40" s="37" t="s">
        <v>173</v>
      </c>
      <c r="F40" s="41">
        <v>1</v>
      </c>
      <c r="G40" s="34" t="s">
        <v>123</v>
      </c>
      <c r="H40" s="37">
        <v>266305</v>
      </c>
    </row>
    <row r="41" spans="1:8" outlineLevel="2" x14ac:dyDescent="0.55000000000000004">
      <c r="A41" s="34">
        <v>2</v>
      </c>
      <c r="B41" s="35" t="s">
        <v>15</v>
      </c>
      <c r="C41" s="35" t="s">
        <v>100</v>
      </c>
      <c r="D41" s="36" t="s">
        <v>101</v>
      </c>
      <c r="E41" s="37" t="s">
        <v>174</v>
      </c>
      <c r="F41" s="41">
        <v>1</v>
      </c>
      <c r="G41" s="34" t="s">
        <v>123</v>
      </c>
      <c r="H41" s="37">
        <v>266305</v>
      </c>
    </row>
    <row r="42" spans="1:8" outlineLevel="1" x14ac:dyDescent="0.55000000000000004">
      <c r="A42" s="34"/>
      <c r="B42" s="38" t="s">
        <v>134</v>
      </c>
      <c r="C42" s="35"/>
      <c r="D42" s="36"/>
      <c r="E42" s="37"/>
      <c r="F42" s="41">
        <f>SUBTOTAL(9,F40:F41)</f>
        <v>2</v>
      </c>
      <c r="G42" s="34" t="s">
        <v>123</v>
      </c>
      <c r="H42" s="37">
        <f>SUBTOTAL(9,H40:H41)</f>
        <v>532610</v>
      </c>
    </row>
    <row r="43" spans="1:8" outlineLevel="2" x14ac:dyDescent="0.55000000000000004">
      <c r="A43" s="34">
        <v>1</v>
      </c>
      <c r="B43" s="35" t="s">
        <v>16</v>
      </c>
      <c r="C43" s="35" t="s">
        <v>17</v>
      </c>
      <c r="D43" s="36" t="s">
        <v>18</v>
      </c>
      <c r="E43" s="37" t="s">
        <v>175</v>
      </c>
      <c r="F43" s="41">
        <v>1</v>
      </c>
      <c r="G43" s="34" t="s">
        <v>123</v>
      </c>
      <c r="H43" s="37">
        <v>266305</v>
      </c>
    </row>
    <row r="44" spans="1:8" outlineLevel="1" x14ac:dyDescent="0.55000000000000004">
      <c r="A44" s="34"/>
      <c r="B44" s="38" t="s">
        <v>135</v>
      </c>
      <c r="C44" s="35"/>
      <c r="D44" s="36"/>
      <c r="E44" s="37"/>
      <c r="F44" s="41">
        <f>SUBTOTAL(9,F43:F43)</f>
        <v>1</v>
      </c>
      <c r="G44" s="34" t="s">
        <v>123</v>
      </c>
      <c r="H44" s="37">
        <f>SUBTOTAL(9,H43:H43)</f>
        <v>266305</v>
      </c>
    </row>
    <row r="45" spans="1:8" outlineLevel="2" x14ac:dyDescent="0.55000000000000004">
      <c r="A45" s="34">
        <v>1</v>
      </c>
      <c r="B45" s="35" t="s">
        <v>19</v>
      </c>
      <c r="C45" s="35" t="s">
        <v>20</v>
      </c>
      <c r="D45" s="36" t="s">
        <v>103</v>
      </c>
      <c r="E45" s="37" t="s">
        <v>176</v>
      </c>
      <c r="F45" s="41">
        <v>1</v>
      </c>
      <c r="G45" s="34" t="s">
        <v>123</v>
      </c>
      <c r="H45" s="37">
        <v>266305</v>
      </c>
    </row>
    <row r="46" spans="1:8" outlineLevel="2" x14ac:dyDescent="0.55000000000000004">
      <c r="A46" s="34">
        <v>2</v>
      </c>
      <c r="B46" s="35" t="s">
        <v>19</v>
      </c>
      <c r="C46" s="35" t="s">
        <v>20</v>
      </c>
      <c r="D46" s="39" t="s">
        <v>102</v>
      </c>
      <c r="E46" s="36" t="s">
        <v>177</v>
      </c>
      <c r="F46" s="41">
        <v>1</v>
      </c>
      <c r="G46" s="34" t="s">
        <v>123</v>
      </c>
      <c r="H46" s="37">
        <v>266305</v>
      </c>
    </row>
    <row r="47" spans="1:8" outlineLevel="1" x14ac:dyDescent="0.55000000000000004">
      <c r="A47" s="34"/>
      <c r="B47" s="38" t="s">
        <v>136</v>
      </c>
      <c r="C47" s="35"/>
      <c r="D47" s="39"/>
      <c r="E47" s="36"/>
      <c r="F47" s="41">
        <f>SUBTOTAL(9,F45:F46)</f>
        <v>2</v>
      </c>
      <c r="G47" s="34" t="s">
        <v>123</v>
      </c>
      <c r="H47" s="37">
        <f>SUBTOTAL(9,H45:H46)</f>
        <v>532610</v>
      </c>
    </row>
    <row r="48" spans="1:8" outlineLevel="2" x14ac:dyDescent="0.55000000000000004">
      <c r="A48" s="34">
        <v>1</v>
      </c>
      <c r="B48" s="35" t="s">
        <v>21</v>
      </c>
      <c r="C48" s="35" t="s">
        <v>22</v>
      </c>
      <c r="D48" s="39" t="s">
        <v>104</v>
      </c>
      <c r="E48" s="36" t="s">
        <v>178</v>
      </c>
      <c r="F48" s="41">
        <v>1</v>
      </c>
      <c r="G48" s="34" t="s">
        <v>123</v>
      </c>
      <c r="H48" s="37">
        <v>266305</v>
      </c>
    </row>
    <row r="49" spans="1:8" outlineLevel="1" x14ac:dyDescent="0.55000000000000004">
      <c r="A49" s="34"/>
      <c r="B49" s="38" t="s">
        <v>137</v>
      </c>
      <c r="C49" s="35"/>
      <c r="D49" s="39"/>
      <c r="E49" s="36"/>
      <c r="F49" s="41">
        <f>SUBTOTAL(9,F48:F48)</f>
        <v>1</v>
      </c>
      <c r="G49" s="34" t="s">
        <v>123</v>
      </c>
      <c r="H49" s="37">
        <f>SUBTOTAL(9,H48:H48)</f>
        <v>266305</v>
      </c>
    </row>
    <row r="50" spans="1:8" outlineLevel="2" x14ac:dyDescent="0.55000000000000004">
      <c r="A50" s="34">
        <v>1</v>
      </c>
      <c r="B50" s="35" t="s">
        <v>23</v>
      </c>
      <c r="C50" s="35" t="s">
        <v>24</v>
      </c>
      <c r="D50" s="39" t="s">
        <v>105</v>
      </c>
      <c r="E50" s="36" t="s">
        <v>179</v>
      </c>
      <c r="F50" s="41">
        <v>1</v>
      </c>
      <c r="G50" s="34" t="s">
        <v>123</v>
      </c>
      <c r="H50" s="37">
        <v>266305</v>
      </c>
    </row>
    <row r="51" spans="1:8" outlineLevel="2" x14ac:dyDescent="0.55000000000000004">
      <c r="A51" s="34">
        <v>2</v>
      </c>
      <c r="B51" s="35" t="s">
        <v>23</v>
      </c>
      <c r="C51" s="35" t="s">
        <v>24</v>
      </c>
      <c r="D51" s="39" t="s">
        <v>105</v>
      </c>
      <c r="E51" s="36" t="s">
        <v>180</v>
      </c>
      <c r="F51" s="41">
        <v>1</v>
      </c>
      <c r="G51" s="34" t="s">
        <v>123</v>
      </c>
      <c r="H51" s="37">
        <v>266305</v>
      </c>
    </row>
    <row r="52" spans="1:8" outlineLevel="1" x14ac:dyDescent="0.55000000000000004">
      <c r="A52" s="34"/>
      <c r="B52" s="38" t="s">
        <v>138</v>
      </c>
      <c r="C52" s="35"/>
      <c r="D52" s="39"/>
      <c r="E52" s="36"/>
      <c r="F52" s="41">
        <f>SUBTOTAL(9,F50:F51)</f>
        <v>2</v>
      </c>
      <c r="G52" s="34" t="s">
        <v>123</v>
      </c>
      <c r="H52" s="37">
        <f>SUBTOTAL(9,H50:H51)</f>
        <v>532610</v>
      </c>
    </row>
    <row r="53" spans="1:8" outlineLevel="2" x14ac:dyDescent="0.55000000000000004">
      <c r="A53" s="34">
        <v>1</v>
      </c>
      <c r="B53" s="35" t="s">
        <v>25</v>
      </c>
      <c r="C53" s="35" t="s">
        <v>106</v>
      </c>
      <c r="D53" s="39" t="s">
        <v>109</v>
      </c>
      <c r="E53" s="36" t="s">
        <v>181</v>
      </c>
      <c r="F53" s="41">
        <v>1</v>
      </c>
      <c r="G53" s="34" t="s">
        <v>123</v>
      </c>
      <c r="H53" s="37">
        <v>266305</v>
      </c>
    </row>
    <row r="54" spans="1:8" outlineLevel="2" x14ac:dyDescent="0.55000000000000004">
      <c r="A54" s="34">
        <v>2</v>
      </c>
      <c r="B54" s="35" t="s">
        <v>25</v>
      </c>
      <c r="C54" s="35" t="s">
        <v>27</v>
      </c>
      <c r="D54" s="39" t="s">
        <v>107</v>
      </c>
      <c r="E54" s="36" t="s">
        <v>153</v>
      </c>
      <c r="F54" s="41">
        <v>1</v>
      </c>
      <c r="G54" s="34" t="s">
        <v>123</v>
      </c>
      <c r="H54" s="37">
        <v>266305</v>
      </c>
    </row>
    <row r="55" spans="1:8" outlineLevel="2" x14ac:dyDescent="0.55000000000000004">
      <c r="A55" s="34">
        <v>3</v>
      </c>
      <c r="B55" s="35" t="s">
        <v>25</v>
      </c>
      <c r="C55" s="35" t="s">
        <v>27</v>
      </c>
      <c r="D55" s="39" t="s">
        <v>107</v>
      </c>
      <c r="E55" s="36" t="s">
        <v>182</v>
      </c>
      <c r="F55" s="41">
        <v>1</v>
      </c>
      <c r="G55" s="34" t="s">
        <v>123</v>
      </c>
      <c r="H55" s="37">
        <v>266305</v>
      </c>
    </row>
    <row r="56" spans="1:8" outlineLevel="2" x14ac:dyDescent="0.55000000000000004">
      <c r="A56" s="34">
        <v>4</v>
      </c>
      <c r="B56" s="35" t="s">
        <v>25</v>
      </c>
      <c r="C56" s="35" t="s">
        <v>26</v>
      </c>
      <c r="D56" s="39" t="s">
        <v>108</v>
      </c>
      <c r="E56" s="36" t="s">
        <v>183</v>
      </c>
      <c r="F56" s="41">
        <v>1</v>
      </c>
      <c r="G56" s="34" t="s">
        <v>123</v>
      </c>
      <c r="H56" s="37">
        <v>266305</v>
      </c>
    </row>
    <row r="57" spans="1:8" outlineLevel="1" x14ac:dyDescent="0.55000000000000004">
      <c r="A57" s="34"/>
      <c r="B57" s="38" t="s">
        <v>139</v>
      </c>
      <c r="C57" s="35"/>
      <c r="D57" s="39"/>
      <c r="E57" s="36"/>
      <c r="F57" s="41">
        <f>SUBTOTAL(9,F53:F56)</f>
        <v>4</v>
      </c>
      <c r="G57" s="34" t="s">
        <v>123</v>
      </c>
      <c r="H57" s="37">
        <f>SUBTOTAL(9,H53:H56)</f>
        <v>1065220</v>
      </c>
    </row>
    <row r="58" spans="1:8" outlineLevel="2" x14ac:dyDescent="0.55000000000000004">
      <c r="A58" s="34">
        <v>1</v>
      </c>
      <c r="B58" s="35" t="s">
        <v>28</v>
      </c>
      <c r="C58" s="35" t="s">
        <v>110</v>
      </c>
      <c r="D58" s="39" t="s">
        <v>111</v>
      </c>
      <c r="E58" s="36" t="s">
        <v>184</v>
      </c>
      <c r="F58" s="41">
        <v>1</v>
      </c>
      <c r="G58" s="34" t="s">
        <v>123</v>
      </c>
      <c r="H58" s="37">
        <v>266305</v>
      </c>
    </row>
    <row r="59" spans="1:8" outlineLevel="1" x14ac:dyDescent="0.55000000000000004">
      <c r="A59" s="34"/>
      <c r="B59" s="38" t="s">
        <v>140</v>
      </c>
      <c r="C59" s="35"/>
      <c r="D59" s="39"/>
      <c r="E59" s="36"/>
      <c r="F59" s="41">
        <f>SUBTOTAL(9,F58:F58)</f>
        <v>1</v>
      </c>
      <c r="G59" s="34" t="s">
        <v>123</v>
      </c>
      <c r="H59" s="37">
        <f>SUBTOTAL(9,H58:H58)</f>
        <v>266305</v>
      </c>
    </row>
    <row r="60" spans="1:8" outlineLevel="2" x14ac:dyDescent="0.55000000000000004">
      <c r="A60" s="34">
        <v>1</v>
      </c>
      <c r="B60" s="35" t="s">
        <v>29</v>
      </c>
      <c r="C60" s="35" t="s">
        <v>112</v>
      </c>
      <c r="D60" s="39" t="s">
        <v>113</v>
      </c>
      <c r="E60" s="36" t="s">
        <v>200</v>
      </c>
      <c r="F60" s="41">
        <v>1</v>
      </c>
      <c r="G60" s="34" t="s">
        <v>123</v>
      </c>
      <c r="H60" s="37">
        <v>266305</v>
      </c>
    </row>
    <row r="61" spans="1:8" outlineLevel="1" x14ac:dyDescent="0.55000000000000004">
      <c r="A61" s="34"/>
      <c r="B61" s="38" t="s">
        <v>141</v>
      </c>
      <c r="C61" s="35"/>
      <c r="D61" s="39"/>
      <c r="E61" s="36"/>
      <c r="F61" s="41">
        <f>SUBTOTAL(9,F60:F60)</f>
        <v>1</v>
      </c>
      <c r="G61" s="34" t="s">
        <v>123</v>
      </c>
      <c r="H61" s="37">
        <f>SUBTOTAL(9,H60:H60)</f>
        <v>266305</v>
      </c>
    </row>
    <row r="62" spans="1:8" outlineLevel="2" x14ac:dyDescent="0.55000000000000004">
      <c r="A62" s="34">
        <v>1</v>
      </c>
      <c r="B62" s="35" t="s">
        <v>30</v>
      </c>
      <c r="C62" s="35" t="s">
        <v>31</v>
      </c>
      <c r="D62" s="39" t="s">
        <v>114</v>
      </c>
      <c r="E62" s="36" t="s">
        <v>185</v>
      </c>
      <c r="F62" s="41">
        <v>1</v>
      </c>
      <c r="G62" s="34" t="s">
        <v>123</v>
      </c>
      <c r="H62" s="37">
        <v>266305</v>
      </c>
    </row>
    <row r="63" spans="1:8" outlineLevel="1" x14ac:dyDescent="0.55000000000000004">
      <c r="A63" s="34"/>
      <c r="B63" s="38" t="s">
        <v>142</v>
      </c>
      <c r="C63" s="35"/>
      <c r="D63" s="39"/>
      <c r="E63" s="36"/>
      <c r="F63" s="41">
        <f>SUBTOTAL(9,F62:F62)</f>
        <v>1</v>
      </c>
      <c r="G63" s="34" t="s">
        <v>123</v>
      </c>
      <c r="H63" s="37">
        <f>SUBTOTAL(9,H62:H62)</f>
        <v>266305</v>
      </c>
    </row>
    <row r="64" spans="1:8" outlineLevel="2" x14ac:dyDescent="0.55000000000000004">
      <c r="A64" s="34">
        <v>1</v>
      </c>
      <c r="B64" s="35" t="s">
        <v>32</v>
      </c>
      <c r="C64" s="35" t="s">
        <v>115</v>
      </c>
      <c r="D64" s="39" t="s">
        <v>116</v>
      </c>
      <c r="E64" s="36" t="s">
        <v>186</v>
      </c>
      <c r="F64" s="41">
        <v>1</v>
      </c>
      <c r="G64" s="34" t="s">
        <v>123</v>
      </c>
      <c r="H64" s="37">
        <v>266305</v>
      </c>
    </row>
    <row r="65" spans="1:8" outlineLevel="2" x14ac:dyDescent="0.55000000000000004">
      <c r="A65" s="34">
        <v>2</v>
      </c>
      <c r="B65" s="35" t="s">
        <v>32</v>
      </c>
      <c r="C65" s="35" t="s">
        <v>33</v>
      </c>
      <c r="D65" s="39" t="s">
        <v>117</v>
      </c>
      <c r="E65" s="36" t="s">
        <v>187</v>
      </c>
      <c r="F65" s="41">
        <v>1</v>
      </c>
      <c r="G65" s="34" t="s">
        <v>123</v>
      </c>
      <c r="H65" s="37">
        <v>266305</v>
      </c>
    </row>
    <row r="66" spans="1:8" outlineLevel="2" x14ac:dyDescent="0.55000000000000004">
      <c r="A66" s="34">
        <v>3</v>
      </c>
      <c r="B66" s="35" t="s">
        <v>32</v>
      </c>
      <c r="C66" s="35" t="s">
        <v>33</v>
      </c>
      <c r="D66" s="39" t="s">
        <v>117</v>
      </c>
      <c r="E66" s="36" t="s">
        <v>188</v>
      </c>
      <c r="F66" s="41">
        <v>1</v>
      </c>
      <c r="G66" s="34" t="s">
        <v>123</v>
      </c>
      <c r="H66" s="37">
        <v>266305</v>
      </c>
    </row>
    <row r="67" spans="1:8" outlineLevel="1" x14ac:dyDescent="0.55000000000000004">
      <c r="A67" s="34"/>
      <c r="B67" s="38" t="s">
        <v>143</v>
      </c>
      <c r="C67" s="35"/>
      <c r="D67" s="39"/>
      <c r="E67" s="36"/>
      <c r="F67" s="41">
        <f>SUBTOTAL(9,F64:F66)</f>
        <v>3</v>
      </c>
      <c r="G67" s="34" t="s">
        <v>123</v>
      </c>
      <c r="H67" s="37">
        <f>SUBTOTAL(9,H64:H66)</f>
        <v>798915</v>
      </c>
    </row>
    <row r="68" spans="1:8" outlineLevel="2" x14ac:dyDescent="0.55000000000000004">
      <c r="A68" s="34">
        <v>1</v>
      </c>
      <c r="B68" s="35" t="s">
        <v>34</v>
      </c>
      <c r="C68" s="35" t="s">
        <v>118</v>
      </c>
      <c r="D68" s="39" t="s">
        <v>119</v>
      </c>
      <c r="E68" s="36" t="s">
        <v>189</v>
      </c>
      <c r="F68" s="41">
        <v>1</v>
      </c>
      <c r="G68" s="34" t="s">
        <v>123</v>
      </c>
      <c r="H68" s="37">
        <v>266305</v>
      </c>
    </row>
    <row r="69" spans="1:8" outlineLevel="1" x14ac:dyDescent="0.55000000000000004">
      <c r="A69" s="34"/>
      <c r="B69" s="38" t="s">
        <v>144</v>
      </c>
      <c r="C69" s="35"/>
      <c r="D69" s="39"/>
      <c r="E69" s="36"/>
      <c r="F69" s="41">
        <f>SUBTOTAL(9,F68:F68)</f>
        <v>1</v>
      </c>
      <c r="G69" s="34" t="s">
        <v>123</v>
      </c>
      <c r="H69" s="37">
        <f>SUBTOTAL(9,H68:H68)</f>
        <v>266305</v>
      </c>
    </row>
    <row r="70" spans="1:8" outlineLevel="2" x14ac:dyDescent="0.55000000000000004">
      <c r="A70" s="34">
        <v>1</v>
      </c>
      <c r="B70" s="35" t="s">
        <v>35</v>
      </c>
      <c r="C70" s="35" t="s">
        <v>120</v>
      </c>
      <c r="D70" s="39" t="s">
        <v>121</v>
      </c>
      <c r="E70" s="36" t="s">
        <v>190</v>
      </c>
      <c r="F70" s="41">
        <v>1</v>
      </c>
      <c r="G70" s="34" t="s">
        <v>123</v>
      </c>
      <c r="H70" s="37">
        <v>266305</v>
      </c>
    </row>
    <row r="71" spans="1:8" outlineLevel="2" x14ac:dyDescent="0.55000000000000004">
      <c r="A71" s="34">
        <v>2</v>
      </c>
      <c r="B71" s="35" t="s">
        <v>35</v>
      </c>
      <c r="C71" s="35" t="s">
        <v>120</v>
      </c>
      <c r="D71" s="39" t="s">
        <v>121</v>
      </c>
      <c r="E71" s="36" t="s">
        <v>191</v>
      </c>
      <c r="F71" s="41">
        <v>1</v>
      </c>
      <c r="G71" s="34" t="s">
        <v>123</v>
      </c>
      <c r="H71" s="37">
        <v>266305</v>
      </c>
    </row>
    <row r="72" spans="1:8" outlineLevel="1" x14ac:dyDescent="0.55000000000000004">
      <c r="A72" s="34"/>
      <c r="B72" s="38" t="s">
        <v>145</v>
      </c>
      <c r="C72" s="35"/>
      <c r="D72" s="39"/>
      <c r="E72" s="36"/>
      <c r="F72" s="41">
        <f>SUBTOTAL(9,F70:F71)</f>
        <v>2</v>
      </c>
      <c r="G72" s="34" t="s">
        <v>123</v>
      </c>
      <c r="H72" s="37">
        <f>SUBTOTAL(9,H70:H71)</f>
        <v>532610</v>
      </c>
    </row>
    <row r="73" spans="1:8" outlineLevel="2" x14ac:dyDescent="0.55000000000000004">
      <c r="A73" s="34">
        <v>1</v>
      </c>
      <c r="B73" s="35" t="s">
        <v>36</v>
      </c>
      <c r="C73" s="35" t="s">
        <v>124</v>
      </c>
      <c r="D73" s="39" t="s">
        <v>122</v>
      </c>
      <c r="E73" s="36" t="s">
        <v>192</v>
      </c>
      <c r="F73" s="41">
        <v>1</v>
      </c>
      <c r="G73" s="34" t="s">
        <v>123</v>
      </c>
      <c r="H73" s="37">
        <v>266305</v>
      </c>
    </row>
    <row r="74" spans="1:8" outlineLevel="1" x14ac:dyDescent="0.55000000000000004">
      <c r="A74" s="34"/>
      <c r="B74" s="38" t="s">
        <v>146</v>
      </c>
      <c r="C74" s="35"/>
      <c r="D74" s="39"/>
      <c r="E74" s="36"/>
      <c r="F74" s="41">
        <f>SUBTOTAL(9,F73:F73)</f>
        <v>1</v>
      </c>
      <c r="G74" s="34" t="s">
        <v>123</v>
      </c>
      <c r="H74" s="37">
        <f>SUBTOTAL(9,H73:H73)</f>
        <v>266305</v>
      </c>
    </row>
  </sheetData>
  <mergeCells count="11">
    <mergeCell ref="F6:G6"/>
    <mergeCell ref="A1:H1"/>
    <mergeCell ref="A2:H2"/>
    <mergeCell ref="A3:H3"/>
    <mergeCell ref="A4:H4"/>
    <mergeCell ref="A5:H5"/>
    <mergeCell ref="A6:A7"/>
    <mergeCell ref="B6:B7"/>
    <mergeCell ref="C6:C7"/>
    <mergeCell ref="D6:D7"/>
    <mergeCell ref="E6:E7"/>
  </mergeCells>
  <pageMargins left="0.78740157480314965" right="0.59055118110236227" top="0.78740157480314965" bottom="1.7716535433070868" header="0.31496062992125984" footer="0.31496062992125984"/>
  <pageSetup paperSize="9" scale="90" orientation="landscape" r:id="rId1"/>
  <headerFooter>
    <oddHeader>&amp;R&amp;"TH SarabunPSK,ธรรมดา"&amp;11&amp;P</oddHeader>
    <oddFooter xml:space="preserve">&amp;R </oddFooter>
  </headerFooter>
  <rowBreaks count="20" manualBreakCount="20">
    <brk id="9" max="16383" man="1"/>
    <brk id="11" max="16383" man="1"/>
    <brk id="17" max="16383" man="1"/>
    <brk id="19" max="16383" man="1"/>
    <brk id="23" max="16383" man="1"/>
    <brk id="29" max="16383" man="1"/>
    <brk id="35" max="16383" man="1"/>
    <brk id="39" max="16383" man="1"/>
    <brk id="42" max="16383" man="1"/>
    <brk id="44" max="16383" man="1"/>
    <brk id="47" max="16383" man="1"/>
    <brk id="49" max="16383" man="1"/>
    <brk id="52" max="16383" man="1"/>
    <brk id="57" max="16383" man="1"/>
    <brk id="59" max="16383" man="1"/>
    <brk id="61" max="16383" man="1"/>
    <brk id="63" max="16383" man="1"/>
    <brk id="67" max="16383" man="1"/>
    <brk id="69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2F79E-A1FE-4370-A416-B46C6738D1BB}">
  <dimension ref="A1:F28"/>
  <sheetViews>
    <sheetView view="pageBreakPreview" zoomScaleNormal="120" zoomScaleSheetLayoutView="100" workbookViewId="0">
      <selection activeCell="A5" sqref="A5:F5"/>
    </sheetView>
  </sheetViews>
  <sheetFormatPr defaultRowHeight="24" x14ac:dyDescent="0.2"/>
  <cols>
    <col min="1" max="1" width="12" style="18" customWidth="1"/>
    <col min="2" max="2" width="33" style="21" customWidth="1"/>
    <col min="3" max="3" width="17" style="22" customWidth="1"/>
    <col min="4" max="4" width="17.5546875" style="23" customWidth="1"/>
    <col min="5" max="5" width="17.5546875" style="31" hidden="1" customWidth="1"/>
    <col min="6" max="6" width="17.5546875" style="24" customWidth="1"/>
    <col min="7" max="249" width="8.88671875" style="18"/>
    <col min="250" max="250" width="5.44140625" style="18" customWidth="1"/>
    <col min="251" max="251" width="13.6640625" style="18" customWidth="1"/>
    <col min="252" max="252" width="0" style="18" hidden="1" customWidth="1"/>
    <col min="253" max="254" width="15.88671875" style="18" customWidth="1"/>
    <col min="255" max="255" width="14.6640625" style="18" customWidth="1"/>
    <col min="256" max="256" width="9.109375" style="18" customWidth="1"/>
    <col min="257" max="257" width="10.44140625" style="18" customWidth="1"/>
    <col min="258" max="258" width="8.77734375" style="18" customWidth="1"/>
    <col min="259" max="505" width="8.88671875" style="18"/>
    <col min="506" max="506" width="5.44140625" style="18" customWidth="1"/>
    <col min="507" max="507" width="13.6640625" style="18" customWidth="1"/>
    <col min="508" max="508" width="0" style="18" hidden="1" customWidth="1"/>
    <col min="509" max="510" width="15.88671875" style="18" customWidth="1"/>
    <col min="511" max="511" width="14.6640625" style="18" customWidth="1"/>
    <col min="512" max="512" width="9.109375" style="18" customWidth="1"/>
    <col min="513" max="513" width="10.44140625" style="18" customWidth="1"/>
    <col min="514" max="514" width="8.77734375" style="18" customWidth="1"/>
    <col min="515" max="761" width="8.88671875" style="18"/>
    <col min="762" max="762" width="5.44140625" style="18" customWidth="1"/>
    <col min="763" max="763" width="13.6640625" style="18" customWidth="1"/>
    <col min="764" max="764" width="0" style="18" hidden="1" customWidth="1"/>
    <col min="765" max="766" width="15.88671875" style="18" customWidth="1"/>
    <col min="767" max="767" width="14.6640625" style="18" customWidth="1"/>
    <col min="768" max="768" width="9.109375" style="18" customWidth="1"/>
    <col min="769" max="769" width="10.44140625" style="18" customWidth="1"/>
    <col min="770" max="770" width="8.77734375" style="18" customWidth="1"/>
    <col min="771" max="1017" width="8.88671875" style="18"/>
    <col min="1018" max="1018" width="5.44140625" style="18" customWidth="1"/>
    <col min="1019" max="1019" width="13.6640625" style="18" customWidth="1"/>
    <col min="1020" max="1020" width="0" style="18" hidden="1" customWidth="1"/>
    <col min="1021" max="1022" width="15.88671875" style="18" customWidth="1"/>
    <col min="1023" max="1023" width="14.6640625" style="18" customWidth="1"/>
    <col min="1024" max="1024" width="9.109375" style="18" customWidth="1"/>
    <col min="1025" max="1025" width="10.44140625" style="18" customWidth="1"/>
    <col min="1026" max="1026" width="8.77734375" style="18" customWidth="1"/>
    <col min="1027" max="1273" width="8.88671875" style="18"/>
    <col min="1274" max="1274" width="5.44140625" style="18" customWidth="1"/>
    <col min="1275" max="1275" width="13.6640625" style="18" customWidth="1"/>
    <col min="1276" max="1276" width="0" style="18" hidden="1" customWidth="1"/>
    <col min="1277" max="1278" width="15.88671875" style="18" customWidth="1"/>
    <col min="1279" max="1279" width="14.6640625" style="18" customWidth="1"/>
    <col min="1280" max="1280" width="9.109375" style="18" customWidth="1"/>
    <col min="1281" max="1281" width="10.44140625" style="18" customWidth="1"/>
    <col min="1282" max="1282" width="8.77734375" style="18" customWidth="1"/>
    <col min="1283" max="1529" width="8.88671875" style="18"/>
    <col min="1530" max="1530" width="5.44140625" style="18" customWidth="1"/>
    <col min="1531" max="1531" width="13.6640625" style="18" customWidth="1"/>
    <col min="1532" max="1532" width="0" style="18" hidden="1" customWidth="1"/>
    <col min="1533" max="1534" width="15.88671875" style="18" customWidth="1"/>
    <col min="1535" max="1535" width="14.6640625" style="18" customWidth="1"/>
    <col min="1536" max="1536" width="9.109375" style="18" customWidth="1"/>
    <col min="1537" max="1537" width="10.44140625" style="18" customWidth="1"/>
    <col min="1538" max="1538" width="8.77734375" style="18" customWidth="1"/>
    <col min="1539" max="1785" width="8.88671875" style="18"/>
    <col min="1786" max="1786" width="5.44140625" style="18" customWidth="1"/>
    <col min="1787" max="1787" width="13.6640625" style="18" customWidth="1"/>
    <col min="1788" max="1788" width="0" style="18" hidden="1" customWidth="1"/>
    <col min="1789" max="1790" width="15.88671875" style="18" customWidth="1"/>
    <col min="1791" max="1791" width="14.6640625" style="18" customWidth="1"/>
    <col min="1792" max="1792" width="9.109375" style="18" customWidth="1"/>
    <col min="1793" max="1793" width="10.44140625" style="18" customWidth="1"/>
    <col min="1794" max="1794" width="8.77734375" style="18" customWidth="1"/>
    <col min="1795" max="2041" width="8.88671875" style="18"/>
    <col min="2042" max="2042" width="5.44140625" style="18" customWidth="1"/>
    <col min="2043" max="2043" width="13.6640625" style="18" customWidth="1"/>
    <col min="2044" max="2044" width="0" style="18" hidden="1" customWidth="1"/>
    <col min="2045" max="2046" width="15.88671875" style="18" customWidth="1"/>
    <col min="2047" max="2047" width="14.6640625" style="18" customWidth="1"/>
    <col min="2048" max="2048" width="9.109375" style="18" customWidth="1"/>
    <col min="2049" max="2049" width="10.44140625" style="18" customWidth="1"/>
    <col min="2050" max="2050" width="8.77734375" style="18" customWidth="1"/>
    <col min="2051" max="2297" width="8.88671875" style="18"/>
    <col min="2298" max="2298" width="5.44140625" style="18" customWidth="1"/>
    <col min="2299" max="2299" width="13.6640625" style="18" customWidth="1"/>
    <col min="2300" max="2300" width="0" style="18" hidden="1" customWidth="1"/>
    <col min="2301" max="2302" width="15.88671875" style="18" customWidth="1"/>
    <col min="2303" max="2303" width="14.6640625" style="18" customWidth="1"/>
    <col min="2304" max="2304" width="9.109375" style="18" customWidth="1"/>
    <col min="2305" max="2305" width="10.44140625" style="18" customWidth="1"/>
    <col min="2306" max="2306" width="8.77734375" style="18" customWidth="1"/>
    <col min="2307" max="2553" width="8.88671875" style="18"/>
    <col min="2554" max="2554" width="5.44140625" style="18" customWidth="1"/>
    <col min="2555" max="2555" width="13.6640625" style="18" customWidth="1"/>
    <col min="2556" max="2556" width="0" style="18" hidden="1" customWidth="1"/>
    <col min="2557" max="2558" width="15.88671875" style="18" customWidth="1"/>
    <col min="2559" max="2559" width="14.6640625" style="18" customWidth="1"/>
    <col min="2560" max="2560" width="9.109375" style="18" customWidth="1"/>
    <col min="2561" max="2561" width="10.44140625" style="18" customWidth="1"/>
    <col min="2562" max="2562" width="8.77734375" style="18" customWidth="1"/>
    <col min="2563" max="2809" width="8.88671875" style="18"/>
    <col min="2810" max="2810" width="5.44140625" style="18" customWidth="1"/>
    <col min="2811" max="2811" width="13.6640625" style="18" customWidth="1"/>
    <col min="2812" max="2812" width="0" style="18" hidden="1" customWidth="1"/>
    <col min="2813" max="2814" width="15.88671875" style="18" customWidth="1"/>
    <col min="2815" max="2815" width="14.6640625" style="18" customWidth="1"/>
    <col min="2816" max="2816" width="9.109375" style="18" customWidth="1"/>
    <col min="2817" max="2817" width="10.44140625" style="18" customWidth="1"/>
    <col min="2818" max="2818" width="8.77734375" style="18" customWidth="1"/>
    <col min="2819" max="3065" width="8.88671875" style="18"/>
    <col min="3066" max="3066" width="5.44140625" style="18" customWidth="1"/>
    <col min="3067" max="3067" width="13.6640625" style="18" customWidth="1"/>
    <col min="3068" max="3068" width="0" style="18" hidden="1" customWidth="1"/>
    <col min="3069" max="3070" width="15.88671875" style="18" customWidth="1"/>
    <col min="3071" max="3071" width="14.6640625" style="18" customWidth="1"/>
    <col min="3072" max="3072" width="9.109375" style="18" customWidth="1"/>
    <col min="3073" max="3073" width="10.44140625" style="18" customWidth="1"/>
    <col min="3074" max="3074" width="8.77734375" style="18" customWidth="1"/>
    <col min="3075" max="3321" width="8.88671875" style="18"/>
    <col min="3322" max="3322" width="5.44140625" style="18" customWidth="1"/>
    <col min="3323" max="3323" width="13.6640625" style="18" customWidth="1"/>
    <col min="3324" max="3324" width="0" style="18" hidden="1" customWidth="1"/>
    <col min="3325" max="3326" width="15.88671875" style="18" customWidth="1"/>
    <col min="3327" max="3327" width="14.6640625" style="18" customWidth="1"/>
    <col min="3328" max="3328" width="9.109375" style="18" customWidth="1"/>
    <col min="3329" max="3329" width="10.44140625" style="18" customWidth="1"/>
    <col min="3330" max="3330" width="8.77734375" style="18" customWidth="1"/>
    <col min="3331" max="3577" width="8.88671875" style="18"/>
    <col min="3578" max="3578" width="5.44140625" style="18" customWidth="1"/>
    <col min="3579" max="3579" width="13.6640625" style="18" customWidth="1"/>
    <col min="3580" max="3580" width="0" style="18" hidden="1" customWidth="1"/>
    <col min="3581" max="3582" width="15.88671875" style="18" customWidth="1"/>
    <col min="3583" max="3583" width="14.6640625" style="18" customWidth="1"/>
    <col min="3584" max="3584" width="9.109375" style="18" customWidth="1"/>
    <col min="3585" max="3585" width="10.44140625" style="18" customWidth="1"/>
    <col min="3586" max="3586" width="8.77734375" style="18" customWidth="1"/>
    <col min="3587" max="3833" width="8.88671875" style="18"/>
    <col min="3834" max="3834" width="5.44140625" style="18" customWidth="1"/>
    <col min="3835" max="3835" width="13.6640625" style="18" customWidth="1"/>
    <col min="3836" max="3836" width="0" style="18" hidden="1" customWidth="1"/>
    <col min="3837" max="3838" width="15.88671875" style="18" customWidth="1"/>
    <col min="3839" max="3839" width="14.6640625" style="18" customWidth="1"/>
    <col min="3840" max="3840" width="9.109375" style="18" customWidth="1"/>
    <col min="3841" max="3841" width="10.44140625" style="18" customWidth="1"/>
    <col min="3842" max="3842" width="8.77734375" style="18" customWidth="1"/>
    <col min="3843" max="4089" width="8.88671875" style="18"/>
    <col min="4090" max="4090" width="5.44140625" style="18" customWidth="1"/>
    <col min="4091" max="4091" width="13.6640625" style="18" customWidth="1"/>
    <col min="4092" max="4092" width="0" style="18" hidden="1" customWidth="1"/>
    <col min="4093" max="4094" width="15.88671875" style="18" customWidth="1"/>
    <col min="4095" max="4095" width="14.6640625" style="18" customWidth="1"/>
    <col min="4096" max="4096" width="9.109375" style="18" customWidth="1"/>
    <col min="4097" max="4097" width="10.44140625" style="18" customWidth="1"/>
    <col min="4098" max="4098" width="8.77734375" style="18" customWidth="1"/>
    <col min="4099" max="4345" width="8.88671875" style="18"/>
    <col min="4346" max="4346" width="5.44140625" style="18" customWidth="1"/>
    <col min="4347" max="4347" width="13.6640625" style="18" customWidth="1"/>
    <col min="4348" max="4348" width="0" style="18" hidden="1" customWidth="1"/>
    <col min="4349" max="4350" width="15.88671875" style="18" customWidth="1"/>
    <col min="4351" max="4351" width="14.6640625" style="18" customWidth="1"/>
    <col min="4352" max="4352" width="9.109375" style="18" customWidth="1"/>
    <col min="4353" max="4353" width="10.44140625" style="18" customWidth="1"/>
    <col min="4354" max="4354" width="8.77734375" style="18" customWidth="1"/>
    <col min="4355" max="4601" width="8.88671875" style="18"/>
    <col min="4602" max="4602" width="5.44140625" style="18" customWidth="1"/>
    <col min="4603" max="4603" width="13.6640625" style="18" customWidth="1"/>
    <col min="4604" max="4604" width="0" style="18" hidden="1" customWidth="1"/>
    <col min="4605" max="4606" width="15.88671875" style="18" customWidth="1"/>
    <col min="4607" max="4607" width="14.6640625" style="18" customWidth="1"/>
    <col min="4608" max="4608" width="9.109375" style="18" customWidth="1"/>
    <col min="4609" max="4609" width="10.44140625" style="18" customWidth="1"/>
    <col min="4610" max="4610" width="8.77734375" style="18" customWidth="1"/>
    <col min="4611" max="4857" width="8.88671875" style="18"/>
    <col min="4858" max="4858" width="5.44140625" style="18" customWidth="1"/>
    <col min="4859" max="4859" width="13.6640625" style="18" customWidth="1"/>
    <col min="4860" max="4860" width="0" style="18" hidden="1" customWidth="1"/>
    <col min="4861" max="4862" width="15.88671875" style="18" customWidth="1"/>
    <col min="4863" max="4863" width="14.6640625" style="18" customWidth="1"/>
    <col min="4864" max="4864" width="9.109375" style="18" customWidth="1"/>
    <col min="4865" max="4865" width="10.44140625" style="18" customWidth="1"/>
    <col min="4866" max="4866" width="8.77734375" style="18" customWidth="1"/>
    <col min="4867" max="5113" width="8.88671875" style="18"/>
    <col min="5114" max="5114" width="5.44140625" style="18" customWidth="1"/>
    <col min="5115" max="5115" width="13.6640625" style="18" customWidth="1"/>
    <col min="5116" max="5116" width="0" style="18" hidden="1" customWidth="1"/>
    <col min="5117" max="5118" width="15.88671875" style="18" customWidth="1"/>
    <col min="5119" max="5119" width="14.6640625" style="18" customWidth="1"/>
    <col min="5120" max="5120" width="9.109375" style="18" customWidth="1"/>
    <col min="5121" max="5121" width="10.44140625" style="18" customWidth="1"/>
    <col min="5122" max="5122" width="8.77734375" style="18" customWidth="1"/>
    <col min="5123" max="5369" width="8.88671875" style="18"/>
    <col min="5370" max="5370" width="5.44140625" style="18" customWidth="1"/>
    <col min="5371" max="5371" width="13.6640625" style="18" customWidth="1"/>
    <col min="5372" max="5372" width="0" style="18" hidden="1" customWidth="1"/>
    <col min="5373" max="5374" width="15.88671875" style="18" customWidth="1"/>
    <col min="5375" max="5375" width="14.6640625" style="18" customWidth="1"/>
    <col min="5376" max="5376" width="9.109375" style="18" customWidth="1"/>
    <col min="5377" max="5377" width="10.44140625" style="18" customWidth="1"/>
    <col min="5378" max="5378" width="8.77734375" style="18" customWidth="1"/>
    <col min="5379" max="5625" width="8.88671875" style="18"/>
    <col min="5626" max="5626" width="5.44140625" style="18" customWidth="1"/>
    <col min="5627" max="5627" width="13.6640625" style="18" customWidth="1"/>
    <col min="5628" max="5628" width="0" style="18" hidden="1" customWidth="1"/>
    <col min="5629" max="5630" width="15.88671875" style="18" customWidth="1"/>
    <col min="5631" max="5631" width="14.6640625" style="18" customWidth="1"/>
    <col min="5632" max="5632" width="9.109375" style="18" customWidth="1"/>
    <col min="5633" max="5633" width="10.44140625" style="18" customWidth="1"/>
    <col min="5634" max="5634" width="8.77734375" style="18" customWidth="1"/>
    <col min="5635" max="5881" width="8.88671875" style="18"/>
    <col min="5882" max="5882" width="5.44140625" style="18" customWidth="1"/>
    <col min="5883" max="5883" width="13.6640625" style="18" customWidth="1"/>
    <col min="5884" max="5884" width="0" style="18" hidden="1" customWidth="1"/>
    <col min="5885" max="5886" width="15.88671875" style="18" customWidth="1"/>
    <col min="5887" max="5887" width="14.6640625" style="18" customWidth="1"/>
    <col min="5888" max="5888" width="9.109375" style="18" customWidth="1"/>
    <col min="5889" max="5889" width="10.44140625" style="18" customWidth="1"/>
    <col min="5890" max="5890" width="8.77734375" style="18" customWidth="1"/>
    <col min="5891" max="6137" width="8.88671875" style="18"/>
    <col min="6138" max="6138" width="5.44140625" style="18" customWidth="1"/>
    <col min="6139" max="6139" width="13.6640625" style="18" customWidth="1"/>
    <col min="6140" max="6140" width="0" style="18" hidden="1" customWidth="1"/>
    <col min="6141" max="6142" width="15.88671875" style="18" customWidth="1"/>
    <col min="6143" max="6143" width="14.6640625" style="18" customWidth="1"/>
    <col min="6144" max="6144" width="9.109375" style="18" customWidth="1"/>
    <col min="6145" max="6145" width="10.44140625" style="18" customWidth="1"/>
    <col min="6146" max="6146" width="8.77734375" style="18" customWidth="1"/>
    <col min="6147" max="6393" width="8.88671875" style="18"/>
    <col min="6394" max="6394" width="5.44140625" style="18" customWidth="1"/>
    <col min="6395" max="6395" width="13.6640625" style="18" customWidth="1"/>
    <col min="6396" max="6396" width="0" style="18" hidden="1" customWidth="1"/>
    <col min="6397" max="6398" width="15.88671875" style="18" customWidth="1"/>
    <col min="6399" max="6399" width="14.6640625" style="18" customWidth="1"/>
    <col min="6400" max="6400" width="9.109375" style="18" customWidth="1"/>
    <col min="6401" max="6401" width="10.44140625" style="18" customWidth="1"/>
    <col min="6402" max="6402" width="8.77734375" style="18" customWidth="1"/>
    <col min="6403" max="6649" width="8.88671875" style="18"/>
    <col min="6650" max="6650" width="5.44140625" style="18" customWidth="1"/>
    <col min="6651" max="6651" width="13.6640625" style="18" customWidth="1"/>
    <col min="6652" max="6652" width="0" style="18" hidden="1" customWidth="1"/>
    <col min="6653" max="6654" width="15.88671875" style="18" customWidth="1"/>
    <col min="6655" max="6655" width="14.6640625" style="18" customWidth="1"/>
    <col min="6656" max="6656" width="9.109375" style="18" customWidth="1"/>
    <col min="6657" max="6657" width="10.44140625" style="18" customWidth="1"/>
    <col min="6658" max="6658" width="8.77734375" style="18" customWidth="1"/>
    <col min="6659" max="6905" width="8.88671875" style="18"/>
    <col min="6906" max="6906" width="5.44140625" style="18" customWidth="1"/>
    <col min="6907" max="6907" width="13.6640625" style="18" customWidth="1"/>
    <col min="6908" max="6908" width="0" style="18" hidden="1" customWidth="1"/>
    <col min="6909" max="6910" width="15.88671875" style="18" customWidth="1"/>
    <col min="6911" max="6911" width="14.6640625" style="18" customWidth="1"/>
    <col min="6912" max="6912" width="9.109375" style="18" customWidth="1"/>
    <col min="6913" max="6913" width="10.44140625" style="18" customWidth="1"/>
    <col min="6914" max="6914" width="8.77734375" style="18" customWidth="1"/>
    <col min="6915" max="7161" width="8.88671875" style="18"/>
    <col min="7162" max="7162" width="5.44140625" style="18" customWidth="1"/>
    <col min="7163" max="7163" width="13.6640625" style="18" customWidth="1"/>
    <col min="7164" max="7164" width="0" style="18" hidden="1" customWidth="1"/>
    <col min="7165" max="7166" width="15.88671875" style="18" customWidth="1"/>
    <col min="7167" max="7167" width="14.6640625" style="18" customWidth="1"/>
    <col min="7168" max="7168" width="9.109375" style="18" customWidth="1"/>
    <col min="7169" max="7169" width="10.44140625" style="18" customWidth="1"/>
    <col min="7170" max="7170" width="8.77734375" style="18" customWidth="1"/>
    <col min="7171" max="7417" width="8.88671875" style="18"/>
    <col min="7418" max="7418" width="5.44140625" style="18" customWidth="1"/>
    <col min="7419" max="7419" width="13.6640625" style="18" customWidth="1"/>
    <col min="7420" max="7420" width="0" style="18" hidden="1" customWidth="1"/>
    <col min="7421" max="7422" width="15.88671875" style="18" customWidth="1"/>
    <col min="7423" max="7423" width="14.6640625" style="18" customWidth="1"/>
    <col min="7424" max="7424" width="9.109375" style="18" customWidth="1"/>
    <col min="7425" max="7425" width="10.44140625" style="18" customWidth="1"/>
    <col min="7426" max="7426" width="8.77734375" style="18" customWidth="1"/>
    <col min="7427" max="7673" width="8.88671875" style="18"/>
    <col min="7674" max="7674" width="5.44140625" style="18" customWidth="1"/>
    <col min="7675" max="7675" width="13.6640625" style="18" customWidth="1"/>
    <col min="7676" max="7676" width="0" style="18" hidden="1" customWidth="1"/>
    <col min="7677" max="7678" width="15.88671875" style="18" customWidth="1"/>
    <col min="7679" max="7679" width="14.6640625" style="18" customWidth="1"/>
    <col min="7680" max="7680" width="9.109375" style="18" customWidth="1"/>
    <col min="7681" max="7681" width="10.44140625" style="18" customWidth="1"/>
    <col min="7682" max="7682" width="8.77734375" style="18" customWidth="1"/>
    <col min="7683" max="7929" width="8.88671875" style="18"/>
    <col min="7930" max="7930" width="5.44140625" style="18" customWidth="1"/>
    <col min="7931" max="7931" width="13.6640625" style="18" customWidth="1"/>
    <col min="7932" max="7932" width="0" style="18" hidden="1" customWidth="1"/>
    <col min="7933" max="7934" width="15.88671875" style="18" customWidth="1"/>
    <col min="7935" max="7935" width="14.6640625" style="18" customWidth="1"/>
    <col min="7936" max="7936" width="9.109375" style="18" customWidth="1"/>
    <col min="7937" max="7937" width="10.44140625" style="18" customWidth="1"/>
    <col min="7938" max="7938" width="8.77734375" style="18" customWidth="1"/>
    <col min="7939" max="8185" width="8.88671875" style="18"/>
    <col min="8186" max="8186" width="5.44140625" style="18" customWidth="1"/>
    <col min="8187" max="8187" width="13.6640625" style="18" customWidth="1"/>
    <col min="8188" max="8188" width="0" style="18" hidden="1" customWidth="1"/>
    <col min="8189" max="8190" width="15.88671875" style="18" customWidth="1"/>
    <col min="8191" max="8191" width="14.6640625" style="18" customWidth="1"/>
    <col min="8192" max="8192" width="9.109375" style="18" customWidth="1"/>
    <col min="8193" max="8193" width="10.44140625" style="18" customWidth="1"/>
    <col min="8194" max="8194" width="8.77734375" style="18" customWidth="1"/>
    <col min="8195" max="8441" width="8.88671875" style="18"/>
    <col min="8442" max="8442" width="5.44140625" style="18" customWidth="1"/>
    <col min="8443" max="8443" width="13.6640625" style="18" customWidth="1"/>
    <col min="8444" max="8444" width="0" style="18" hidden="1" customWidth="1"/>
    <col min="8445" max="8446" width="15.88671875" style="18" customWidth="1"/>
    <col min="8447" max="8447" width="14.6640625" style="18" customWidth="1"/>
    <col min="8448" max="8448" width="9.109375" style="18" customWidth="1"/>
    <col min="8449" max="8449" width="10.44140625" style="18" customWidth="1"/>
    <col min="8450" max="8450" width="8.77734375" style="18" customWidth="1"/>
    <col min="8451" max="8697" width="8.88671875" style="18"/>
    <col min="8698" max="8698" width="5.44140625" style="18" customWidth="1"/>
    <col min="8699" max="8699" width="13.6640625" style="18" customWidth="1"/>
    <col min="8700" max="8700" width="0" style="18" hidden="1" customWidth="1"/>
    <col min="8701" max="8702" width="15.88671875" style="18" customWidth="1"/>
    <col min="8703" max="8703" width="14.6640625" style="18" customWidth="1"/>
    <col min="8704" max="8704" width="9.109375" style="18" customWidth="1"/>
    <col min="8705" max="8705" width="10.44140625" style="18" customWidth="1"/>
    <col min="8706" max="8706" width="8.77734375" style="18" customWidth="1"/>
    <col min="8707" max="8953" width="8.88671875" style="18"/>
    <col min="8954" max="8954" width="5.44140625" style="18" customWidth="1"/>
    <col min="8955" max="8955" width="13.6640625" style="18" customWidth="1"/>
    <col min="8956" max="8956" width="0" style="18" hidden="1" customWidth="1"/>
    <col min="8957" max="8958" width="15.88671875" style="18" customWidth="1"/>
    <col min="8959" max="8959" width="14.6640625" style="18" customWidth="1"/>
    <col min="8960" max="8960" width="9.109375" style="18" customWidth="1"/>
    <col min="8961" max="8961" width="10.44140625" style="18" customWidth="1"/>
    <col min="8962" max="8962" width="8.77734375" style="18" customWidth="1"/>
    <col min="8963" max="9209" width="8.88671875" style="18"/>
    <col min="9210" max="9210" width="5.44140625" style="18" customWidth="1"/>
    <col min="9211" max="9211" width="13.6640625" style="18" customWidth="1"/>
    <col min="9212" max="9212" width="0" style="18" hidden="1" customWidth="1"/>
    <col min="9213" max="9214" width="15.88671875" style="18" customWidth="1"/>
    <col min="9215" max="9215" width="14.6640625" style="18" customWidth="1"/>
    <col min="9216" max="9216" width="9.109375" style="18" customWidth="1"/>
    <col min="9217" max="9217" width="10.44140625" style="18" customWidth="1"/>
    <col min="9218" max="9218" width="8.77734375" style="18" customWidth="1"/>
    <col min="9219" max="9465" width="8.88671875" style="18"/>
    <col min="9466" max="9466" width="5.44140625" style="18" customWidth="1"/>
    <col min="9467" max="9467" width="13.6640625" style="18" customWidth="1"/>
    <col min="9468" max="9468" width="0" style="18" hidden="1" customWidth="1"/>
    <col min="9469" max="9470" width="15.88671875" style="18" customWidth="1"/>
    <col min="9471" max="9471" width="14.6640625" style="18" customWidth="1"/>
    <col min="9472" max="9472" width="9.109375" style="18" customWidth="1"/>
    <col min="9473" max="9473" width="10.44140625" style="18" customWidth="1"/>
    <col min="9474" max="9474" width="8.77734375" style="18" customWidth="1"/>
    <col min="9475" max="9721" width="8.88671875" style="18"/>
    <col min="9722" max="9722" width="5.44140625" style="18" customWidth="1"/>
    <col min="9723" max="9723" width="13.6640625" style="18" customWidth="1"/>
    <col min="9724" max="9724" width="0" style="18" hidden="1" customWidth="1"/>
    <col min="9725" max="9726" width="15.88671875" style="18" customWidth="1"/>
    <col min="9727" max="9727" width="14.6640625" style="18" customWidth="1"/>
    <col min="9728" max="9728" width="9.109375" style="18" customWidth="1"/>
    <col min="9729" max="9729" width="10.44140625" style="18" customWidth="1"/>
    <col min="9730" max="9730" width="8.77734375" style="18" customWidth="1"/>
    <col min="9731" max="9977" width="8.88671875" style="18"/>
    <col min="9978" max="9978" width="5.44140625" style="18" customWidth="1"/>
    <col min="9979" max="9979" width="13.6640625" style="18" customWidth="1"/>
    <col min="9980" max="9980" width="0" style="18" hidden="1" customWidth="1"/>
    <col min="9981" max="9982" width="15.88671875" style="18" customWidth="1"/>
    <col min="9983" max="9983" width="14.6640625" style="18" customWidth="1"/>
    <col min="9984" max="9984" width="9.109375" style="18" customWidth="1"/>
    <col min="9985" max="9985" width="10.44140625" style="18" customWidth="1"/>
    <col min="9986" max="9986" width="8.77734375" style="18" customWidth="1"/>
    <col min="9987" max="10233" width="8.88671875" style="18"/>
    <col min="10234" max="10234" width="5.44140625" style="18" customWidth="1"/>
    <col min="10235" max="10235" width="13.6640625" style="18" customWidth="1"/>
    <col min="10236" max="10236" width="0" style="18" hidden="1" customWidth="1"/>
    <col min="10237" max="10238" width="15.88671875" style="18" customWidth="1"/>
    <col min="10239" max="10239" width="14.6640625" style="18" customWidth="1"/>
    <col min="10240" max="10240" width="9.109375" style="18" customWidth="1"/>
    <col min="10241" max="10241" width="10.44140625" style="18" customWidth="1"/>
    <col min="10242" max="10242" width="8.77734375" style="18" customWidth="1"/>
    <col min="10243" max="10489" width="8.88671875" style="18"/>
    <col min="10490" max="10490" width="5.44140625" style="18" customWidth="1"/>
    <col min="10491" max="10491" width="13.6640625" style="18" customWidth="1"/>
    <col min="10492" max="10492" width="0" style="18" hidden="1" customWidth="1"/>
    <col min="10493" max="10494" width="15.88671875" style="18" customWidth="1"/>
    <col min="10495" max="10495" width="14.6640625" style="18" customWidth="1"/>
    <col min="10496" max="10496" width="9.109375" style="18" customWidth="1"/>
    <col min="10497" max="10497" width="10.44140625" style="18" customWidth="1"/>
    <col min="10498" max="10498" width="8.77734375" style="18" customWidth="1"/>
    <col min="10499" max="10745" width="8.88671875" style="18"/>
    <col min="10746" max="10746" width="5.44140625" style="18" customWidth="1"/>
    <col min="10747" max="10747" width="13.6640625" style="18" customWidth="1"/>
    <col min="10748" max="10748" width="0" style="18" hidden="1" customWidth="1"/>
    <col min="10749" max="10750" width="15.88671875" style="18" customWidth="1"/>
    <col min="10751" max="10751" width="14.6640625" style="18" customWidth="1"/>
    <col min="10752" max="10752" width="9.109375" style="18" customWidth="1"/>
    <col min="10753" max="10753" width="10.44140625" style="18" customWidth="1"/>
    <col min="10754" max="10754" width="8.77734375" style="18" customWidth="1"/>
    <col min="10755" max="11001" width="8.88671875" style="18"/>
    <col min="11002" max="11002" width="5.44140625" style="18" customWidth="1"/>
    <col min="11003" max="11003" width="13.6640625" style="18" customWidth="1"/>
    <col min="11004" max="11004" width="0" style="18" hidden="1" customWidth="1"/>
    <col min="11005" max="11006" width="15.88671875" style="18" customWidth="1"/>
    <col min="11007" max="11007" width="14.6640625" style="18" customWidth="1"/>
    <col min="11008" max="11008" width="9.109375" style="18" customWidth="1"/>
    <col min="11009" max="11009" width="10.44140625" style="18" customWidth="1"/>
    <col min="11010" max="11010" width="8.77734375" style="18" customWidth="1"/>
    <col min="11011" max="11257" width="8.88671875" style="18"/>
    <col min="11258" max="11258" width="5.44140625" style="18" customWidth="1"/>
    <col min="11259" max="11259" width="13.6640625" style="18" customWidth="1"/>
    <col min="11260" max="11260" width="0" style="18" hidden="1" customWidth="1"/>
    <col min="11261" max="11262" width="15.88671875" style="18" customWidth="1"/>
    <col min="11263" max="11263" width="14.6640625" style="18" customWidth="1"/>
    <col min="11264" max="11264" width="9.109375" style="18" customWidth="1"/>
    <col min="11265" max="11265" width="10.44140625" style="18" customWidth="1"/>
    <col min="11266" max="11266" width="8.77734375" style="18" customWidth="1"/>
    <col min="11267" max="11513" width="8.88671875" style="18"/>
    <col min="11514" max="11514" width="5.44140625" style="18" customWidth="1"/>
    <col min="11515" max="11515" width="13.6640625" style="18" customWidth="1"/>
    <col min="11516" max="11516" width="0" style="18" hidden="1" customWidth="1"/>
    <col min="11517" max="11518" width="15.88671875" style="18" customWidth="1"/>
    <col min="11519" max="11519" width="14.6640625" style="18" customWidth="1"/>
    <col min="11520" max="11520" width="9.109375" style="18" customWidth="1"/>
    <col min="11521" max="11521" width="10.44140625" style="18" customWidth="1"/>
    <col min="11522" max="11522" width="8.77734375" style="18" customWidth="1"/>
    <col min="11523" max="11769" width="8.88671875" style="18"/>
    <col min="11770" max="11770" width="5.44140625" style="18" customWidth="1"/>
    <col min="11771" max="11771" width="13.6640625" style="18" customWidth="1"/>
    <col min="11772" max="11772" width="0" style="18" hidden="1" customWidth="1"/>
    <col min="11773" max="11774" width="15.88671875" style="18" customWidth="1"/>
    <col min="11775" max="11775" width="14.6640625" style="18" customWidth="1"/>
    <col min="11776" max="11776" width="9.109375" style="18" customWidth="1"/>
    <col min="11777" max="11777" width="10.44140625" style="18" customWidth="1"/>
    <col min="11778" max="11778" width="8.77734375" style="18" customWidth="1"/>
    <col min="11779" max="12025" width="8.88671875" style="18"/>
    <col min="12026" max="12026" width="5.44140625" style="18" customWidth="1"/>
    <col min="12027" max="12027" width="13.6640625" style="18" customWidth="1"/>
    <col min="12028" max="12028" width="0" style="18" hidden="1" customWidth="1"/>
    <col min="12029" max="12030" width="15.88671875" style="18" customWidth="1"/>
    <col min="12031" max="12031" width="14.6640625" style="18" customWidth="1"/>
    <col min="12032" max="12032" width="9.109375" style="18" customWidth="1"/>
    <col min="12033" max="12033" width="10.44140625" style="18" customWidth="1"/>
    <col min="12034" max="12034" width="8.77734375" style="18" customWidth="1"/>
    <col min="12035" max="12281" width="8.88671875" style="18"/>
    <col min="12282" max="12282" width="5.44140625" style="18" customWidth="1"/>
    <col min="12283" max="12283" width="13.6640625" style="18" customWidth="1"/>
    <col min="12284" max="12284" width="0" style="18" hidden="1" customWidth="1"/>
    <col min="12285" max="12286" width="15.88671875" style="18" customWidth="1"/>
    <col min="12287" max="12287" width="14.6640625" style="18" customWidth="1"/>
    <col min="12288" max="12288" width="9.109375" style="18" customWidth="1"/>
    <col min="12289" max="12289" width="10.44140625" style="18" customWidth="1"/>
    <col min="12290" max="12290" width="8.77734375" style="18" customWidth="1"/>
    <col min="12291" max="12537" width="8.88671875" style="18"/>
    <col min="12538" max="12538" width="5.44140625" style="18" customWidth="1"/>
    <col min="12539" max="12539" width="13.6640625" style="18" customWidth="1"/>
    <col min="12540" max="12540" width="0" style="18" hidden="1" customWidth="1"/>
    <col min="12541" max="12542" width="15.88671875" style="18" customWidth="1"/>
    <col min="12543" max="12543" width="14.6640625" style="18" customWidth="1"/>
    <col min="12544" max="12544" width="9.109375" style="18" customWidth="1"/>
    <col min="12545" max="12545" width="10.44140625" style="18" customWidth="1"/>
    <col min="12546" max="12546" width="8.77734375" style="18" customWidth="1"/>
    <col min="12547" max="12793" width="8.88671875" style="18"/>
    <col min="12794" max="12794" width="5.44140625" style="18" customWidth="1"/>
    <col min="12795" max="12795" width="13.6640625" style="18" customWidth="1"/>
    <col min="12796" max="12796" width="0" style="18" hidden="1" customWidth="1"/>
    <col min="12797" max="12798" width="15.88671875" style="18" customWidth="1"/>
    <col min="12799" max="12799" width="14.6640625" style="18" customWidth="1"/>
    <col min="12800" max="12800" width="9.109375" style="18" customWidth="1"/>
    <col min="12801" max="12801" width="10.44140625" style="18" customWidth="1"/>
    <col min="12802" max="12802" width="8.77734375" style="18" customWidth="1"/>
    <col min="12803" max="13049" width="8.88671875" style="18"/>
    <col min="13050" max="13050" width="5.44140625" style="18" customWidth="1"/>
    <col min="13051" max="13051" width="13.6640625" style="18" customWidth="1"/>
    <col min="13052" max="13052" width="0" style="18" hidden="1" customWidth="1"/>
    <col min="13053" max="13054" width="15.88671875" style="18" customWidth="1"/>
    <col min="13055" max="13055" width="14.6640625" style="18" customWidth="1"/>
    <col min="13056" max="13056" width="9.109375" style="18" customWidth="1"/>
    <col min="13057" max="13057" width="10.44140625" style="18" customWidth="1"/>
    <col min="13058" max="13058" width="8.77734375" style="18" customWidth="1"/>
    <col min="13059" max="13305" width="8.88671875" style="18"/>
    <col min="13306" max="13306" width="5.44140625" style="18" customWidth="1"/>
    <col min="13307" max="13307" width="13.6640625" style="18" customWidth="1"/>
    <col min="13308" max="13308" width="0" style="18" hidden="1" customWidth="1"/>
    <col min="13309" max="13310" width="15.88671875" style="18" customWidth="1"/>
    <col min="13311" max="13311" width="14.6640625" style="18" customWidth="1"/>
    <col min="13312" max="13312" width="9.109375" style="18" customWidth="1"/>
    <col min="13313" max="13313" width="10.44140625" style="18" customWidth="1"/>
    <col min="13314" max="13314" width="8.77734375" style="18" customWidth="1"/>
    <col min="13315" max="13561" width="8.88671875" style="18"/>
    <col min="13562" max="13562" width="5.44140625" style="18" customWidth="1"/>
    <col min="13563" max="13563" width="13.6640625" style="18" customWidth="1"/>
    <col min="13564" max="13564" width="0" style="18" hidden="1" customWidth="1"/>
    <col min="13565" max="13566" width="15.88671875" style="18" customWidth="1"/>
    <col min="13567" max="13567" width="14.6640625" style="18" customWidth="1"/>
    <col min="13568" max="13568" width="9.109375" style="18" customWidth="1"/>
    <col min="13569" max="13569" width="10.44140625" style="18" customWidth="1"/>
    <col min="13570" max="13570" width="8.77734375" style="18" customWidth="1"/>
    <col min="13571" max="13817" width="8.88671875" style="18"/>
    <col min="13818" max="13818" width="5.44140625" style="18" customWidth="1"/>
    <col min="13819" max="13819" width="13.6640625" style="18" customWidth="1"/>
    <col min="13820" max="13820" width="0" style="18" hidden="1" customWidth="1"/>
    <col min="13821" max="13822" width="15.88671875" style="18" customWidth="1"/>
    <col min="13823" max="13823" width="14.6640625" style="18" customWidth="1"/>
    <col min="13824" max="13824" width="9.109375" style="18" customWidth="1"/>
    <col min="13825" max="13825" width="10.44140625" style="18" customWidth="1"/>
    <col min="13826" max="13826" width="8.77734375" style="18" customWidth="1"/>
    <col min="13827" max="14073" width="8.88671875" style="18"/>
    <col min="14074" max="14074" width="5.44140625" style="18" customWidth="1"/>
    <col min="14075" max="14075" width="13.6640625" style="18" customWidth="1"/>
    <col min="14076" max="14076" width="0" style="18" hidden="1" customWidth="1"/>
    <col min="14077" max="14078" width="15.88671875" style="18" customWidth="1"/>
    <col min="14079" max="14079" width="14.6640625" style="18" customWidth="1"/>
    <col min="14080" max="14080" width="9.109375" style="18" customWidth="1"/>
    <col min="14081" max="14081" width="10.44140625" style="18" customWidth="1"/>
    <col min="14082" max="14082" width="8.77734375" style="18" customWidth="1"/>
    <col min="14083" max="14329" width="8.88671875" style="18"/>
    <col min="14330" max="14330" width="5.44140625" style="18" customWidth="1"/>
    <col min="14331" max="14331" width="13.6640625" style="18" customWidth="1"/>
    <col min="14332" max="14332" width="0" style="18" hidden="1" customWidth="1"/>
    <col min="14333" max="14334" width="15.88671875" style="18" customWidth="1"/>
    <col min="14335" max="14335" width="14.6640625" style="18" customWidth="1"/>
    <col min="14336" max="14336" width="9.109375" style="18" customWidth="1"/>
    <col min="14337" max="14337" width="10.44140625" style="18" customWidth="1"/>
    <col min="14338" max="14338" width="8.77734375" style="18" customWidth="1"/>
    <col min="14339" max="14585" width="8.88671875" style="18"/>
    <col min="14586" max="14586" width="5.44140625" style="18" customWidth="1"/>
    <col min="14587" max="14587" width="13.6640625" style="18" customWidth="1"/>
    <col min="14588" max="14588" width="0" style="18" hidden="1" customWidth="1"/>
    <col min="14589" max="14590" width="15.88671875" style="18" customWidth="1"/>
    <col min="14591" max="14591" width="14.6640625" style="18" customWidth="1"/>
    <col min="14592" max="14592" width="9.109375" style="18" customWidth="1"/>
    <col min="14593" max="14593" width="10.44140625" style="18" customWidth="1"/>
    <col min="14594" max="14594" width="8.77734375" style="18" customWidth="1"/>
    <col min="14595" max="14841" width="8.88671875" style="18"/>
    <col min="14842" max="14842" width="5.44140625" style="18" customWidth="1"/>
    <col min="14843" max="14843" width="13.6640625" style="18" customWidth="1"/>
    <col min="14844" max="14844" width="0" style="18" hidden="1" customWidth="1"/>
    <col min="14845" max="14846" width="15.88671875" style="18" customWidth="1"/>
    <col min="14847" max="14847" width="14.6640625" style="18" customWidth="1"/>
    <col min="14848" max="14848" width="9.109375" style="18" customWidth="1"/>
    <col min="14849" max="14849" width="10.44140625" style="18" customWidth="1"/>
    <col min="14850" max="14850" width="8.77734375" style="18" customWidth="1"/>
    <col min="14851" max="15097" width="8.88671875" style="18"/>
    <col min="15098" max="15098" width="5.44140625" style="18" customWidth="1"/>
    <col min="15099" max="15099" width="13.6640625" style="18" customWidth="1"/>
    <col min="15100" max="15100" width="0" style="18" hidden="1" customWidth="1"/>
    <col min="15101" max="15102" width="15.88671875" style="18" customWidth="1"/>
    <col min="15103" max="15103" width="14.6640625" style="18" customWidth="1"/>
    <col min="15104" max="15104" width="9.109375" style="18" customWidth="1"/>
    <col min="15105" max="15105" width="10.44140625" style="18" customWidth="1"/>
    <col min="15106" max="15106" width="8.77734375" style="18" customWidth="1"/>
    <col min="15107" max="15353" width="8.88671875" style="18"/>
    <col min="15354" max="15354" width="5.44140625" style="18" customWidth="1"/>
    <col min="15355" max="15355" width="13.6640625" style="18" customWidth="1"/>
    <col min="15356" max="15356" width="0" style="18" hidden="1" customWidth="1"/>
    <col min="15357" max="15358" width="15.88671875" style="18" customWidth="1"/>
    <col min="15359" max="15359" width="14.6640625" style="18" customWidth="1"/>
    <col min="15360" max="15360" width="9.109375" style="18" customWidth="1"/>
    <col min="15361" max="15361" width="10.44140625" style="18" customWidth="1"/>
    <col min="15362" max="15362" width="8.77734375" style="18" customWidth="1"/>
    <col min="15363" max="15609" width="8.88671875" style="18"/>
    <col min="15610" max="15610" width="5.44140625" style="18" customWidth="1"/>
    <col min="15611" max="15611" width="13.6640625" style="18" customWidth="1"/>
    <col min="15612" max="15612" width="0" style="18" hidden="1" customWidth="1"/>
    <col min="15613" max="15614" width="15.88671875" style="18" customWidth="1"/>
    <col min="15615" max="15615" width="14.6640625" style="18" customWidth="1"/>
    <col min="15616" max="15616" width="9.109375" style="18" customWidth="1"/>
    <col min="15617" max="15617" width="10.44140625" style="18" customWidth="1"/>
    <col min="15618" max="15618" width="8.77734375" style="18" customWidth="1"/>
    <col min="15619" max="15865" width="8.88671875" style="18"/>
    <col min="15866" max="15866" width="5.44140625" style="18" customWidth="1"/>
    <col min="15867" max="15867" width="13.6640625" style="18" customWidth="1"/>
    <col min="15868" max="15868" width="0" style="18" hidden="1" customWidth="1"/>
    <col min="15869" max="15870" width="15.88671875" style="18" customWidth="1"/>
    <col min="15871" max="15871" width="14.6640625" style="18" customWidth="1"/>
    <col min="15872" max="15872" width="9.109375" style="18" customWidth="1"/>
    <col min="15873" max="15873" width="10.44140625" style="18" customWidth="1"/>
    <col min="15874" max="15874" width="8.77734375" style="18" customWidth="1"/>
    <col min="15875" max="16121" width="8.88671875" style="18"/>
    <col min="16122" max="16122" width="5.44140625" style="18" customWidth="1"/>
    <col min="16123" max="16123" width="13.6640625" style="18" customWidth="1"/>
    <col min="16124" max="16124" width="0" style="18" hidden="1" customWidth="1"/>
    <col min="16125" max="16126" width="15.88671875" style="18" customWidth="1"/>
    <col min="16127" max="16127" width="14.6640625" style="18" customWidth="1"/>
    <col min="16128" max="16128" width="9.109375" style="18" customWidth="1"/>
    <col min="16129" max="16129" width="10.44140625" style="18" customWidth="1"/>
    <col min="16130" max="16130" width="8.77734375" style="18" customWidth="1"/>
    <col min="16131" max="16384" width="8.88671875" style="18"/>
  </cols>
  <sheetData>
    <row r="1" spans="1:6" s="4" customFormat="1" ht="23.25" customHeight="1" x14ac:dyDescent="0.2">
      <c r="A1" s="45" t="s">
        <v>147</v>
      </c>
      <c r="B1" s="45"/>
      <c r="C1" s="45"/>
      <c r="D1" s="45"/>
      <c r="E1" s="45"/>
      <c r="F1" s="45"/>
    </row>
    <row r="2" spans="1:6" s="4" customFormat="1" ht="23.25" customHeight="1" x14ac:dyDescent="0.2">
      <c r="A2" s="45" t="s">
        <v>64</v>
      </c>
      <c r="B2" s="45"/>
      <c r="C2" s="45"/>
      <c r="D2" s="45"/>
      <c r="E2" s="45"/>
      <c r="F2" s="45"/>
    </row>
    <row r="3" spans="1:6" s="4" customFormat="1" ht="23.25" customHeight="1" x14ac:dyDescent="0.2">
      <c r="A3" s="45" t="s">
        <v>193</v>
      </c>
      <c r="B3" s="45"/>
      <c r="C3" s="45"/>
      <c r="D3" s="45"/>
      <c r="E3" s="45"/>
      <c r="F3" s="45"/>
    </row>
    <row r="4" spans="1:6" s="4" customFormat="1" ht="23.25" customHeight="1" x14ac:dyDescent="0.2">
      <c r="A4" s="45" t="s">
        <v>194</v>
      </c>
      <c r="B4" s="45"/>
      <c r="C4" s="45"/>
      <c r="D4" s="45"/>
      <c r="E4" s="45"/>
      <c r="F4" s="45"/>
    </row>
    <row r="5" spans="1:6" s="8" customFormat="1" ht="23.25" customHeight="1" x14ac:dyDescent="0.2">
      <c r="A5" s="47" t="s">
        <v>201</v>
      </c>
      <c r="B5" s="47"/>
      <c r="C5" s="47"/>
      <c r="D5" s="47"/>
      <c r="E5" s="47"/>
      <c r="F5" s="47"/>
    </row>
    <row r="6" spans="1:6" s="15" customFormat="1" ht="72.75" customHeight="1" x14ac:dyDescent="0.2">
      <c r="A6" s="5" t="s">
        <v>0</v>
      </c>
      <c r="B6" s="5" t="s">
        <v>1</v>
      </c>
      <c r="C6" s="9" t="s">
        <v>37</v>
      </c>
      <c r="D6" s="13" t="s">
        <v>61</v>
      </c>
      <c r="E6" s="30" t="s">
        <v>62</v>
      </c>
      <c r="F6" s="14" t="s">
        <v>63</v>
      </c>
    </row>
    <row r="7" spans="1:6" ht="21.75" customHeight="1" x14ac:dyDescent="0.55000000000000004">
      <c r="A7" s="10">
        <v>1</v>
      </c>
      <c r="B7" s="7" t="s">
        <v>57</v>
      </c>
      <c r="C7" s="29">
        <v>266305</v>
      </c>
      <c r="D7" s="16">
        <v>15604</v>
      </c>
      <c r="E7" s="33">
        <v>28199</v>
      </c>
      <c r="F7" s="17">
        <v>23636</v>
      </c>
    </row>
    <row r="8" spans="1:6" ht="21.75" customHeight="1" x14ac:dyDescent="0.55000000000000004">
      <c r="A8" s="10">
        <v>2</v>
      </c>
      <c r="B8" s="7" t="s">
        <v>38</v>
      </c>
      <c r="C8" s="29">
        <v>266305</v>
      </c>
      <c r="D8" s="16">
        <v>15605</v>
      </c>
      <c r="E8" s="33">
        <v>28200</v>
      </c>
      <c r="F8" s="17">
        <v>23636</v>
      </c>
    </row>
    <row r="9" spans="1:6" x14ac:dyDescent="0.55000000000000004">
      <c r="A9" s="10">
        <v>3</v>
      </c>
      <c r="B9" s="7" t="s">
        <v>39</v>
      </c>
      <c r="C9" s="29">
        <v>1331525</v>
      </c>
      <c r="D9" s="16">
        <v>15606</v>
      </c>
      <c r="E9" s="33">
        <v>28201</v>
      </c>
      <c r="F9" s="17">
        <v>23636</v>
      </c>
    </row>
    <row r="10" spans="1:6" x14ac:dyDescent="0.55000000000000004">
      <c r="A10" s="10">
        <v>4</v>
      </c>
      <c r="B10" s="7" t="s">
        <v>40</v>
      </c>
      <c r="C10" s="29">
        <v>266305</v>
      </c>
      <c r="D10" s="16">
        <v>15607</v>
      </c>
      <c r="E10" s="33">
        <v>28202</v>
      </c>
      <c r="F10" s="17">
        <v>23636</v>
      </c>
    </row>
    <row r="11" spans="1:6" x14ac:dyDescent="0.55000000000000004">
      <c r="A11" s="10">
        <v>5</v>
      </c>
      <c r="B11" s="7" t="s">
        <v>41</v>
      </c>
      <c r="C11" s="29">
        <v>798915</v>
      </c>
      <c r="D11" s="16">
        <v>15608</v>
      </c>
      <c r="E11" s="33">
        <v>28203</v>
      </c>
      <c r="F11" s="17">
        <v>23636</v>
      </c>
    </row>
    <row r="12" spans="1:6" x14ac:dyDescent="0.55000000000000004">
      <c r="A12" s="10">
        <v>6</v>
      </c>
      <c r="B12" s="7" t="s">
        <v>42</v>
      </c>
      <c r="C12" s="29">
        <v>1331525</v>
      </c>
      <c r="D12" s="16">
        <v>15609</v>
      </c>
      <c r="E12" s="33">
        <v>28204</v>
      </c>
      <c r="F12" s="17">
        <v>23636</v>
      </c>
    </row>
    <row r="13" spans="1:6" x14ac:dyDescent="0.55000000000000004">
      <c r="A13" s="10">
        <v>7</v>
      </c>
      <c r="B13" s="7" t="s">
        <v>43</v>
      </c>
      <c r="C13" s="29">
        <v>1331525</v>
      </c>
      <c r="D13" s="16">
        <v>15610</v>
      </c>
      <c r="E13" s="33">
        <v>28205</v>
      </c>
      <c r="F13" s="17">
        <v>23636</v>
      </c>
    </row>
    <row r="14" spans="1:6" x14ac:dyDescent="0.55000000000000004">
      <c r="A14" s="10">
        <v>8</v>
      </c>
      <c r="B14" s="7" t="s">
        <v>58</v>
      </c>
      <c r="C14" s="29">
        <v>798915</v>
      </c>
      <c r="D14" s="16">
        <v>15611</v>
      </c>
      <c r="E14" s="33">
        <v>28206</v>
      </c>
      <c r="F14" s="17">
        <v>23636</v>
      </c>
    </row>
    <row r="15" spans="1:6" x14ac:dyDescent="0.55000000000000004">
      <c r="A15" s="10">
        <v>9</v>
      </c>
      <c r="B15" s="7" t="s">
        <v>44</v>
      </c>
      <c r="C15" s="29">
        <v>532610</v>
      </c>
      <c r="D15" s="16">
        <v>15612</v>
      </c>
      <c r="E15" s="33">
        <v>28207</v>
      </c>
      <c r="F15" s="17">
        <v>23636</v>
      </c>
    </row>
    <row r="16" spans="1:6" x14ac:dyDescent="0.55000000000000004">
      <c r="A16" s="10">
        <v>10</v>
      </c>
      <c r="B16" s="7" t="s">
        <v>45</v>
      </c>
      <c r="C16" s="29">
        <v>266305</v>
      </c>
      <c r="D16" s="16">
        <v>15613</v>
      </c>
      <c r="E16" s="33">
        <v>28208</v>
      </c>
      <c r="F16" s="17">
        <v>23636</v>
      </c>
    </row>
    <row r="17" spans="1:6" ht="21" customHeight="1" x14ac:dyDescent="0.55000000000000004">
      <c r="A17" s="10">
        <v>11</v>
      </c>
      <c r="B17" s="7" t="s">
        <v>46</v>
      </c>
      <c r="C17" s="29">
        <v>532610</v>
      </c>
      <c r="D17" s="16">
        <v>15614</v>
      </c>
      <c r="E17" s="33">
        <v>28209</v>
      </c>
      <c r="F17" s="17">
        <v>23636</v>
      </c>
    </row>
    <row r="18" spans="1:6" x14ac:dyDescent="0.55000000000000004">
      <c r="A18" s="10">
        <v>12</v>
      </c>
      <c r="B18" s="7" t="s">
        <v>47</v>
      </c>
      <c r="C18" s="29">
        <v>266305</v>
      </c>
      <c r="D18" s="16">
        <v>15615</v>
      </c>
      <c r="E18" s="33">
        <v>28210</v>
      </c>
      <c r="F18" s="17">
        <v>23636</v>
      </c>
    </row>
    <row r="19" spans="1:6" x14ac:dyDescent="0.55000000000000004">
      <c r="A19" s="10">
        <v>13</v>
      </c>
      <c r="B19" s="7" t="s">
        <v>48</v>
      </c>
      <c r="C19" s="29">
        <v>532610</v>
      </c>
      <c r="D19" s="16">
        <v>15616</v>
      </c>
      <c r="E19" s="33">
        <v>28211</v>
      </c>
      <c r="F19" s="17">
        <v>23636</v>
      </c>
    </row>
    <row r="20" spans="1:6" x14ac:dyDescent="0.55000000000000004">
      <c r="A20" s="10">
        <v>14</v>
      </c>
      <c r="B20" s="7" t="s">
        <v>49</v>
      </c>
      <c r="C20" s="29">
        <v>1065220</v>
      </c>
      <c r="D20" s="16">
        <v>15617</v>
      </c>
      <c r="E20" s="33">
        <v>28212</v>
      </c>
      <c r="F20" s="17">
        <v>23636</v>
      </c>
    </row>
    <row r="21" spans="1:6" x14ac:dyDescent="0.55000000000000004">
      <c r="A21" s="10">
        <v>15</v>
      </c>
      <c r="B21" s="7" t="s">
        <v>50</v>
      </c>
      <c r="C21" s="29">
        <v>266305</v>
      </c>
      <c r="D21" s="16">
        <v>15618</v>
      </c>
      <c r="E21" s="33">
        <v>28213</v>
      </c>
      <c r="F21" s="17">
        <v>23636</v>
      </c>
    </row>
    <row r="22" spans="1:6" x14ac:dyDescent="0.55000000000000004">
      <c r="A22" s="10">
        <v>16</v>
      </c>
      <c r="B22" s="7" t="s">
        <v>51</v>
      </c>
      <c r="C22" s="29">
        <v>266305</v>
      </c>
      <c r="D22" s="16">
        <v>15619</v>
      </c>
      <c r="E22" s="33">
        <v>28214</v>
      </c>
      <c r="F22" s="17">
        <v>23636</v>
      </c>
    </row>
    <row r="23" spans="1:6" x14ac:dyDescent="0.55000000000000004">
      <c r="A23" s="10">
        <v>17</v>
      </c>
      <c r="B23" s="7" t="s">
        <v>52</v>
      </c>
      <c r="C23" s="29">
        <v>266305</v>
      </c>
      <c r="D23" s="16">
        <v>15620</v>
      </c>
      <c r="E23" s="33">
        <v>28215</v>
      </c>
      <c r="F23" s="17">
        <v>23636</v>
      </c>
    </row>
    <row r="24" spans="1:6" x14ac:dyDescent="0.55000000000000004">
      <c r="A24" s="10">
        <v>18</v>
      </c>
      <c r="B24" s="7" t="s">
        <v>53</v>
      </c>
      <c r="C24" s="29">
        <v>798915</v>
      </c>
      <c r="D24" s="16">
        <v>15621</v>
      </c>
      <c r="E24" s="33">
        <v>28216</v>
      </c>
      <c r="F24" s="17">
        <v>23636</v>
      </c>
    </row>
    <row r="25" spans="1:6" x14ac:dyDescent="0.55000000000000004">
      <c r="A25" s="10">
        <v>19</v>
      </c>
      <c r="B25" s="7" t="s">
        <v>54</v>
      </c>
      <c r="C25" s="29">
        <v>266305</v>
      </c>
      <c r="D25" s="16">
        <v>15622</v>
      </c>
      <c r="E25" s="33">
        <v>28217</v>
      </c>
      <c r="F25" s="17">
        <v>23636</v>
      </c>
    </row>
    <row r="26" spans="1:6" x14ac:dyDescent="0.55000000000000004">
      <c r="A26" s="10">
        <v>20</v>
      </c>
      <c r="B26" s="7" t="s">
        <v>55</v>
      </c>
      <c r="C26" s="29">
        <v>532610</v>
      </c>
      <c r="D26" s="16">
        <v>15623</v>
      </c>
      <c r="E26" s="33">
        <v>28218</v>
      </c>
      <c r="F26" s="17">
        <v>23636</v>
      </c>
    </row>
    <row r="27" spans="1:6" x14ac:dyDescent="0.55000000000000004">
      <c r="A27" s="10">
        <v>21</v>
      </c>
      <c r="B27" s="7" t="s">
        <v>56</v>
      </c>
      <c r="C27" s="29">
        <v>266305</v>
      </c>
      <c r="D27" s="16">
        <v>15624</v>
      </c>
      <c r="E27" s="33">
        <v>28219</v>
      </c>
      <c r="F27" s="17">
        <v>23636</v>
      </c>
    </row>
    <row r="28" spans="1:6" x14ac:dyDescent="0.2">
      <c r="A28" s="12"/>
      <c r="B28" s="6" t="s">
        <v>60</v>
      </c>
      <c r="C28" s="11">
        <f>SUM(C7:C27)</f>
        <v>12250030</v>
      </c>
      <c r="D28" s="19"/>
      <c r="E28" s="32"/>
      <c r="F28" s="20"/>
    </row>
  </sheetData>
  <mergeCells count="5">
    <mergeCell ref="A1:F1"/>
    <mergeCell ref="A2:F2"/>
    <mergeCell ref="A3:F3"/>
    <mergeCell ref="A5:F5"/>
    <mergeCell ref="A4:F4"/>
  </mergeCells>
  <phoneticPr fontId="31" type="noConversion"/>
  <printOptions horizontalCentered="1"/>
  <pageMargins left="0.15748031496062992" right="0.15748031496062992" top="0.59055118110236227" bottom="0.59055118110236227" header="0.15748031496062992" footer="0.59055118110236227"/>
  <pageSetup paperSize="9" scale="85" orientation="portrait" r:id="rId1"/>
  <headerFooter alignWithMargins="0">
    <oddHeader>&amp;Rหน้าที่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บัญชีรายละเอียด</vt:lpstr>
      <vt:lpstr>เลขหนังสือ</vt:lpstr>
      <vt:lpstr>เลขหนังสือ!Print_Area</vt:lpstr>
      <vt:lpstr>บัญชีรายละเอียด!Print_Titles</vt:lpstr>
      <vt:lpstr>เลขหนังสือ!Print_Titles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User01</cp:lastModifiedBy>
  <cp:lastPrinted>2021-09-17T08:12:47Z</cp:lastPrinted>
  <dcterms:created xsi:type="dcterms:W3CDTF">2017-09-12T07:18:35Z</dcterms:created>
  <dcterms:modified xsi:type="dcterms:W3CDTF">2021-09-17T08:13:18Z</dcterms:modified>
</cp:coreProperties>
</file>