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F:\ลงเว็บกรม\บำเหน็จบำนาญ\"/>
    </mc:Choice>
  </mc:AlternateContent>
  <xr:revisionPtr revIDLastSave="0" documentId="13_ncr:1_{2E60A046-8E45-4521-9FB9-2391AFB29724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บัญชีรายละเอียด" sheetId="57" r:id="rId1"/>
    <sheet name="เลขหนังสือ" sheetId="33" r:id="rId2"/>
  </sheets>
  <definedNames>
    <definedName name="_xlnm.Print_Area" localSheetId="1">เลขหนังสือ!$A$1:$F$32</definedName>
    <definedName name="_xlnm.Print_Titles" localSheetId="0">บัญชีรายละเอียด!$1:$6</definedName>
    <definedName name="_xlnm.Print_Titles" localSheetId="1">เลขหนังสือ!$1:$6</definedName>
  </definedNames>
  <calcPr calcId="181029"/>
</workbook>
</file>

<file path=xl/calcChain.xml><?xml version="1.0" encoding="utf-8"?>
<calcChain xmlns="http://schemas.openxmlformats.org/spreadsheetml/2006/main">
  <c r="E61" i="57" l="1"/>
  <c r="E59" i="57"/>
  <c r="E57" i="57"/>
  <c r="E54" i="57"/>
  <c r="E52" i="57"/>
  <c r="E50" i="57"/>
  <c r="E47" i="57"/>
  <c r="E45" i="57"/>
  <c r="E43" i="57"/>
  <c r="E41" i="57"/>
  <c r="E39" i="57"/>
  <c r="E37" i="57"/>
  <c r="E35" i="57"/>
  <c r="E33" i="57"/>
  <c r="E30" i="57"/>
  <c r="E28" i="57"/>
  <c r="E26" i="57"/>
  <c r="E24" i="57"/>
  <c r="E22" i="57"/>
  <c r="E20" i="57"/>
  <c r="E18" i="57"/>
  <c r="E16" i="57"/>
  <c r="E13" i="57"/>
  <c r="E10" i="57"/>
  <c r="E8" i="57"/>
  <c r="C32" i="33"/>
</calcChain>
</file>

<file path=xl/sharedStrings.xml><?xml version="1.0" encoding="utf-8"?>
<sst xmlns="http://schemas.openxmlformats.org/spreadsheetml/2006/main" count="162" uniqueCount="152">
  <si>
    <t>ลำดับ</t>
  </si>
  <si>
    <t>จังหวัด</t>
  </si>
  <si>
    <t>อำเภอ</t>
  </si>
  <si>
    <t xml:space="preserve">องค์กรปกครองส่วนท้องถิ่น </t>
  </si>
  <si>
    <t>ตรัง</t>
  </si>
  <si>
    <t>ตรัง ผลรวม</t>
  </si>
  <si>
    <t>พระนครศรีอยุธยา</t>
  </si>
  <si>
    <t>พระนครศรีอยุธยา ผลรวม</t>
  </si>
  <si>
    <t>พิษณุโลก</t>
  </si>
  <si>
    <t>พิษณุโลก ผลรวม</t>
  </si>
  <si>
    <t>สุราษฎร์ธานี</t>
  </si>
  <si>
    <t>สุราษฎร์ธานี ผลรวม</t>
  </si>
  <si>
    <t>อุบลราชธานี</t>
  </si>
  <si>
    <t>อุบลราชธานี ผลรวม</t>
  </si>
  <si>
    <t>จำนวนเงิน</t>
  </si>
  <si>
    <t xml:space="preserve">ตรัง </t>
  </si>
  <si>
    <t xml:space="preserve">พระนครศรีอยุธยา </t>
  </si>
  <si>
    <t xml:space="preserve">พิษณุโลก </t>
  </si>
  <si>
    <t xml:space="preserve">สุราษฎร์ธานี </t>
  </si>
  <si>
    <t xml:space="preserve">อุบลราชธานี </t>
  </si>
  <si>
    <t>ผลรวม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</si>
  <si>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</si>
  <si>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</si>
  <si>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</si>
  <si>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</si>
  <si>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อุตรดิตถ์</t>
  </si>
  <si>
    <t>อุตรดิตถ์ ผลรวม</t>
  </si>
  <si>
    <t xml:space="preserve">อุตรดิตถ์ </t>
  </si>
  <si>
    <t>กาฬสินธุ์</t>
  </si>
  <si>
    <t>กาฬสินธุ์ ผลรวม</t>
  </si>
  <si>
    <t xml:space="preserve">กาฬสินธุ์ </t>
  </si>
  <si>
    <t>ฉะเชิงเทรา</t>
  </si>
  <si>
    <t>ฉะเชิงเทรา ผลรวม</t>
  </si>
  <si>
    <t>เชียงราย</t>
  </si>
  <si>
    <t>แม่จัน</t>
  </si>
  <si>
    <t>เชียงราย ผลรวม</t>
  </si>
  <si>
    <t>เชียงใหม่</t>
  </si>
  <si>
    <t>สันป่าตอง</t>
  </si>
  <si>
    <t>เชียงใหม่ ผลรวม</t>
  </si>
  <si>
    <t>ทต.ท่าเรือ</t>
  </si>
  <si>
    <t>ประจวบคีรีขันธ์</t>
  </si>
  <si>
    <t>ปราณบุรี</t>
  </si>
  <si>
    <t>ประจวบคีรีขันธ์ ผลรวม</t>
  </si>
  <si>
    <t>ท่าเรือ</t>
  </si>
  <si>
    <t>ทต.บ้านสวน</t>
  </si>
  <si>
    <t>พรหมพิราม</t>
  </si>
  <si>
    <t>ทต.พรหมพิราม</t>
  </si>
  <si>
    <t>มหาสารคาม</t>
  </si>
  <si>
    <t>มหาสารคาม ผลรวม</t>
  </si>
  <si>
    <t>ร้อยเอ็ด</t>
  </si>
  <si>
    <t>ร้อยเอ็ด ผลรวม</t>
  </si>
  <si>
    <t>ศรีสะเกษ</t>
  </si>
  <si>
    <t>ศรีสะเกษ ผลรวม</t>
  </si>
  <si>
    <t>สุโขทัย</t>
  </si>
  <si>
    <t>คีรีมาศ</t>
  </si>
  <si>
    <t>ทต.บ้านโตนด</t>
  </si>
  <si>
    <t>เมืองสุโขทัย</t>
  </si>
  <si>
    <t>สุโขทัย ผลรวม</t>
  </si>
  <si>
    <t>เวียงสระ</t>
  </si>
  <si>
    <t>สุรินทร์</t>
  </si>
  <si>
    <t>สุรินทร์ ผลรวม</t>
  </si>
  <si>
    <t>ลับแล</t>
  </si>
  <si>
    <t>ทต.ศรีพนมมาศ</t>
  </si>
  <si>
    <t>เมืองอุบลราชธานี</t>
  </si>
  <si>
    <t xml:space="preserve">ฉะเชิงเทรา </t>
  </si>
  <si>
    <t xml:space="preserve">เชียงราย </t>
  </si>
  <si>
    <t xml:space="preserve">เชียงใหม่ </t>
  </si>
  <si>
    <t xml:space="preserve">ประจวบคีรีขันธ์ </t>
  </si>
  <si>
    <t xml:space="preserve">มหาสารคาม </t>
  </si>
  <si>
    <t xml:space="preserve">ร้อยเอ็ด </t>
  </si>
  <si>
    <t xml:space="preserve">ศรีสะเกษ </t>
  </si>
  <si>
    <t xml:space="preserve">สุโขทัย </t>
  </si>
  <si>
    <t xml:space="preserve">สุรินทร์ </t>
  </si>
  <si>
    <t>สรุปรายละเอียดประกอบการโอนเงินจัดสรรงบประมาณรายจ่ายประจำปีงบประมาณ พ.ศ. 2564</t>
  </si>
  <si>
    <t>แบบรายละเอียดประกอบการโอนเงินจัดสรรงบประมาณรายจ่ายประจำปีงบประมาณ พ.ศ. 2564</t>
  </si>
  <si>
    <t xml:space="preserve"> แหล่งของเงิน 6411410   กิจกรรมหลัก 15008XXXXP2253  รหัสงบประมาณ 1500838002500030</t>
  </si>
  <si>
    <t>น่าน</t>
  </si>
  <si>
    <t>น่าน ผลรวม</t>
  </si>
  <si>
    <t xml:space="preserve">น่าน </t>
  </si>
  <si>
    <t>เมืองกาฬสินธุ์</t>
  </si>
  <si>
    <t>ทต.ห้วยโพธิ์</t>
  </si>
  <si>
    <t>ทต.โนนสูง</t>
  </si>
  <si>
    <t>บางคล้า</t>
  </si>
  <si>
    <t>ทต.บางคล้า</t>
  </si>
  <si>
    <t>ชัยภูมิ</t>
  </si>
  <si>
    <t>คอนสาร</t>
  </si>
  <si>
    <t>ชัยภูมิ ผลรวม</t>
  </si>
  <si>
    <t>ขุนตาล</t>
  </si>
  <si>
    <t>ทต.ป่าตาล</t>
  </si>
  <si>
    <t>ทต.จันจว้า</t>
  </si>
  <si>
    <t>ทต.ยุหว่า</t>
  </si>
  <si>
    <t>ห้วยยอด</t>
  </si>
  <si>
    <t>ทต.ห้วยยอด</t>
  </si>
  <si>
    <t>นครราชสีมา</t>
  </si>
  <si>
    <t>โนนสูง</t>
  </si>
  <si>
    <t>นครราชสีมา ผลรวม</t>
  </si>
  <si>
    <t>ทต.ปราณบุรี</t>
  </si>
  <si>
    <t>นาเชือก</t>
  </si>
  <si>
    <t>โนนคูณ</t>
  </si>
  <si>
    <t>อบต.โนนค้อ</t>
  </si>
  <si>
    <t>สตูล</t>
  </si>
  <si>
    <t>สตูล ผลรวม</t>
  </si>
  <si>
    <t>สมุทรสงคราม</t>
  </si>
  <si>
    <t>อัมพวา</t>
  </si>
  <si>
    <t>ทต.อัมพวา</t>
  </si>
  <si>
    <t>สมุทรสงคราม ผลรวม</t>
  </si>
  <si>
    <t>อ่างทอง</t>
  </si>
  <si>
    <t>ป่าโมก</t>
  </si>
  <si>
    <t>ทต.ป่าโมก</t>
  </si>
  <si>
    <t>อ่างทอง ผลรวม</t>
  </si>
  <si>
    <t>ทต.ขามใหญ่</t>
  </si>
  <si>
    <t xml:space="preserve">ชัยภูมิ </t>
  </si>
  <si>
    <t xml:space="preserve">นครราชสีมา </t>
  </si>
  <si>
    <t xml:space="preserve">สตูล </t>
  </si>
  <si>
    <t xml:space="preserve">สมุทรสงคราม </t>
  </si>
  <si>
    <t xml:space="preserve">อ่างทอง </t>
  </si>
  <si>
    <t>นครศรีธรรมราช</t>
  </si>
  <si>
    <t xml:space="preserve">นครศรีธรรมราช </t>
  </si>
  <si>
    <t>นครศรีธรรมราช ผลรวม</t>
  </si>
  <si>
    <t>แพร่</t>
  </si>
  <si>
    <t>สูงเม่น</t>
  </si>
  <si>
    <t>อบต.เวียงทอง</t>
  </si>
  <si>
    <t>แพร่ ผลรวม</t>
  </si>
  <si>
    <t xml:space="preserve">แพร่ 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</si>
  <si>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 ไตรมาสที่ 4 (เดือนกรกฎาคม - กันยายน 2564) </t>
  </si>
  <si>
    <t>ทต.ทุ่งลุยลาย</t>
  </si>
  <si>
    <t>เนินสง่า</t>
  </si>
  <si>
    <t>อบต.หนองฉิม</t>
  </si>
  <si>
    <t>ทุ่งสง</t>
  </si>
  <si>
    <t>อบต.ควนกรด</t>
  </si>
  <si>
    <t>ท่าวังผา</t>
  </si>
  <si>
    <t>อบต.ผาตอ</t>
  </si>
  <si>
    <t>เมืองพิษณุโลก</t>
  </si>
  <si>
    <t>อบต.สมอแข</t>
  </si>
  <si>
    <t>อบต.เขวาไร่</t>
  </si>
  <si>
    <t>สุวรรณภูมิ</t>
  </si>
  <si>
    <t>ทต.ทุ่งกุลา</t>
  </si>
  <si>
    <t>ละงู</t>
  </si>
  <si>
    <t>อบต.แหลมสน</t>
  </si>
  <si>
    <t>สมุทรสาคร</t>
  </si>
  <si>
    <t>บ้านแพ้ว</t>
  </si>
  <si>
    <t>อบต.คลองตัน</t>
  </si>
  <si>
    <t>ทต.บ้านส้อง</t>
  </si>
  <si>
    <t>ศีขรภูมิ</t>
  </si>
  <si>
    <t>อบต.จารพัต</t>
  </si>
  <si>
    <t>โพธิ์ทอง</t>
  </si>
  <si>
    <t>อบต.คำหยาด</t>
  </si>
  <si>
    <t>สมุทรสาคร ผลรวม</t>
  </si>
  <si>
    <t xml:space="preserve">สมุทรสาคร </t>
  </si>
  <si>
    <t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4 (เดือนกรกฎาคม - กันยายน 2564) เพิ่มเติม</t>
  </si>
  <si>
    <t>ตามหนังสือกรมส่งเสริมการปกครองท้องถิ่น ด่วนที่สุด ที่ มท 0808.2/                      ลงวันที่           กันยายน 2564          เลขที่ใบจัดสรร                      /2564</t>
  </si>
  <si>
    <t>ตามหนังสือกรมส่งเสริมการปกครองท้องถิ่น ด่วนที่สุด ที่ มท 0808.2/15413-15437 ลงวันที่  14 กันยายน 2564 เลขที่ใบจัดสรร  28154-28178/2564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</si>
</sst>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32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8"/>
      <name val="Tahoma"/>
      <family val="2"/>
      <scheme val="minor"/>
    </font>
    <font>
      <b/>
      <sz val="1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124" applyFont="1" applyAlignment="1">
      <alignment horizontal="left" vertical="center"/>
    </xf>
    <xf numFmtId="0" fontId="6" fillId="0" borderId="0" xfId="129" applyFont="1" applyAlignment="1">
      <alignment horizontal="center" vertical="center"/>
    </xf>
    <xf numFmtId="0" fontId="6" fillId="0" borderId="0" xfId="129" applyFont="1" applyAlignment="1">
      <alignment vertical="center"/>
    </xf>
    <xf numFmtId="1" fontId="6" fillId="0" borderId="0" xfId="129" applyNumberFormat="1" applyFont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4" fillId="0" borderId="0" xfId="129" applyFont="1" applyAlignment="1">
      <alignment horizontal="center" vertical="center"/>
    </xf>
    <xf numFmtId="188" fontId="6" fillId="0" borderId="0" xfId="127" applyNumberFormat="1" applyFont="1" applyAlignment="1">
      <alignment horizontal="center" vertical="center"/>
    </xf>
    <xf numFmtId="0" fontId="4" fillId="0" borderId="11" xfId="105" applyFont="1" applyFill="1" applyBorder="1" applyAlignment="1" applyProtection="1">
      <alignment horizontal="center" vertical="center" shrinkToFit="1"/>
    </xf>
    <xf numFmtId="187" fontId="4" fillId="0" borderId="11" xfId="90" applyFont="1" applyFill="1" applyBorder="1" applyAlignment="1" applyProtection="1">
      <alignment horizontal="center" vertical="center" wrapText="1" shrinkToFit="1"/>
    </xf>
    <xf numFmtId="0" fontId="27" fillId="0" borderId="11" xfId="0" applyFont="1" applyBorder="1" applyAlignment="1">
      <alignment horizontal="center"/>
    </xf>
    <xf numFmtId="0" fontId="27" fillId="0" borderId="11" xfId="0" applyFont="1" applyBorder="1"/>
    <xf numFmtId="187" fontId="27" fillId="0" borderId="11" xfId="90" applyFont="1" applyBorder="1"/>
    <xf numFmtId="0" fontId="28" fillId="0" borderId="11" xfId="0" applyFont="1" applyBorder="1"/>
    <xf numFmtId="0" fontId="6" fillId="0" borderId="11" xfId="106" applyFont="1" applyBorder="1" applyAlignment="1">
      <alignment horizontal="center" vertical="center"/>
    </xf>
    <xf numFmtId="0" fontId="4" fillId="0" borderId="11" xfId="106" applyFont="1" applyBorder="1" applyAlignment="1">
      <alignment horizontal="center" vertical="center"/>
    </xf>
    <xf numFmtId="0" fontId="28" fillId="0" borderId="0" xfId="0" applyFont="1"/>
    <xf numFmtId="187" fontId="4" fillId="0" borderId="11" xfId="90" applyFont="1" applyBorder="1" applyAlignment="1" applyProtection="1">
      <alignment horizontal="center" vertical="center"/>
      <protection locked="0"/>
    </xf>
    <xf numFmtId="49" fontId="4" fillId="0" borderId="11" xfId="130" applyNumberFormat="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0" fontId="4" fillId="0" borderId="11" xfId="129" applyFont="1" applyBorder="1" applyAlignment="1">
      <alignment horizontal="center" vertical="center"/>
    </xf>
    <xf numFmtId="1" fontId="4" fillId="0" borderId="11" xfId="129" applyNumberFormat="1" applyFont="1" applyBorder="1" applyAlignment="1">
      <alignment horizontal="left" vertical="center"/>
    </xf>
    <xf numFmtId="0" fontId="4" fillId="0" borderId="0" xfId="129" applyFont="1" applyAlignment="1">
      <alignment vertical="center"/>
    </xf>
    <xf numFmtId="49" fontId="6" fillId="0" borderId="0" xfId="127" applyNumberFormat="1" applyFont="1" applyAlignment="1">
      <alignment horizontal="center" vertical="center"/>
    </xf>
    <xf numFmtId="187" fontId="28" fillId="0" borderId="11" xfId="90" applyFont="1" applyBorder="1"/>
    <xf numFmtId="187" fontId="28" fillId="0" borderId="0" xfId="90" applyFont="1"/>
    <xf numFmtId="0" fontId="28" fillId="0" borderId="11" xfId="0" applyFont="1" applyBorder="1" applyAlignment="1">
      <alignment horizontal="center"/>
    </xf>
    <xf numFmtId="0" fontId="28" fillId="0" borderId="0" xfId="0" applyFont="1" applyAlignment="1">
      <alignment horizontal="center"/>
    </xf>
    <xf numFmtId="4" fontId="4" fillId="0" borderId="11" xfId="90" applyNumberFormat="1" applyFont="1" applyFill="1" applyBorder="1" applyAlignment="1">
      <alignment horizontal="center" vertical="center" wrapText="1"/>
    </xf>
    <xf numFmtId="4" fontId="6" fillId="0" borderId="0" xfId="127" applyNumberFormat="1" applyFont="1" applyAlignment="1">
      <alignment horizontal="right" vertical="center"/>
    </xf>
    <xf numFmtId="4" fontId="6" fillId="0" borderId="0" xfId="90" applyNumberFormat="1" applyFont="1" applyAlignment="1">
      <alignment horizontal="right" vertical="center"/>
    </xf>
    <xf numFmtId="0" fontId="4" fillId="0" borderId="11" xfId="129" applyFont="1" applyBorder="1" applyAlignment="1">
      <alignment vertical="center"/>
    </xf>
    <xf numFmtId="0" fontId="6" fillId="0" borderId="11" xfId="129" applyFont="1" applyBorder="1" applyAlignment="1">
      <alignment horizontal="center" vertical="center"/>
    </xf>
    <xf numFmtId="188" fontId="6" fillId="0" borderId="11" xfId="129" applyNumberFormat="1" applyFont="1" applyBorder="1" applyAlignment="1">
      <alignment horizontal="center" vertical="center"/>
    </xf>
    <xf numFmtId="188" fontId="4" fillId="0" borderId="11" xfId="129" applyNumberFormat="1" applyFont="1" applyBorder="1" applyAlignment="1">
      <alignment vertical="center"/>
    </xf>
    <xf numFmtId="188" fontId="6" fillId="0" borderId="0" xfId="129" applyNumberFormat="1" applyFont="1" applyAlignment="1">
      <alignment vertical="center"/>
    </xf>
    <xf numFmtId="187" fontId="6" fillId="0" borderId="11" xfId="90" applyFont="1" applyBorder="1" applyAlignment="1">
      <alignment horizontal="center" vertical="center"/>
    </xf>
    <xf numFmtId="187" fontId="4" fillId="0" borderId="11" xfId="90" applyFont="1" applyBorder="1" applyAlignment="1">
      <alignment horizontal="right" vertical="center"/>
    </xf>
    <xf numFmtId="187" fontId="6" fillId="0" borderId="0" xfId="90" applyFont="1" applyAlignment="1">
      <alignment horizontal="center" vertical="center"/>
    </xf>
    <xf numFmtId="187" fontId="6" fillId="0" borderId="0" xfId="90" applyFont="1" applyAlignment="1">
      <alignment horizontal="center" vertical="center" wrapText="1"/>
    </xf>
    <xf numFmtId="0" fontId="4" fillId="0" borderId="0" xfId="106" applyFont="1" applyAlignment="1" applyProtection="1">
      <alignment horizontal="center" vertical="center"/>
      <protection locked="0"/>
    </xf>
    <xf numFmtId="0" fontId="4" fillId="0" borderId="10" xfId="106" applyFont="1" applyBorder="1" applyAlignment="1" applyProtection="1">
      <alignment horizontal="center" vertical="center"/>
      <protection locked="0"/>
    </xf>
    <xf numFmtId="0" fontId="31" fillId="0" borderId="0" xfId="106" applyFont="1" applyAlignment="1" applyProtection="1">
      <alignment horizontal="center" vertical="center"/>
      <protection locked="0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6" xr:uid="{F67C92F1-7470-46C5-B107-07EEA5B58EF9}"/>
    <cellStyle name="Comma 4 2 13" xfId="134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30" xr:uid="{00248CA2-5EEF-48F3-A633-C9B58E023802}"/>
    <cellStyle name="จุลภาค" xfId="90" builtinId="3"/>
    <cellStyle name="จุลภาค 16" xfId="133" xr:uid="{93869FF0-6876-43F8-9E42-902E04D594D4}"/>
    <cellStyle name="จุลภาค 2" xfId="127" xr:uid="{B6014259-5DBD-45B3-83D2-8CB6793FE93C}"/>
    <cellStyle name="จุลภาค 2 15" xfId="135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2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5" xr:uid="{2AE9DCF8-AB4E-4F74-8AFC-7C0ED8385F30}"/>
    <cellStyle name="ปกติ 7" xfId="128" xr:uid="{A997E5DE-8A6C-4782-92D6-0AA12312DC45}"/>
    <cellStyle name="ปกติ 8" xfId="131" xr:uid="{4F4EA497-CDCC-4BCD-9B69-735423CBE86B}"/>
    <cellStyle name="ปกติ_ทั่วไป งวดที่ 1+2" xfId="105" xr:uid="{00000000-0005-0000-0000-00006C000000}"/>
    <cellStyle name="ปกติ_ทั่วไป งวดที่ 1+2_รายชื่อ อปท. ส่งสำนัก-กอง (ใหม่)" xfId="106" xr:uid="{00000000-0005-0000-0000-00006D000000}"/>
    <cellStyle name="ปกติ_บำนาญ" xfId="129" xr:uid="{0583E8BF-16E8-4FF6-84BB-8D14DE3CED2D}"/>
    <cellStyle name="ปกติ_รายชื่อ อปท. (ปรับปรุงใหม่)" xfId="124" xr:uid="{B0D3E150-BCE8-4B51-A0F1-DE4ADA356AFE}"/>
    <cellStyle name="ป้อนค่า" xfId="107" xr:uid="{00000000-0005-0000-0000-000071000000}"/>
    <cellStyle name="ปานกลาง" xfId="108" xr:uid="{00000000-0005-0000-0000-000072000000}"/>
    <cellStyle name="เปอร์เซ็นต์ 2" xfId="109" xr:uid="{00000000-0005-0000-0000-000073000000}"/>
    <cellStyle name="ผลรวม" xfId="110" xr:uid="{00000000-0005-0000-0000-000074000000}"/>
    <cellStyle name="แย่" xfId="111" xr:uid="{00000000-0005-0000-0000-000075000000}"/>
    <cellStyle name="ส่วนที่ถูกเน้น1" xfId="112" xr:uid="{00000000-0005-0000-0000-000076000000}"/>
    <cellStyle name="ส่วนที่ถูกเน้น2" xfId="113" xr:uid="{00000000-0005-0000-0000-000077000000}"/>
    <cellStyle name="ส่วนที่ถูกเน้น3" xfId="114" xr:uid="{00000000-0005-0000-0000-000078000000}"/>
    <cellStyle name="ส่วนที่ถูกเน้น4" xfId="115" xr:uid="{00000000-0005-0000-0000-000079000000}"/>
    <cellStyle name="ส่วนที่ถูกเน้น5" xfId="116" xr:uid="{00000000-0005-0000-0000-00007A000000}"/>
    <cellStyle name="ส่วนที่ถูกเน้น6" xfId="117" xr:uid="{00000000-0005-0000-0000-00007B000000}"/>
    <cellStyle name="แสดงผล" xfId="118" xr:uid="{00000000-0005-0000-0000-00007C000000}"/>
    <cellStyle name="หมายเหตุ" xfId="119" xr:uid="{00000000-0005-0000-0000-00007D000000}"/>
    <cellStyle name="หัวเรื่อง 1" xfId="120" xr:uid="{00000000-0005-0000-0000-00007E000000}"/>
    <cellStyle name="หัวเรื่อง 2" xfId="121" xr:uid="{00000000-0005-0000-0000-00007F000000}"/>
    <cellStyle name="หัวเรื่อง 3" xfId="122" xr:uid="{00000000-0005-0000-0000-000080000000}"/>
    <cellStyle name="หัวเรื่อง 4" xfId="123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84AD-D40E-4945-8491-FF6BF345FF68}">
  <dimension ref="A1:E61"/>
  <sheetViews>
    <sheetView view="pageBreakPreview" zoomScaleNormal="100" zoomScaleSheetLayoutView="100" workbookViewId="0">
      <selection activeCell="B9" sqref="B9"/>
    </sheetView>
  </sheetViews>
  <sheetFormatPr defaultRowHeight="24" outlineLevelRow="2" x14ac:dyDescent="0.55000000000000004"/>
  <cols>
    <col min="1" max="1" width="14.109375" style="27" customWidth="1"/>
    <col min="2" max="2" width="23.6640625" style="16" customWidth="1"/>
    <col min="3" max="3" width="23.44140625" style="16" customWidth="1"/>
    <col min="4" max="4" width="23.21875" style="16" customWidth="1"/>
    <col min="5" max="5" width="26.77734375" style="25" customWidth="1"/>
    <col min="6" max="16384" width="8.88671875" style="16"/>
  </cols>
  <sheetData>
    <row r="1" spans="1:5" s="1" customFormat="1" x14ac:dyDescent="0.2">
      <c r="A1" s="40" t="s">
        <v>74</v>
      </c>
      <c r="B1" s="40"/>
      <c r="C1" s="40"/>
      <c r="D1" s="40"/>
      <c r="E1" s="40"/>
    </row>
    <row r="2" spans="1:5" s="1" customFormat="1" x14ac:dyDescent="0.2">
      <c r="A2" s="40" t="s">
        <v>24</v>
      </c>
      <c r="B2" s="40"/>
      <c r="C2" s="40"/>
      <c r="D2" s="40"/>
      <c r="E2" s="40"/>
    </row>
    <row r="3" spans="1:5" s="1" customFormat="1" x14ac:dyDescent="0.2">
      <c r="A3" s="40" t="s">
        <v>149</v>
      </c>
      <c r="B3" s="40"/>
      <c r="C3" s="40"/>
      <c r="D3" s="40"/>
      <c r="E3" s="40"/>
    </row>
    <row r="4" spans="1:5" s="1" customFormat="1" x14ac:dyDescent="0.2">
      <c r="A4" s="40" t="s">
        <v>75</v>
      </c>
      <c r="B4" s="40"/>
      <c r="C4" s="40"/>
      <c r="D4" s="40"/>
      <c r="E4" s="40"/>
    </row>
    <row r="5" spans="1:5" s="5" customFormat="1" x14ac:dyDescent="0.2">
      <c r="A5" s="41" t="s">
        <v>150</v>
      </c>
      <c r="B5" s="41"/>
      <c r="C5" s="41"/>
      <c r="D5" s="41"/>
      <c r="E5" s="41"/>
    </row>
    <row r="6" spans="1:5" ht="24.75" customHeight="1" x14ac:dyDescent="0.55000000000000004">
      <c r="A6" s="8" t="s">
        <v>0</v>
      </c>
      <c r="B6" s="8" t="s">
        <v>1</v>
      </c>
      <c r="C6" s="8" t="s">
        <v>2</v>
      </c>
      <c r="D6" s="8" t="s">
        <v>3</v>
      </c>
      <c r="E6" s="9" t="s">
        <v>14</v>
      </c>
    </row>
    <row r="7" spans="1:5" outlineLevel="2" x14ac:dyDescent="0.55000000000000004">
      <c r="A7" s="10">
        <v>1</v>
      </c>
      <c r="B7" s="11" t="s">
        <v>28</v>
      </c>
      <c r="C7" s="11" t="s">
        <v>79</v>
      </c>
      <c r="D7" s="11" t="s">
        <v>80</v>
      </c>
      <c r="E7" s="12">
        <v>400000</v>
      </c>
    </row>
    <row r="8" spans="1:5" outlineLevel="1" x14ac:dyDescent="0.55000000000000004">
      <c r="A8" s="26"/>
      <c r="B8" s="13" t="s">
        <v>29</v>
      </c>
      <c r="C8" s="13"/>
      <c r="D8" s="13"/>
      <c r="E8" s="24">
        <f>SUBTOTAL(9,E7:E7)</f>
        <v>400000</v>
      </c>
    </row>
    <row r="9" spans="1:5" outlineLevel="2" x14ac:dyDescent="0.55000000000000004">
      <c r="A9" s="10">
        <v>1</v>
      </c>
      <c r="B9" s="11" t="s">
        <v>31</v>
      </c>
      <c r="C9" s="11" t="s">
        <v>82</v>
      </c>
      <c r="D9" s="11" t="s">
        <v>83</v>
      </c>
      <c r="E9" s="12">
        <v>200000</v>
      </c>
    </row>
    <row r="10" spans="1:5" outlineLevel="1" x14ac:dyDescent="0.55000000000000004">
      <c r="A10" s="26"/>
      <c r="B10" s="13" t="s">
        <v>32</v>
      </c>
      <c r="C10" s="13"/>
      <c r="D10" s="13"/>
      <c r="E10" s="24">
        <f>SUBTOTAL(9,E9:E9)</f>
        <v>200000</v>
      </c>
    </row>
    <row r="11" spans="1:5" outlineLevel="2" x14ac:dyDescent="0.55000000000000004">
      <c r="A11" s="10">
        <v>1</v>
      </c>
      <c r="B11" s="11" t="s">
        <v>84</v>
      </c>
      <c r="C11" s="11" t="s">
        <v>85</v>
      </c>
      <c r="D11" s="11" t="s">
        <v>125</v>
      </c>
      <c r="E11" s="12">
        <v>124080</v>
      </c>
    </row>
    <row r="12" spans="1:5" outlineLevel="2" x14ac:dyDescent="0.55000000000000004">
      <c r="A12" s="10">
        <v>2</v>
      </c>
      <c r="B12" s="11" t="s">
        <v>84</v>
      </c>
      <c r="C12" s="11" t="s">
        <v>126</v>
      </c>
      <c r="D12" s="11" t="s">
        <v>127</v>
      </c>
      <c r="E12" s="12">
        <v>245430</v>
      </c>
    </row>
    <row r="13" spans="1:5" outlineLevel="1" x14ac:dyDescent="0.55000000000000004">
      <c r="A13" s="26"/>
      <c r="B13" s="13" t="s">
        <v>86</v>
      </c>
      <c r="C13" s="13"/>
      <c r="D13" s="13"/>
      <c r="E13" s="24">
        <f>SUBTOTAL(9,E11:E12)</f>
        <v>369510</v>
      </c>
    </row>
    <row r="14" spans="1:5" outlineLevel="2" x14ac:dyDescent="0.55000000000000004">
      <c r="A14" s="10">
        <v>1</v>
      </c>
      <c r="B14" s="11" t="s">
        <v>33</v>
      </c>
      <c r="C14" s="11" t="s">
        <v>87</v>
      </c>
      <c r="D14" s="11" t="s">
        <v>88</v>
      </c>
      <c r="E14" s="12">
        <v>100000</v>
      </c>
    </row>
    <row r="15" spans="1:5" outlineLevel="2" x14ac:dyDescent="0.55000000000000004">
      <c r="A15" s="10">
        <v>2</v>
      </c>
      <c r="B15" s="11" t="s">
        <v>33</v>
      </c>
      <c r="C15" s="11" t="s">
        <v>34</v>
      </c>
      <c r="D15" s="11" t="s">
        <v>89</v>
      </c>
      <c r="E15" s="12">
        <v>200000</v>
      </c>
    </row>
    <row r="16" spans="1:5" outlineLevel="1" x14ac:dyDescent="0.55000000000000004">
      <c r="A16" s="26"/>
      <c r="B16" s="13" t="s">
        <v>35</v>
      </c>
      <c r="C16" s="13"/>
      <c r="D16" s="13"/>
      <c r="E16" s="24">
        <f>SUBTOTAL(9,E14:E15)</f>
        <v>300000</v>
      </c>
    </row>
    <row r="17" spans="1:5" outlineLevel="2" x14ac:dyDescent="0.55000000000000004">
      <c r="A17" s="10">
        <v>1</v>
      </c>
      <c r="B17" s="11" t="s">
        <v>36</v>
      </c>
      <c r="C17" s="11" t="s">
        <v>37</v>
      </c>
      <c r="D17" s="11" t="s">
        <v>90</v>
      </c>
      <c r="E17" s="12">
        <v>339957.94</v>
      </c>
    </row>
    <row r="18" spans="1:5" outlineLevel="1" x14ac:dyDescent="0.55000000000000004">
      <c r="A18" s="26"/>
      <c r="B18" s="13" t="s">
        <v>38</v>
      </c>
      <c r="C18" s="13"/>
      <c r="D18" s="13"/>
      <c r="E18" s="24">
        <f>SUBTOTAL(9,E17:E17)</f>
        <v>339957.94</v>
      </c>
    </row>
    <row r="19" spans="1:5" outlineLevel="2" x14ac:dyDescent="0.55000000000000004">
      <c r="A19" s="10">
        <v>1</v>
      </c>
      <c r="B19" s="11" t="s">
        <v>4</v>
      </c>
      <c r="C19" s="11" t="s">
        <v>91</v>
      </c>
      <c r="D19" s="11" t="s">
        <v>92</v>
      </c>
      <c r="E19" s="12">
        <v>82976</v>
      </c>
    </row>
    <row r="20" spans="1:5" outlineLevel="1" x14ac:dyDescent="0.55000000000000004">
      <c r="A20" s="26"/>
      <c r="B20" s="13" t="s">
        <v>5</v>
      </c>
      <c r="C20" s="13"/>
      <c r="D20" s="13"/>
      <c r="E20" s="24">
        <f>SUBTOTAL(9,E19:E19)</f>
        <v>82976</v>
      </c>
    </row>
    <row r="21" spans="1:5" outlineLevel="2" x14ac:dyDescent="0.55000000000000004">
      <c r="A21" s="10">
        <v>1</v>
      </c>
      <c r="B21" s="11" t="s">
        <v>93</v>
      </c>
      <c r="C21" s="11" t="s">
        <v>94</v>
      </c>
      <c r="D21" s="11" t="s">
        <v>81</v>
      </c>
      <c r="E21" s="12">
        <v>200000</v>
      </c>
    </row>
    <row r="22" spans="1:5" outlineLevel="1" x14ac:dyDescent="0.55000000000000004">
      <c r="A22" s="26"/>
      <c r="B22" s="13" t="s">
        <v>95</v>
      </c>
      <c r="C22" s="13"/>
      <c r="D22" s="13"/>
      <c r="E22" s="24">
        <f>SUBTOTAL(9,E21:E21)</f>
        <v>200000</v>
      </c>
    </row>
    <row r="23" spans="1:5" outlineLevel="2" x14ac:dyDescent="0.55000000000000004">
      <c r="A23" s="10">
        <v>1</v>
      </c>
      <c r="B23" s="11" t="s">
        <v>116</v>
      </c>
      <c r="C23" s="11" t="s">
        <v>128</v>
      </c>
      <c r="D23" s="11" t="s">
        <v>129</v>
      </c>
      <c r="E23" s="12">
        <v>189840</v>
      </c>
    </row>
    <row r="24" spans="1:5" outlineLevel="1" x14ac:dyDescent="0.55000000000000004">
      <c r="A24" s="26"/>
      <c r="B24" s="13" t="s">
        <v>118</v>
      </c>
      <c r="C24" s="13"/>
      <c r="D24" s="13"/>
      <c r="E24" s="24">
        <f>SUBTOTAL(9,E23:E23)</f>
        <v>189840</v>
      </c>
    </row>
    <row r="25" spans="1:5" outlineLevel="2" x14ac:dyDescent="0.55000000000000004">
      <c r="A25" s="10">
        <v>1</v>
      </c>
      <c r="B25" s="11" t="s">
        <v>76</v>
      </c>
      <c r="C25" s="11" t="s">
        <v>130</v>
      </c>
      <c r="D25" s="11" t="s">
        <v>131</v>
      </c>
      <c r="E25" s="12">
        <v>285000</v>
      </c>
    </row>
    <row r="26" spans="1:5" outlineLevel="1" x14ac:dyDescent="0.55000000000000004">
      <c r="A26" s="26"/>
      <c r="B26" s="13" t="s">
        <v>77</v>
      </c>
      <c r="C26" s="13"/>
      <c r="D26" s="13"/>
      <c r="E26" s="24">
        <f>SUBTOTAL(9,E25:E25)</f>
        <v>285000</v>
      </c>
    </row>
    <row r="27" spans="1:5" outlineLevel="2" x14ac:dyDescent="0.55000000000000004">
      <c r="A27" s="10">
        <v>1</v>
      </c>
      <c r="B27" s="11" t="s">
        <v>40</v>
      </c>
      <c r="C27" s="11" t="s">
        <v>41</v>
      </c>
      <c r="D27" s="11" t="s">
        <v>96</v>
      </c>
      <c r="E27" s="12">
        <v>361308</v>
      </c>
    </row>
    <row r="28" spans="1:5" outlineLevel="1" x14ac:dyDescent="0.55000000000000004">
      <c r="A28" s="26"/>
      <c r="B28" s="13" t="s">
        <v>42</v>
      </c>
      <c r="C28" s="13"/>
      <c r="D28" s="13"/>
      <c r="E28" s="24">
        <f>SUBTOTAL(9,E27:E27)</f>
        <v>361308</v>
      </c>
    </row>
    <row r="29" spans="1:5" outlineLevel="2" x14ac:dyDescent="0.55000000000000004">
      <c r="A29" s="10">
        <v>1</v>
      </c>
      <c r="B29" s="11" t="s">
        <v>6</v>
      </c>
      <c r="C29" s="11" t="s">
        <v>43</v>
      </c>
      <c r="D29" s="11" t="s">
        <v>39</v>
      </c>
      <c r="E29" s="12">
        <v>101930.5</v>
      </c>
    </row>
    <row r="30" spans="1:5" outlineLevel="1" x14ac:dyDescent="0.55000000000000004">
      <c r="A30" s="26"/>
      <c r="B30" s="13" t="s">
        <v>7</v>
      </c>
      <c r="C30" s="13"/>
      <c r="D30" s="13"/>
      <c r="E30" s="24">
        <f>SUBTOTAL(9,E29:E29)</f>
        <v>101930.5</v>
      </c>
    </row>
    <row r="31" spans="1:5" outlineLevel="2" x14ac:dyDescent="0.55000000000000004">
      <c r="A31" s="10">
        <v>1</v>
      </c>
      <c r="B31" s="11" t="s">
        <v>8</v>
      </c>
      <c r="C31" s="11" t="s">
        <v>45</v>
      </c>
      <c r="D31" s="11" t="s">
        <v>46</v>
      </c>
      <c r="E31" s="12">
        <v>38091.5</v>
      </c>
    </row>
    <row r="32" spans="1:5" outlineLevel="2" x14ac:dyDescent="0.55000000000000004">
      <c r="A32" s="10">
        <v>2</v>
      </c>
      <c r="B32" s="11" t="s">
        <v>8</v>
      </c>
      <c r="C32" s="11" t="s">
        <v>132</v>
      </c>
      <c r="D32" s="11" t="s">
        <v>133</v>
      </c>
      <c r="E32" s="12">
        <v>2700</v>
      </c>
    </row>
    <row r="33" spans="1:5" outlineLevel="1" x14ac:dyDescent="0.55000000000000004">
      <c r="A33" s="26"/>
      <c r="B33" s="13" t="s">
        <v>9</v>
      </c>
      <c r="C33" s="13"/>
      <c r="D33" s="13"/>
      <c r="E33" s="24">
        <f>SUBTOTAL(9,E31:E32)</f>
        <v>40791.5</v>
      </c>
    </row>
    <row r="34" spans="1:5" outlineLevel="2" x14ac:dyDescent="0.55000000000000004">
      <c r="A34" s="10">
        <v>1</v>
      </c>
      <c r="B34" s="11" t="s">
        <v>119</v>
      </c>
      <c r="C34" s="11" t="s">
        <v>120</v>
      </c>
      <c r="D34" s="11" t="s">
        <v>121</v>
      </c>
      <c r="E34" s="12">
        <v>10290</v>
      </c>
    </row>
    <row r="35" spans="1:5" outlineLevel="1" x14ac:dyDescent="0.55000000000000004">
      <c r="A35" s="26"/>
      <c r="B35" s="13" t="s">
        <v>122</v>
      </c>
      <c r="C35" s="13"/>
      <c r="D35" s="13"/>
      <c r="E35" s="24">
        <f>SUBTOTAL(9,E34:E34)</f>
        <v>10290</v>
      </c>
    </row>
    <row r="36" spans="1:5" outlineLevel="2" x14ac:dyDescent="0.55000000000000004">
      <c r="A36" s="10">
        <v>1</v>
      </c>
      <c r="B36" s="11" t="s">
        <v>47</v>
      </c>
      <c r="C36" s="11" t="s">
        <v>97</v>
      </c>
      <c r="D36" s="11" t="s">
        <v>134</v>
      </c>
      <c r="E36" s="12">
        <v>238590</v>
      </c>
    </row>
    <row r="37" spans="1:5" outlineLevel="1" x14ac:dyDescent="0.55000000000000004">
      <c r="A37" s="26"/>
      <c r="B37" s="13" t="s">
        <v>48</v>
      </c>
      <c r="C37" s="13"/>
      <c r="D37" s="13"/>
      <c r="E37" s="24">
        <f>SUBTOTAL(9,E36:E36)</f>
        <v>238590</v>
      </c>
    </row>
    <row r="38" spans="1:5" outlineLevel="2" x14ac:dyDescent="0.55000000000000004">
      <c r="A38" s="10">
        <v>1</v>
      </c>
      <c r="B38" s="11" t="s">
        <v>49</v>
      </c>
      <c r="C38" s="11" t="s">
        <v>135</v>
      </c>
      <c r="D38" s="11" t="s">
        <v>136</v>
      </c>
      <c r="E38" s="12">
        <v>235080</v>
      </c>
    </row>
    <row r="39" spans="1:5" outlineLevel="1" x14ac:dyDescent="0.55000000000000004">
      <c r="A39" s="26"/>
      <c r="B39" s="13" t="s">
        <v>50</v>
      </c>
      <c r="C39" s="13"/>
      <c r="D39" s="13"/>
      <c r="E39" s="24">
        <f>SUBTOTAL(9,E38:E38)</f>
        <v>235080</v>
      </c>
    </row>
    <row r="40" spans="1:5" outlineLevel="2" x14ac:dyDescent="0.55000000000000004">
      <c r="A40" s="10">
        <v>1</v>
      </c>
      <c r="B40" s="11" t="s">
        <v>51</v>
      </c>
      <c r="C40" s="11" t="s">
        <v>98</v>
      </c>
      <c r="D40" s="11" t="s">
        <v>99</v>
      </c>
      <c r="E40" s="12">
        <v>200000</v>
      </c>
    </row>
    <row r="41" spans="1:5" outlineLevel="1" x14ac:dyDescent="0.55000000000000004">
      <c r="A41" s="26"/>
      <c r="B41" s="13" t="s">
        <v>52</v>
      </c>
      <c r="C41" s="13"/>
      <c r="D41" s="13"/>
      <c r="E41" s="24">
        <f>SUBTOTAL(9,E40:E40)</f>
        <v>200000</v>
      </c>
    </row>
    <row r="42" spans="1:5" outlineLevel="2" x14ac:dyDescent="0.55000000000000004">
      <c r="A42" s="10">
        <v>1</v>
      </c>
      <c r="B42" s="11" t="s">
        <v>100</v>
      </c>
      <c r="C42" s="11" t="s">
        <v>137</v>
      </c>
      <c r="D42" s="11" t="s">
        <v>138</v>
      </c>
      <c r="E42" s="12">
        <v>244260</v>
      </c>
    </row>
    <row r="43" spans="1:5" outlineLevel="1" x14ac:dyDescent="0.55000000000000004">
      <c r="A43" s="26"/>
      <c r="B43" s="13" t="s">
        <v>101</v>
      </c>
      <c r="C43" s="13"/>
      <c r="D43" s="13"/>
      <c r="E43" s="24">
        <f>SUBTOTAL(9,E42:E42)</f>
        <v>244260</v>
      </c>
    </row>
    <row r="44" spans="1:5" outlineLevel="2" x14ac:dyDescent="0.55000000000000004">
      <c r="A44" s="10">
        <v>1</v>
      </c>
      <c r="B44" s="11" t="s">
        <v>102</v>
      </c>
      <c r="C44" s="11" t="s">
        <v>103</v>
      </c>
      <c r="D44" s="11" t="s">
        <v>104</v>
      </c>
      <c r="E44" s="12">
        <v>205957.24</v>
      </c>
    </row>
    <row r="45" spans="1:5" outlineLevel="1" x14ac:dyDescent="0.55000000000000004">
      <c r="A45" s="26"/>
      <c r="B45" s="13" t="s">
        <v>105</v>
      </c>
      <c r="C45" s="13"/>
      <c r="D45" s="13"/>
      <c r="E45" s="24">
        <f>SUBTOTAL(9,E44:E44)</f>
        <v>205957.24</v>
      </c>
    </row>
    <row r="46" spans="1:5" outlineLevel="2" x14ac:dyDescent="0.55000000000000004">
      <c r="A46" s="10">
        <v>1</v>
      </c>
      <c r="B46" s="11" t="s">
        <v>139</v>
      </c>
      <c r="C46" s="11" t="s">
        <v>140</v>
      </c>
      <c r="D46" s="11" t="s">
        <v>141</v>
      </c>
      <c r="E46" s="12">
        <v>96400</v>
      </c>
    </row>
    <row r="47" spans="1:5" outlineLevel="1" x14ac:dyDescent="0.55000000000000004">
      <c r="A47" s="26"/>
      <c r="B47" s="13" t="s">
        <v>147</v>
      </c>
      <c r="C47" s="13"/>
      <c r="D47" s="13"/>
      <c r="E47" s="24">
        <f>SUBTOTAL(9,E46:E46)</f>
        <v>96400</v>
      </c>
    </row>
    <row r="48" spans="1:5" outlineLevel="2" x14ac:dyDescent="0.55000000000000004">
      <c r="A48" s="10">
        <v>1</v>
      </c>
      <c r="B48" s="11" t="s">
        <v>53</v>
      </c>
      <c r="C48" s="11" t="s">
        <v>54</v>
      </c>
      <c r="D48" s="11" t="s">
        <v>55</v>
      </c>
      <c r="E48" s="12">
        <v>244034.23</v>
      </c>
    </row>
    <row r="49" spans="1:5" outlineLevel="2" x14ac:dyDescent="0.55000000000000004">
      <c r="A49" s="10">
        <v>2</v>
      </c>
      <c r="B49" s="11" t="s">
        <v>53</v>
      </c>
      <c r="C49" s="11" t="s">
        <v>56</v>
      </c>
      <c r="D49" s="11" t="s">
        <v>44</v>
      </c>
      <c r="E49" s="12">
        <v>200000</v>
      </c>
    </row>
    <row r="50" spans="1:5" outlineLevel="1" x14ac:dyDescent="0.55000000000000004">
      <c r="A50" s="26"/>
      <c r="B50" s="13" t="s">
        <v>57</v>
      </c>
      <c r="C50" s="13"/>
      <c r="D50" s="13"/>
      <c r="E50" s="24">
        <f>SUBTOTAL(9,E48:E49)</f>
        <v>444034.23</v>
      </c>
    </row>
    <row r="51" spans="1:5" outlineLevel="2" x14ac:dyDescent="0.55000000000000004">
      <c r="A51" s="10">
        <v>1</v>
      </c>
      <c r="B51" s="11" t="s">
        <v>10</v>
      </c>
      <c r="C51" s="11" t="s">
        <v>58</v>
      </c>
      <c r="D51" s="11" t="s">
        <v>142</v>
      </c>
      <c r="E51" s="12">
        <v>2700</v>
      </c>
    </row>
    <row r="52" spans="1:5" outlineLevel="1" x14ac:dyDescent="0.55000000000000004">
      <c r="A52" s="26"/>
      <c r="B52" s="13" t="s">
        <v>11</v>
      </c>
      <c r="C52" s="13"/>
      <c r="D52" s="13"/>
      <c r="E52" s="24">
        <f>SUBTOTAL(9,E51:E51)</f>
        <v>2700</v>
      </c>
    </row>
    <row r="53" spans="1:5" outlineLevel="2" x14ac:dyDescent="0.55000000000000004">
      <c r="A53" s="10">
        <v>1</v>
      </c>
      <c r="B53" s="11" t="s">
        <v>59</v>
      </c>
      <c r="C53" s="11" t="s">
        <v>143</v>
      </c>
      <c r="D53" s="11" t="s">
        <v>144</v>
      </c>
      <c r="E53" s="12">
        <v>202640</v>
      </c>
    </row>
    <row r="54" spans="1:5" outlineLevel="1" x14ac:dyDescent="0.55000000000000004">
      <c r="A54" s="26"/>
      <c r="B54" s="13" t="s">
        <v>60</v>
      </c>
      <c r="C54" s="13"/>
      <c r="D54" s="13"/>
      <c r="E54" s="24">
        <f>SUBTOTAL(9,E53:E53)</f>
        <v>202640</v>
      </c>
    </row>
    <row r="55" spans="1:5" outlineLevel="2" x14ac:dyDescent="0.55000000000000004">
      <c r="A55" s="10">
        <v>1</v>
      </c>
      <c r="B55" s="11" t="s">
        <v>106</v>
      </c>
      <c r="C55" s="11" t="s">
        <v>107</v>
      </c>
      <c r="D55" s="11" t="s">
        <v>108</v>
      </c>
      <c r="E55" s="12">
        <v>200000</v>
      </c>
    </row>
    <row r="56" spans="1:5" outlineLevel="2" x14ac:dyDescent="0.55000000000000004">
      <c r="A56" s="10">
        <v>2</v>
      </c>
      <c r="B56" s="11" t="s">
        <v>106</v>
      </c>
      <c r="C56" s="11" t="s">
        <v>145</v>
      </c>
      <c r="D56" s="11" t="s">
        <v>146</v>
      </c>
      <c r="E56" s="12">
        <v>97350</v>
      </c>
    </row>
    <row r="57" spans="1:5" outlineLevel="1" x14ac:dyDescent="0.55000000000000004">
      <c r="A57" s="26"/>
      <c r="B57" s="13" t="s">
        <v>109</v>
      </c>
      <c r="C57" s="13"/>
      <c r="D57" s="13"/>
      <c r="E57" s="24">
        <f>SUBTOTAL(9,E55:E56)</f>
        <v>297350</v>
      </c>
    </row>
    <row r="58" spans="1:5" outlineLevel="2" x14ac:dyDescent="0.55000000000000004">
      <c r="A58" s="10">
        <v>1</v>
      </c>
      <c r="B58" s="11" t="s">
        <v>25</v>
      </c>
      <c r="C58" s="11" t="s">
        <v>61</v>
      </c>
      <c r="D58" s="11" t="s">
        <v>62</v>
      </c>
      <c r="E58" s="12">
        <v>200000</v>
      </c>
    </row>
    <row r="59" spans="1:5" outlineLevel="1" x14ac:dyDescent="0.55000000000000004">
      <c r="A59" s="26"/>
      <c r="B59" s="13" t="s">
        <v>26</v>
      </c>
      <c r="C59" s="13"/>
      <c r="D59" s="13"/>
      <c r="E59" s="24">
        <f>SUBTOTAL(9,E58:E58)</f>
        <v>200000</v>
      </c>
    </row>
    <row r="60" spans="1:5" outlineLevel="2" x14ac:dyDescent="0.55000000000000004">
      <c r="A60" s="10">
        <v>1</v>
      </c>
      <c r="B60" s="11" t="s">
        <v>12</v>
      </c>
      <c r="C60" s="11" t="s">
        <v>63</v>
      </c>
      <c r="D60" s="11" t="s">
        <v>110</v>
      </c>
      <c r="E60" s="12">
        <v>107532.8</v>
      </c>
    </row>
    <row r="61" spans="1:5" outlineLevel="1" x14ac:dyDescent="0.55000000000000004">
      <c r="A61" s="26"/>
      <c r="B61" s="13" t="s">
        <v>13</v>
      </c>
      <c r="C61" s="13"/>
      <c r="D61" s="13"/>
      <c r="E61" s="24">
        <f>SUBTOTAL(9,E60:E60)</f>
        <v>107532.8</v>
      </c>
    </row>
  </sheetData>
  <mergeCells count="5">
    <mergeCell ref="A1:E1"/>
    <mergeCell ref="A2:E2"/>
    <mergeCell ref="A3:E3"/>
    <mergeCell ref="A4:E4"/>
    <mergeCell ref="A5:E5"/>
  </mergeCells>
  <pageMargins left="0.78740157480314965" right="0.62992125984251968" top="0.70866141732283472" bottom="2.0078740157480315" header="0.31496062992125984" footer="0.15748031496062992"/>
  <pageSetup paperSize="9" orientation="landscape" r:id="rId1"/>
  <headerFooter>
    <oddHeader>&amp;R&amp;"TH SarabunPSK,ธรรมดา"&amp;11&amp;P</oddHeader>
  </headerFooter>
  <rowBreaks count="25" manualBreakCount="25">
    <brk id="8" max="16383" man="1"/>
    <brk id="10" max="16383" man="1"/>
    <brk id="13" max="16383" man="1"/>
    <brk id="16" max="16383" man="1"/>
    <brk id="18" max="16383" man="1"/>
    <brk id="20" max="16383" man="1"/>
    <brk id="22" max="16383" man="1"/>
    <brk id="24" max="16383" man="1"/>
    <brk id="26" max="16383" man="1"/>
    <brk id="28" max="16383" man="1"/>
    <brk id="30" max="16383" man="1"/>
    <brk id="33" max="16383" man="1"/>
    <brk id="35" max="16383" man="1"/>
    <brk id="37" max="16383" man="1"/>
    <brk id="39" max="16383" man="1"/>
    <brk id="41" max="16383" man="1"/>
    <brk id="43" max="16383" man="1"/>
    <brk id="45" max="16383" man="1"/>
    <brk id="47" max="16383" man="1"/>
    <brk id="50" max="16383" man="1"/>
    <brk id="52" max="16383" man="1"/>
    <brk id="54" max="16383" man="1"/>
    <brk id="57" max="16383" man="1"/>
    <brk id="59" max="16383" man="1"/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F79E-A1FE-4370-A416-B46C6738D1BB}">
  <dimension ref="A1:F37"/>
  <sheetViews>
    <sheetView tabSelected="1" view="pageBreakPreview" zoomScaleNormal="120" zoomScaleSheetLayoutView="100" workbookViewId="0">
      <selection activeCell="G9" sqref="G9"/>
    </sheetView>
  </sheetViews>
  <sheetFormatPr defaultRowHeight="24" x14ac:dyDescent="0.2"/>
  <cols>
    <col min="1" max="1" width="12" style="2" customWidth="1"/>
    <col min="2" max="2" width="28.109375" style="4" customWidth="1"/>
    <col min="3" max="3" width="18.21875" style="39" customWidth="1"/>
    <col min="4" max="4" width="16.109375" style="30" customWidth="1"/>
    <col min="5" max="5" width="17.5546875" style="23" customWidth="1"/>
    <col min="6" max="6" width="18.88671875" style="7" customWidth="1"/>
    <col min="7" max="253" width="8.88671875" style="3"/>
    <col min="254" max="254" width="5.44140625" style="3" customWidth="1"/>
    <col min="255" max="255" width="13.6640625" style="3" customWidth="1"/>
    <col min="256" max="256" width="0" style="3" hidden="1" customWidth="1"/>
    <col min="257" max="258" width="15.88671875" style="3" customWidth="1"/>
    <col min="259" max="259" width="14.6640625" style="3" customWidth="1"/>
    <col min="260" max="260" width="9.109375" style="3" customWidth="1"/>
    <col min="261" max="261" width="10.44140625" style="3" customWidth="1"/>
    <col min="262" max="262" width="8.77734375" style="3" customWidth="1"/>
    <col min="263" max="509" width="8.88671875" style="3"/>
    <col min="510" max="510" width="5.44140625" style="3" customWidth="1"/>
    <col min="511" max="511" width="13.6640625" style="3" customWidth="1"/>
    <col min="512" max="512" width="0" style="3" hidden="1" customWidth="1"/>
    <col min="513" max="514" width="15.88671875" style="3" customWidth="1"/>
    <col min="515" max="515" width="14.6640625" style="3" customWidth="1"/>
    <col min="516" max="516" width="9.109375" style="3" customWidth="1"/>
    <col min="517" max="517" width="10.44140625" style="3" customWidth="1"/>
    <col min="518" max="518" width="8.77734375" style="3" customWidth="1"/>
    <col min="519" max="765" width="8.88671875" style="3"/>
    <col min="766" max="766" width="5.44140625" style="3" customWidth="1"/>
    <col min="767" max="767" width="13.6640625" style="3" customWidth="1"/>
    <col min="768" max="768" width="0" style="3" hidden="1" customWidth="1"/>
    <col min="769" max="770" width="15.88671875" style="3" customWidth="1"/>
    <col min="771" max="771" width="14.6640625" style="3" customWidth="1"/>
    <col min="772" max="772" width="9.109375" style="3" customWidth="1"/>
    <col min="773" max="773" width="10.44140625" style="3" customWidth="1"/>
    <col min="774" max="774" width="8.77734375" style="3" customWidth="1"/>
    <col min="775" max="1021" width="8.88671875" style="3"/>
    <col min="1022" max="1022" width="5.44140625" style="3" customWidth="1"/>
    <col min="1023" max="1023" width="13.6640625" style="3" customWidth="1"/>
    <col min="1024" max="1024" width="0" style="3" hidden="1" customWidth="1"/>
    <col min="1025" max="1026" width="15.88671875" style="3" customWidth="1"/>
    <col min="1027" max="1027" width="14.6640625" style="3" customWidth="1"/>
    <col min="1028" max="1028" width="9.109375" style="3" customWidth="1"/>
    <col min="1029" max="1029" width="10.44140625" style="3" customWidth="1"/>
    <col min="1030" max="1030" width="8.77734375" style="3" customWidth="1"/>
    <col min="1031" max="1277" width="8.88671875" style="3"/>
    <col min="1278" max="1278" width="5.44140625" style="3" customWidth="1"/>
    <col min="1279" max="1279" width="13.6640625" style="3" customWidth="1"/>
    <col min="1280" max="1280" width="0" style="3" hidden="1" customWidth="1"/>
    <col min="1281" max="1282" width="15.88671875" style="3" customWidth="1"/>
    <col min="1283" max="1283" width="14.6640625" style="3" customWidth="1"/>
    <col min="1284" max="1284" width="9.109375" style="3" customWidth="1"/>
    <col min="1285" max="1285" width="10.44140625" style="3" customWidth="1"/>
    <col min="1286" max="1286" width="8.77734375" style="3" customWidth="1"/>
    <col min="1287" max="1533" width="8.88671875" style="3"/>
    <col min="1534" max="1534" width="5.44140625" style="3" customWidth="1"/>
    <col min="1535" max="1535" width="13.6640625" style="3" customWidth="1"/>
    <col min="1536" max="1536" width="0" style="3" hidden="1" customWidth="1"/>
    <col min="1537" max="1538" width="15.88671875" style="3" customWidth="1"/>
    <col min="1539" max="1539" width="14.6640625" style="3" customWidth="1"/>
    <col min="1540" max="1540" width="9.109375" style="3" customWidth="1"/>
    <col min="1541" max="1541" width="10.44140625" style="3" customWidth="1"/>
    <col min="1542" max="1542" width="8.77734375" style="3" customWidth="1"/>
    <col min="1543" max="1789" width="8.88671875" style="3"/>
    <col min="1790" max="1790" width="5.44140625" style="3" customWidth="1"/>
    <col min="1791" max="1791" width="13.6640625" style="3" customWidth="1"/>
    <col min="1792" max="1792" width="0" style="3" hidden="1" customWidth="1"/>
    <col min="1793" max="1794" width="15.88671875" style="3" customWidth="1"/>
    <col min="1795" max="1795" width="14.6640625" style="3" customWidth="1"/>
    <col min="1796" max="1796" width="9.109375" style="3" customWidth="1"/>
    <col min="1797" max="1797" width="10.44140625" style="3" customWidth="1"/>
    <col min="1798" max="1798" width="8.77734375" style="3" customWidth="1"/>
    <col min="1799" max="2045" width="8.88671875" style="3"/>
    <col min="2046" max="2046" width="5.44140625" style="3" customWidth="1"/>
    <col min="2047" max="2047" width="13.6640625" style="3" customWidth="1"/>
    <col min="2048" max="2048" width="0" style="3" hidden="1" customWidth="1"/>
    <col min="2049" max="2050" width="15.88671875" style="3" customWidth="1"/>
    <col min="2051" max="2051" width="14.6640625" style="3" customWidth="1"/>
    <col min="2052" max="2052" width="9.109375" style="3" customWidth="1"/>
    <col min="2053" max="2053" width="10.44140625" style="3" customWidth="1"/>
    <col min="2054" max="2054" width="8.77734375" style="3" customWidth="1"/>
    <col min="2055" max="2301" width="8.88671875" style="3"/>
    <col min="2302" max="2302" width="5.44140625" style="3" customWidth="1"/>
    <col min="2303" max="2303" width="13.6640625" style="3" customWidth="1"/>
    <col min="2304" max="2304" width="0" style="3" hidden="1" customWidth="1"/>
    <col min="2305" max="2306" width="15.88671875" style="3" customWidth="1"/>
    <col min="2307" max="2307" width="14.6640625" style="3" customWidth="1"/>
    <col min="2308" max="2308" width="9.109375" style="3" customWidth="1"/>
    <col min="2309" max="2309" width="10.44140625" style="3" customWidth="1"/>
    <col min="2310" max="2310" width="8.77734375" style="3" customWidth="1"/>
    <col min="2311" max="2557" width="8.88671875" style="3"/>
    <col min="2558" max="2558" width="5.44140625" style="3" customWidth="1"/>
    <col min="2559" max="2559" width="13.6640625" style="3" customWidth="1"/>
    <col min="2560" max="2560" width="0" style="3" hidden="1" customWidth="1"/>
    <col min="2561" max="2562" width="15.88671875" style="3" customWidth="1"/>
    <col min="2563" max="2563" width="14.6640625" style="3" customWidth="1"/>
    <col min="2564" max="2564" width="9.109375" style="3" customWidth="1"/>
    <col min="2565" max="2565" width="10.44140625" style="3" customWidth="1"/>
    <col min="2566" max="2566" width="8.77734375" style="3" customWidth="1"/>
    <col min="2567" max="2813" width="8.88671875" style="3"/>
    <col min="2814" max="2814" width="5.44140625" style="3" customWidth="1"/>
    <col min="2815" max="2815" width="13.6640625" style="3" customWidth="1"/>
    <col min="2816" max="2816" width="0" style="3" hidden="1" customWidth="1"/>
    <col min="2817" max="2818" width="15.88671875" style="3" customWidth="1"/>
    <col min="2819" max="2819" width="14.6640625" style="3" customWidth="1"/>
    <col min="2820" max="2820" width="9.109375" style="3" customWidth="1"/>
    <col min="2821" max="2821" width="10.44140625" style="3" customWidth="1"/>
    <col min="2822" max="2822" width="8.77734375" style="3" customWidth="1"/>
    <col min="2823" max="3069" width="8.88671875" style="3"/>
    <col min="3070" max="3070" width="5.44140625" style="3" customWidth="1"/>
    <col min="3071" max="3071" width="13.6640625" style="3" customWidth="1"/>
    <col min="3072" max="3072" width="0" style="3" hidden="1" customWidth="1"/>
    <col min="3073" max="3074" width="15.88671875" style="3" customWidth="1"/>
    <col min="3075" max="3075" width="14.6640625" style="3" customWidth="1"/>
    <col min="3076" max="3076" width="9.109375" style="3" customWidth="1"/>
    <col min="3077" max="3077" width="10.44140625" style="3" customWidth="1"/>
    <col min="3078" max="3078" width="8.77734375" style="3" customWidth="1"/>
    <col min="3079" max="3325" width="8.88671875" style="3"/>
    <col min="3326" max="3326" width="5.44140625" style="3" customWidth="1"/>
    <col min="3327" max="3327" width="13.6640625" style="3" customWidth="1"/>
    <col min="3328" max="3328" width="0" style="3" hidden="1" customWidth="1"/>
    <col min="3329" max="3330" width="15.88671875" style="3" customWidth="1"/>
    <col min="3331" max="3331" width="14.6640625" style="3" customWidth="1"/>
    <col min="3332" max="3332" width="9.109375" style="3" customWidth="1"/>
    <col min="3333" max="3333" width="10.44140625" style="3" customWidth="1"/>
    <col min="3334" max="3334" width="8.77734375" style="3" customWidth="1"/>
    <col min="3335" max="3581" width="8.88671875" style="3"/>
    <col min="3582" max="3582" width="5.44140625" style="3" customWidth="1"/>
    <col min="3583" max="3583" width="13.6640625" style="3" customWidth="1"/>
    <col min="3584" max="3584" width="0" style="3" hidden="1" customWidth="1"/>
    <col min="3585" max="3586" width="15.88671875" style="3" customWidth="1"/>
    <col min="3587" max="3587" width="14.6640625" style="3" customWidth="1"/>
    <col min="3588" max="3588" width="9.109375" style="3" customWidth="1"/>
    <col min="3589" max="3589" width="10.44140625" style="3" customWidth="1"/>
    <col min="3590" max="3590" width="8.77734375" style="3" customWidth="1"/>
    <col min="3591" max="3837" width="8.88671875" style="3"/>
    <col min="3838" max="3838" width="5.44140625" style="3" customWidth="1"/>
    <col min="3839" max="3839" width="13.6640625" style="3" customWidth="1"/>
    <col min="3840" max="3840" width="0" style="3" hidden="1" customWidth="1"/>
    <col min="3841" max="3842" width="15.88671875" style="3" customWidth="1"/>
    <col min="3843" max="3843" width="14.6640625" style="3" customWidth="1"/>
    <col min="3844" max="3844" width="9.109375" style="3" customWidth="1"/>
    <col min="3845" max="3845" width="10.44140625" style="3" customWidth="1"/>
    <col min="3846" max="3846" width="8.77734375" style="3" customWidth="1"/>
    <col min="3847" max="4093" width="8.88671875" style="3"/>
    <col min="4094" max="4094" width="5.44140625" style="3" customWidth="1"/>
    <col min="4095" max="4095" width="13.6640625" style="3" customWidth="1"/>
    <col min="4096" max="4096" width="0" style="3" hidden="1" customWidth="1"/>
    <col min="4097" max="4098" width="15.88671875" style="3" customWidth="1"/>
    <col min="4099" max="4099" width="14.6640625" style="3" customWidth="1"/>
    <col min="4100" max="4100" width="9.109375" style="3" customWidth="1"/>
    <col min="4101" max="4101" width="10.44140625" style="3" customWidth="1"/>
    <col min="4102" max="4102" width="8.77734375" style="3" customWidth="1"/>
    <col min="4103" max="4349" width="8.88671875" style="3"/>
    <col min="4350" max="4350" width="5.44140625" style="3" customWidth="1"/>
    <col min="4351" max="4351" width="13.6640625" style="3" customWidth="1"/>
    <col min="4352" max="4352" width="0" style="3" hidden="1" customWidth="1"/>
    <col min="4353" max="4354" width="15.88671875" style="3" customWidth="1"/>
    <col min="4355" max="4355" width="14.6640625" style="3" customWidth="1"/>
    <col min="4356" max="4356" width="9.109375" style="3" customWidth="1"/>
    <col min="4357" max="4357" width="10.44140625" style="3" customWidth="1"/>
    <col min="4358" max="4358" width="8.77734375" style="3" customWidth="1"/>
    <col min="4359" max="4605" width="8.88671875" style="3"/>
    <col min="4606" max="4606" width="5.44140625" style="3" customWidth="1"/>
    <col min="4607" max="4607" width="13.6640625" style="3" customWidth="1"/>
    <col min="4608" max="4608" width="0" style="3" hidden="1" customWidth="1"/>
    <col min="4609" max="4610" width="15.88671875" style="3" customWidth="1"/>
    <col min="4611" max="4611" width="14.6640625" style="3" customWidth="1"/>
    <col min="4612" max="4612" width="9.109375" style="3" customWidth="1"/>
    <col min="4613" max="4613" width="10.44140625" style="3" customWidth="1"/>
    <col min="4614" max="4614" width="8.77734375" style="3" customWidth="1"/>
    <col min="4615" max="4861" width="8.88671875" style="3"/>
    <col min="4862" max="4862" width="5.44140625" style="3" customWidth="1"/>
    <col min="4863" max="4863" width="13.6640625" style="3" customWidth="1"/>
    <col min="4864" max="4864" width="0" style="3" hidden="1" customWidth="1"/>
    <col min="4865" max="4866" width="15.88671875" style="3" customWidth="1"/>
    <col min="4867" max="4867" width="14.6640625" style="3" customWidth="1"/>
    <col min="4868" max="4868" width="9.109375" style="3" customWidth="1"/>
    <col min="4869" max="4869" width="10.44140625" style="3" customWidth="1"/>
    <col min="4870" max="4870" width="8.77734375" style="3" customWidth="1"/>
    <col min="4871" max="5117" width="8.88671875" style="3"/>
    <col min="5118" max="5118" width="5.44140625" style="3" customWidth="1"/>
    <col min="5119" max="5119" width="13.6640625" style="3" customWidth="1"/>
    <col min="5120" max="5120" width="0" style="3" hidden="1" customWidth="1"/>
    <col min="5121" max="5122" width="15.88671875" style="3" customWidth="1"/>
    <col min="5123" max="5123" width="14.6640625" style="3" customWidth="1"/>
    <col min="5124" max="5124" width="9.109375" style="3" customWidth="1"/>
    <col min="5125" max="5125" width="10.44140625" style="3" customWidth="1"/>
    <col min="5126" max="5126" width="8.77734375" style="3" customWidth="1"/>
    <col min="5127" max="5373" width="8.88671875" style="3"/>
    <col min="5374" max="5374" width="5.44140625" style="3" customWidth="1"/>
    <col min="5375" max="5375" width="13.6640625" style="3" customWidth="1"/>
    <col min="5376" max="5376" width="0" style="3" hidden="1" customWidth="1"/>
    <col min="5377" max="5378" width="15.88671875" style="3" customWidth="1"/>
    <col min="5379" max="5379" width="14.6640625" style="3" customWidth="1"/>
    <col min="5380" max="5380" width="9.109375" style="3" customWidth="1"/>
    <col min="5381" max="5381" width="10.44140625" style="3" customWidth="1"/>
    <col min="5382" max="5382" width="8.77734375" style="3" customWidth="1"/>
    <col min="5383" max="5629" width="8.88671875" style="3"/>
    <col min="5630" max="5630" width="5.44140625" style="3" customWidth="1"/>
    <col min="5631" max="5631" width="13.6640625" style="3" customWidth="1"/>
    <col min="5632" max="5632" width="0" style="3" hidden="1" customWidth="1"/>
    <col min="5633" max="5634" width="15.88671875" style="3" customWidth="1"/>
    <col min="5635" max="5635" width="14.6640625" style="3" customWidth="1"/>
    <col min="5636" max="5636" width="9.109375" style="3" customWidth="1"/>
    <col min="5637" max="5637" width="10.44140625" style="3" customWidth="1"/>
    <col min="5638" max="5638" width="8.77734375" style="3" customWidth="1"/>
    <col min="5639" max="5885" width="8.88671875" style="3"/>
    <col min="5886" max="5886" width="5.44140625" style="3" customWidth="1"/>
    <col min="5887" max="5887" width="13.6640625" style="3" customWidth="1"/>
    <col min="5888" max="5888" width="0" style="3" hidden="1" customWidth="1"/>
    <col min="5889" max="5890" width="15.88671875" style="3" customWidth="1"/>
    <col min="5891" max="5891" width="14.6640625" style="3" customWidth="1"/>
    <col min="5892" max="5892" width="9.109375" style="3" customWidth="1"/>
    <col min="5893" max="5893" width="10.44140625" style="3" customWidth="1"/>
    <col min="5894" max="5894" width="8.77734375" style="3" customWidth="1"/>
    <col min="5895" max="6141" width="8.88671875" style="3"/>
    <col min="6142" max="6142" width="5.44140625" style="3" customWidth="1"/>
    <col min="6143" max="6143" width="13.6640625" style="3" customWidth="1"/>
    <col min="6144" max="6144" width="0" style="3" hidden="1" customWidth="1"/>
    <col min="6145" max="6146" width="15.88671875" style="3" customWidth="1"/>
    <col min="6147" max="6147" width="14.6640625" style="3" customWidth="1"/>
    <col min="6148" max="6148" width="9.109375" style="3" customWidth="1"/>
    <col min="6149" max="6149" width="10.44140625" style="3" customWidth="1"/>
    <col min="6150" max="6150" width="8.77734375" style="3" customWidth="1"/>
    <col min="6151" max="6397" width="8.88671875" style="3"/>
    <col min="6398" max="6398" width="5.44140625" style="3" customWidth="1"/>
    <col min="6399" max="6399" width="13.6640625" style="3" customWidth="1"/>
    <col min="6400" max="6400" width="0" style="3" hidden="1" customWidth="1"/>
    <col min="6401" max="6402" width="15.88671875" style="3" customWidth="1"/>
    <col min="6403" max="6403" width="14.6640625" style="3" customWidth="1"/>
    <col min="6404" max="6404" width="9.109375" style="3" customWidth="1"/>
    <col min="6405" max="6405" width="10.44140625" style="3" customWidth="1"/>
    <col min="6406" max="6406" width="8.77734375" style="3" customWidth="1"/>
    <col min="6407" max="6653" width="8.88671875" style="3"/>
    <col min="6654" max="6654" width="5.44140625" style="3" customWidth="1"/>
    <col min="6655" max="6655" width="13.6640625" style="3" customWidth="1"/>
    <col min="6656" max="6656" width="0" style="3" hidden="1" customWidth="1"/>
    <col min="6657" max="6658" width="15.88671875" style="3" customWidth="1"/>
    <col min="6659" max="6659" width="14.6640625" style="3" customWidth="1"/>
    <col min="6660" max="6660" width="9.109375" style="3" customWidth="1"/>
    <col min="6661" max="6661" width="10.44140625" style="3" customWidth="1"/>
    <col min="6662" max="6662" width="8.77734375" style="3" customWidth="1"/>
    <col min="6663" max="6909" width="8.88671875" style="3"/>
    <col min="6910" max="6910" width="5.44140625" style="3" customWidth="1"/>
    <col min="6911" max="6911" width="13.6640625" style="3" customWidth="1"/>
    <col min="6912" max="6912" width="0" style="3" hidden="1" customWidth="1"/>
    <col min="6913" max="6914" width="15.88671875" style="3" customWidth="1"/>
    <col min="6915" max="6915" width="14.6640625" style="3" customWidth="1"/>
    <col min="6916" max="6916" width="9.109375" style="3" customWidth="1"/>
    <col min="6917" max="6917" width="10.44140625" style="3" customWidth="1"/>
    <col min="6918" max="6918" width="8.77734375" style="3" customWidth="1"/>
    <col min="6919" max="7165" width="8.88671875" style="3"/>
    <col min="7166" max="7166" width="5.44140625" style="3" customWidth="1"/>
    <col min="7167" max="7167" width="13.6640625" style="3" customWidth="1"/>
    <col min="7168" max="7168" width="0" style="3" hidden="1" customWidth="1"/>
    <col min="7169" max="7170" width="15.88671875" style="3" customWidth="1"/>
    <col min="7171" max="7171" width="14.6640625" style="3" customWidth="1"/>
    <col min="7172" max="7172" width="9.109375" style="3" customWidth="1"/>
    <col min="7173" max="7173" width="10.44140625" style="3" customWidth="1"/>
    <col min="7174" max="7174" width="8.77734375" style="3" customWidth="1"/>
    <col min="7175" max="7421" width="8.88671875" style="3"/>
    <col min="7422" max="7422" width="5.44140625" style="3" customWidth="1"/>
    <col min="7423" max="7423" width="13.6640625" style="3" customWidth="1"/>
    <col min="7424" max="7424" width="0" style="3" hidden="1" customWidth="1"/>
    <col min="7425" max="7426" width="15.88671875" style="3" customWidth="1"/>
    <col min="7427" max="7427" width="14.6640625" style="3" customWidth="1"/>
    <col min="7428" max="7428" width="9.109375" style="3" customWidth="1"/>
    <col min="7429" max="7429" width="10.44140625" style="3" customWidth="1"/>
    <col min="7430" max="7430" width="8.77734375" style="3" customWidth="1"/>
    <col min="7431" max="7677" width="8.88671875" style="3"/>
    <col min="7678" max="7678" width="5.44140625" style="3" customWidth="1"/>
    <col min="7679" max="7679" width="13.6640625" style="3" customWidth="1"/>
    <col min="7680" max="7680" width="0" style="3" hidden="1" customWidth="1"/>
    <col min="7681" max="7682" width="15.88671875" style="3" customWidth="1"/>
    <col min="7683" max="7683" width="14.6640625" style="3" customWidth="1"/>
    <col min="7684" max="7684" width="9.109375" style="3" customWidth="1"/>
    <col min="7685" max="7685" width="10.44140625" style="3" customWidth="1"/>
    <col min="7686" max="7686" width="8.77734375" style="3" customWidth="1"/>
    <col min="7687" max="7933" width="8.88671875" style="3"/>
    <col min="7934" max="7934" width="5.44140625" style="3" customWidth="1"/>
    <col min="7935" max="7935" width="13.6640625" style="3" customWidth="1"/>
    <col min="7936" max="7936" width="0" style="3" hidden="1" customWidth="1"/>
    <col min="7937" max="7938" width="15.88671875" style="3" customWidth="1"/>
    <col min="7939" max="7939" width="14.6640625" style="3" customWidth="1"/>
    <col min="7940" max="7940" width="9.109375" style="3" customWidth="1"/>
    <col min="7941" max="7941" width="10.44140625" style="3" customWidth="1"/>
    <col min="7942" max="7942" width="8.77734375" style="3" customWidth="1"/>
    <col min="7943" max="8189" width="8.88671875" style="3"/>
    <col min="8190" max="8190" width="5.44140625" style="3" customWidth="1"/>
    <col min="8191" max="8191" width="13.6640625" style="3" customWidth="1"/>
    <col min="8192" max="8192" width="0" style="3" hidden="1" customWidth="1"/>
    <col min="8193" max="8194" width="15.88671875" style="3" customWidth="1"/>
    <col min="8195" max="8195" width="14.6640625" style="3" customWidth="1"/>
    <col min="8196" max="8196" width="9.109375" style="3" customWidth="1"/>
    <col min="8197" max="8197" width="10.44140625" style="3" customWidth="1"/>
    <col min="8198" max="8198" width="8.77734375" style="3" customWidth="1"/>
    <col min="8199" max="8445" width="8.88671875" style="3"/>
    <col min="8446" max="8446" width="5.44140625" style="3" customWidth="1"/>
    <col min="8447" max="8447" width="13.6640625" style="3" customWidth="1"/>
    <col min="8448" max="8448" width="0" style="3" hidden="1" customWidth="1"/>
    <col min="8449" max="8450" width="15.88671875" style="3" customWidth="1"/>
    <col min="8451" max="8451" width="14.6640625" style="3" customWidth="1"/>
    <col min="8452" max="8452" width="9.109375" style="3" customWidth="1"/>
    <col min="8453" max="8453" width="10.44140625" style="3" customWidth="1"/>
    <col min="8454" max="8454" width="8.77734375" style="3" customWidth="1"/>
    <col min="8455" max="8701" width="8.88671875" style="3"/>
    <col min="8702" max="8702" width="5.44140625" style="3" customWidth="1"/>
    <col min="8703" max="8703" width="13.6640625" style="3" customWidth="1"/>
    <col min="8704" max="8704" width="0" style="3" hidden="1" customWidth="1"/>
    <col min="8705" max="8706" width="15.88671875" style="3" customWidth="1"/>
    <col min="8707" max="8707" width="14.6640625" style="3" customWidth="1"/>
    <col min="8708" max="8708" width="9.109375" style="3" customWidth="1"/>
    <col min="8709" max="8709" width="10.44140625" style="3" customWidth="1"/>
    <col min="8710" max="8710" width="8.77734375" style="3" customWidth="1"/>
    <col min="8711" max="8957" width="8.88671875" style="3"/>
    <col min="8958" max="8958" width="5.44140625" style="3" customWidth="1"/>
    <col min="8959" max="8959" width="13.6640625" style="3" customWidth="1"/>
    <col min="8960" max="8960" width="0" style="3" hidden="1" customWidth="1"/>
    <col min="8961" max="8962" width="15.88671875" style="3" customWidth="1"/>
    <col min="8963" max="8963" width="14.6640625" style="3" customWidth="1"/>
    <col min="8964" max="8964" width="9.109375" style="3" customWidth="1"/>
    <col min="8965" max="8965" width="10.44140625" style="3" customWidth="1"/>
    <col min="8966" max="8966" width="8.77734375" style="3" customWidth="1"/>
    <col min="8967" max="9213" width="8.88671875" style="3"/>
    <col min="9214" max="9214" width="5.44140625" style="3" customWidth="1"/>
    <col min="9215" max="9215" width="13.6640625" style="3" customWidth="1"/>
    <col min="9216" max="9216" width="0" style="3" hidden="1" customWidth="1"/>
    <col min="9217" max="9218" width="15.88671875" style="3" customWidth="1"/>
    <col min="9219" max="9219" width="14.6640625" style="3" customWidth="1"/>
    <col min="9220" max="9220" width="9.109375" style="3" customWidth="1"/>
    <col min="9221" max="9221" width="10.44140625" style="3" customWidth="1"/>
    <col min="9222" max="9222" width="8.77734375" style="3" customWidth="1"/>
    <col min="9223" max="9469" width="8.88671875" style="3"/>
    <col min="9470" max="9470" width="5.44140625" style="3" customWidth="1"/>
    <col min="9471" max="9471" width="13.6640625" style="3" customWidth="1"/>
    <col min="9472" max="9472" width="0" style="3" hidden="1" customWidth="1"/>
    <col min="9473" max="9474" width="15.88671875" style="3" customWidth="1"/>
    <col min="9475" max="9475" width="14.6640625" style="3" customWidth="1"/>
    <col min="9476" max="9476" width="9.109375" style="3" customWidth="1"/>
    <col min="9477" max="9477" width="10.44140625" style="3" customWidth="1"/>
    <col min="9478" max="9478" width="8.77734375" style="3" customWidth="1"/>
    <col min="9479" max="9725" width="8.88671875" style="3"/>
    <col min="9726" max="9726" width="5.44140625" style="3" customWidth="1"/>
    <col min="9727" max="9727" width="13.6640625" style="3" customWidth="1"/>
    <col min="9728" max="9728" width="0" style="3" hidden="1" customWidth="1"/>
    <col min="9729" max="9730" width="15.88671875" style="3" customWidth="1"/>
    <col min="9731" max="9731" width="14.6640625" style="3" customWidth="1"/>
    <col min="9732" max="9732" width="9.109375" style="3" customWidth="1"/>
    <col min="9733" max="9733" width="10.44140625" style="3" customWidth="1"/>
    <col min="9734" max="9734" width="8.77734375" style="3" customWidth="1"/>
    <col min="9735" max="9981" width="8.88671875" style="3"/>
    <col min="9982" max="9982" width="5.44140625" style="3" customWidth="1"/>
    <col min="9983" max="9983" width="13.6640625" style="3" customWidth="1"/>
    <col min="9984" max="9984" width="0" style="3" hidden="1" customWidth="1"/>
    <col min="9985" max="9986" width="15.88671875" style="3" customWidth="1"/>
    <col min="9987" max="9987" width="14.6640625" style="3" customWidth="1"/>
    <col min="9988" max="9988" width="9.109375" style="3" customWidth="1"/>
    <col min="9989" max="9989" width="10.44140625" style="3" customWidth="1"/>
    <col min="9990" max="9990" width="8.77734375" style="3" customWidth="1"/>
    <col min="9991" max="10237" width="8.88671875" style="3"/>
    <col min="10238" max="10238" width="5.44140625" style="3" customWidth="1"/>
    <col min="10239" max="10239" width="13.6640625" style="3" customWidth="1"/>
    <col min="10240" max="10240" width="0" style="3" hidden="1" customWidth="1"/>
    <col min="10241" max="10242" width="15.88671875" style="3" customWidth="1"/>
    <col min="10243" max="10243" width="14.6640625" style="3" customWidth="1"/>
    <col min="10244" max="10244" width="9.109375" style="3" customWidth="1"/>
    <col min="10245" max="10245" width="10.44140625" style="3" customWidth="1"/>
    <col min="10246" max="10246" width="8.77734375" style="3" customWidth="1"/>
    <col min="10247" max="10493" width="8.88671875" style="3"/>
    <col min="10494" max="10494" width="5.44140625" style="3" customWidth="1"/>
    <col min="10495" max="10495" width="13.6640625" style="3" customWidth="1"/>
    <col min="10496" max="10496" width="0" style="3" hidden="1" customWidth="1"/>
    <col min="10497" max="10498" width="15.88671875" style="3" customWidth="1"/>
    <col min="10499" max="10499" width="14.6640625" style="3" customWidth="1"/>
    <col min="10500" max="10500" width="9.109375" style="3" customWidth="1"/>
    <col min="10501" max="10501" width="10.44140625" style="3" customWidth="1"/>
    <col min="10502" max="10502" width="8.77734375" style="3" customWidth="1"/>
    <col min="10503" max="10749" width="8.88671875" style="3"/>
    <col min="10750" max="10750" width="5.44140625" style="3" customWidth="1"/>
    <col min="10751" max="10751" width="13.6640625" style="3" customWidth="1"/>
    <col min="10752" max="10752" width="0" style="3" hidden="1" customWidth="1"/>
    <col min="10753" max="10754" width="15.88671875" style="3" customWidth="1"/>
    <col min="10755" max="10755" width="14.6640625" style="3" customWidth="1"/>
    <col min="10756" max="10756" width="9.109375" style="3" customWidth="1"/>
    <col min="10757" max="10757" width="10.44140625" style="3" customWidth="1"/>
    <col min="10758" max="10758" width="8.77734375" style="3" customWidth="1"/>
    <col min="10759" max="11005" width="8.88671875" style="3"/>
    <col min="11006" max="11006" width="5.44140625" style="3" customWidth="1"/>
    <col min="11007" max="11007" width="13.6640625" style="3" customWidth="1"/>
    <col min="11008" max="11008" width="0" style="3" hidden="1" customWidth="1"/>
    <col min="11009" max="11010" width="15.88671875" style="3" customWidth="1"/>
    <col min="11011" max="11011" width="14.6640625" style="3" customWidth="1"/>
    <col min="11012" max="11012" width="9.109375" style="3" customWidth="1"/>
    <col min="11013" max="11013" width="10.44140625" style="3" customWidth="1"/>
    <col min="11014" max="11014" width="8.77734375" style="3" customWidth="1"/>
    <col min="11015" max="11261" width="8.88671875" style="3"/>
    <col min="11262" max="11262" width="5.44140625" style="3" customWidth="1"/>
    <col min="11263" max="11263" width="13.6640625" style="3" customWidth="1"/>
    <col min="11264" max="11264" width="0" style="3" hidden="1" customWidth="1"/>
    <col min="11265" max="11266" width="15.88671875" style="3" customWidth="1"/>
    <col min="11267" max="11267" width="14.6640625" style="3" customWidth="1"/>
    <col min="11268" max="11268" width="9.109375" style="3" customWidth="1"/>
    <col min="11269" max="11269" width="10.44140625" style="3" customWidth="1"/>
    <col min="11270" max="11270" width="8.77734375" style="3" customWidth="1"/>
    <col min="11271" max="11517" width="8.88671875" style="3"/>
    <col min="11518" max="11518" width="5.44140625" style="3" customWidth="1"/>
    <col min="11519" max="11519" width="13.6640625" style="3" customWidth="1"/>
    <col min="11520" max="11520" width="0" style="3" hidden="1" customWidth="1"/>
    <col min="11521" max="11522" width="15.88671875" style="3" customWidth="1"/>
    <col min="11523" max="11523" width="14.6640625" style="3" customWidth="1"/>
    <col min="11524" max="11524" width="9.109375" style="3" customWidth="1"/>
    <col min="11525" max="11525" width="10.44140625" style="3" customWidth="1"/>
    <col min="11526" max="11526" width="8.77734375" style="3" customWidth="1"/>
    <col min="11527" max="11773" width="8.88671875" style="3"/>
    <col min="11774" max="11774" width="5.44140625" style="3" customWidth="1"/>
    <col min="11775" max="11775" width="13.6640625" style="3" customWidth="1"/>
    <col min="11776" max="11776" width="0" style="3" hidden="1" customWidth="1"/>
    <col min="11777" max="11778" width="15.88671875" style="3" customWidth="1"/>
    <col min="11779" max="11779" width="14.6640625" style="3" customWidth="1"/>
    <col min="11780" max="11780" width="9.109375" style="3" customWidth="1"/>
    <col min="11781" max="11781" width="10.44140625" style="3" customWidth="1"/>
    <col min="11782" max="11782" width="8.77734375" style="3" customWidth="1"/>
    <col min="11783" max="12029" width="8.88671875" style="3"/>
    <col min="12030" max="12030" width="5.44140625" style="3" customWidth="1"/>
    <col min="12031" max="12031" width="13.6640625" style="3" customWidth="1"/>
    <col min="12032" max="12032" width="0" style="3" hidden="1" customWidth="1"/>
    <col min="12033" max="12034" width="15.88671875" style="3" customWidth="1"/>
    <col min="12035" max="12035" width="14.6640625" style="3" customWidth="1"/>
    <col min="12036" max="12036" width="9.109375" style="3" customWidth="1"/>
    <col min="12037" max="12037" width="10.44140625" style="3" customWidth="1"/>
    <col min="12038" max="12038" width="8.77734375" style="3" customWidth="1"/>
    <col min="12039" max="12285" width="8.88671875" style="3"/>
    <col min="12286" max="12286" width="5.44140625" style="3" customWidth="1"/>
    <col min="12287" max="12287" width="13.6640625" style="3" customWidth="1"/>
    <col min="12288" max="12288" width="0" style="3" hidden="1" customWidth="1"/>
    <col min="12289" max="12290" width="15.88671875" style="3" customWidth="1"/>
    <col min="12291" max="12291" width="14.6640625" style="3" customWidth="1"/>
    <col min="12292" max="12292" width="9.109375" style="3" customWidth="1"/>
    <col min="12293" max="12293" width="10.44140625" style="3" customWidth="1"/>
    <col min="12294" max="12294" width="8.77734375" style="3" customWidth="1"/>
    <col min="12295" max="12541" width="8.88671875" style="3"/>
    <col min="12542" max="12542" width="5.44140625" style="3" customWidth="1"/>
    <col min="12543" max="12543" width="13.6640625" style="3" customWidth="1"/>
    <col min="12544" max="12544" width="0" style="3" hidden="1" customWidth="1"/>
    <col min="12545" max="12546" width="15.88671875" style="3" customWidth="1"/>
    <col min="12547" max="12547" width="14.6640625" style="3" customWidth="1"/>
    <col min="12548" max="12548" width="9.109375" style="3" customWidth="1"/>
    <col min="12549" max="12549" width="10.44140625" style="3" customWidth="1"/>
    <col min="12550" max="12550" width="8.77734375" style="3" customWidth="1"/>
    <col min="12551" max="12797" width="8.88671875" style="3"/>
    <col min="12798" max="12798" width="5.44140625" style="3" customWidth="1"/>
    <col min="12799" max="12799" width="13.6640625" style="3" customWidth="1"/>
    <col min="12800" max="12800" width="0" style="3" hidden="1" customWidth="1"/>
    <col min="12801" max="12802" width="15.88671875" style="3" customWidth="1"/>
    <col min="12803" max="12803" width="14.6640625" style="3" customWidth="1"/>
    <col min="12804" max="12804" width="9.109375" style="3" customWidth="1"/>
    <col min="12805" max="12805" width="10.44140625" style="3" customWidth="1"/>
    <col min="12806" max="12806" width="8.77734375" style="3" customWidth="1"/>
    <col min="12807" max="13053" width="8.88671875" style="3"/>
    <col min="13054" max="13054" width="5.44140625" style="3" customWidth="1"/>
    <col min="13055" max="13055" width="13.6640625" style="3" customWidth="1"/>
    <col min="13056" max="13056" width="0" style="3" hidden="1" customWidth="1"/>
    <col min="13057" max="13058" width="15.88671875" style="3" customWidth="1"/>
    <col min="13059" max="13059" width="14.6640625" style="3" customWidth="1"/>
    <col min="13060" max="13060" width="9.109375" style="3" customWidth="1"/>
    <col min="13061" max="13061" width="10.44140625" style="3" customWidth="1"/>
    <col min="13062" max="13062" width="8.77734375" style="3" customWidth="1"/>
    <col min="13063" max="13309" width="8.88671875" style="3"/>
    <col min="13310" max="13310" width="5.44140625" style="3" customWidth="1"/>
    <col min="13311" max="13311" width="13.6640625" style="3" customWidth="1"/>
    <col min="13312" max="13312" width="0" style="3" hidden="1" customWidth="1"/>
    <col min="13313" max="13314" width="15.88671875" style="3" customWidth="1"/>
    <col min="13315" max="13315" width="14.6640625" style="3" customWidth="1"/>
    <col min="13316" max="13316" width="9.109375" style="3" customWidth="1"/>
    <col min="13317" max="13317" width="10.44140625" style="3" customWidth="1"/>
    <col min="13318" max="13318" width="8.77734375" style="3" customWidth="1"/>
    <col min="13319" max="13565" width="8.88671875" style="3"/>
    <col min="13566" max="13566" width="5.44140625" style="3" customWidth="1"/>
    <col min="13567" max="13567" width="13.6640625" style="3" customWidth="1"/>
    <col min="13568" max="13568" width="0" style="3" hidden="1" customWidth="1"/>
    <col min="13569" max="13570" width="15.88671875" style="3" customWidth="1"/>
    <col min="13571" max="13571" width="14.6640625" style="3" customWidth="1"/>
    <col min="13572" max="13572" width="9.109375" style="3" customWidth="1"/>
    <col min="13573" max="13573" width="10.44140625" style="3" customWidth="1"/>
    <col min="13574" max="13574" width="8.77734375" style="3" customWidth="1"/>
    <col min="13575" max="13821" width="8.88671875" style="3"/>
    <col min="13822" max="13822" width="5.44140625" style="3" customWidth="1"/>
    <col min="13823" max="13823" width="13.6640625" style="3" customWidth="1"/>
    <col min="13824" max="13824" width="0" style="3" hidden="1" customWidth="1"/>
    <col min="13825" max="13826" width="15.88671875" style="3" customWidth="1"/>
    <col min="13827" max="13827" width="14.6640625" style="3" customWidth="1"/>
    <col min="13828" max="13828" width="9.109375" style="3" customWidth="1"/>
    <col min="13829" max="13829" width="10.44140625" style="3" customWidth="1"/>
    <col min="13830" max="13830" width="8.77734375" style="3" customWidth="1"/>
    <col min="13831" max="14077" width="8.88671875" style="3"/>
    <col min="14078" max="14078" width="5.44140625" style="3" customWidth="1"/>
    <col min="14079" max="14079" width="13.6640625" style="3" customWidth="1"/>
    <col min="14080" max="14080" width="0" style="3" hidden="1" customWidth="1"/>
    <col min="14081" max="14082" width="15.88671875" style="3" customWidth="1"/>
    <col min="14083" max="14083" width="14.6640625" style="3" customWidth="1"/>
    <col min="14084" max="14084" width="9.109375" style="3" customWidth="1"/>
    <col min="14085" max="14085" width="10.44140625" style="3" customWidth="1"/>
    <col min="14086" max="14086" width="8.77734375" style="3" customWidth="1"/>
    <col min="14087" max="14333" width="8.88671875" style="3"/>
    <col min="14334" max="14334" width="5.44140625" style="3" customWidth="1"/>
    <col min="14335" max="14335" width="13.6640625" style="3" customWidth="1"/>
    <col min="14336" max="14336" width="0" style="3" hidden="1" customWidth="1"/>
    <col min="14337" max="14338" width="15.88671875" style="3" customWidth="1"/>
    <col min="14339" max="14339" width="14.6640625" style="3" customWidth="1"/>
    <col min="14340" max="14340" width="9.109375" style="3" customWidth="1"/>
    <col min="14341" max="14341" width="10.44140625" style="3" customWidth="1"/>
    <col min="14342" max="14342" width="8.77734375" style="3" customWidth="1"/>
    <col min="14343" max="14589" width="8.88671875" style="3"/>
    <col min="14590" max="14590" width="5.44140625" style="3" customWidth="1"/>
    <col min="14591" max="14591" width="13.6640625" style="3" customWidth="1"/>
    <col min="14592" max="14592" width="0" style="3" hidden="1" customWidth="1"/>
    <col min="14593" max="14594" width="15.88671875" style="3" customWidth="1"/>
    <col min="14595" max="14595" width="14.6640625" style="3" customWidth="1"/>
    <col min="14596" max="14596" width="9.109375" style="3" customWidth="1"/>
    <col min="14597" max="14597" width="10.44140625" style="3" customWidth="1"/>
    <col min="14598" max="14598" width="8.77734375" style="3" customWidth="1"/>
    <col min="14599" max="14845" width="8.88671875" style="3"/>
    <col min="14846" max="14846" width="5.44140625" style="3" customWidth="1"/>
    <col min="14847" max="14847" width="13.6640625" style="3" customWidth="1"/>
    <col min="14848" max="14848" width="0" style="3" hidden="1" customWidth="1"/>
    <col min="14849" max="14850" width="15.88671875" style="3" customWidth="1"/>
    <col min="14851" max="14851" width="14.6640625" style="3" customWidth="1"/>
    <col min="14852" max="14852" width="9.109375" style="3" customWidth="1"/>
    <col min="14853" max="14853" width="10.44140625" style="3" customWidth="1"/>
    <col min="14854" max="14854" width="8.77734375" style="3" customWidth="1"/>
    <col min="14855" max="15101" width="8.88671875" style="3"/>
    <col min="15102" max="15102" width="5.44140625" style="3" customWidth="1"/>
    <col min="15103" max="15103" width="13.6640625" style="3" customWidth="1"/>
    <col min="15104" max="15104" width="0" style="3" hidden="1" customWidth="1"/>
    <col min="15105" max="15106" width="15.88671875" style="3" customWidth="1"/>
    <col min="15107" max="15107" width="14.6640625" style="3" customWidth="1"/>
    <col min="15108" max="15108" width="9.109375" style="3" customWidth="1"/>
    <col min="15109" max="15109" width="10.44140625" style="3" customWidth="1"/>
    <col min="15110" max="15110" width="8.77734375" style="3" customWidth="1"/>
    <col min="15111" max="15357" width="8.88671875" style="3"/>
    <col min="15358" max="15358" width="5.44140625" style="3" customWidth="1"/>
    <col min="15359" max="15359" width="13.6640625" style="3" customWidth="1"/>
    <col min="15360" max="15360" width="0" style="3" hidden="1" customWidth="1"/>
    <col min="15361" max="15362" width="15.88671875" style="3" customWidth="1"/>
    <col min="15363" max="15363" width="14.6640625" style="3" customWidth="1"/>
    <col min="15364" max="15364" width="9.109375" style="3" customWidth="1"/>
    <col min="15365" max="15365" width="10.44140625" style="3" customWidth="1"/>
    <col min="15366" max="15366" width="8.77734375" style="3" customWidth="1"/>
    <col min="15367" max="15613" width="8.88671875" style="3"/>
    <col min="15614" max="15614" width="5.44140625" style="3" customWidth="1"/>
    <col min="15615" max="15615" width="13.6640625" style="3" customWidth="1"/>
    <col min="15616" max="15616" width="0" style="3" hidden="1" customWidth="1"/>
    <col min="15617" max="15618" width="15.88671875" style="3" customWidth="1"/>
    <col min="15619" max="15619" width="14.6640625" style="3" customWidth="1"/>
    <col min="15620" max="15620" width="9.109375" style="3" customWidth="1"/>
    <col min="15621" max="15621" width="10.44140625" style="3" customWidth="1"/>
    <col min="15622" max="15622" width="8.77734375" style="3" customWidth="1"/>
    <col min="15623" max="15869" width="8.88671875" style="3"/>
    <col min="15870" max="15870" width="5.44140625" style="3" customWidth="1"/>
    <col min="15871" max="15871" width="13.6640625" style="3" customWidth="1"/>
    <col min="15872" max="15872" width="0" style="3" hidden="1" customWidth="1"/>
    <col min="15873" max="15874" width="15.88671875" style="3" customWidth="1"/>
    <col min="15875" max="15875" width="14.6640625" style="3" customWidth="1"/>
    <col min="15876" max="15876" width="9.109375" style="3" customWidth="1"/>
    <col min="15877" max="15877" width="10.44140625" style="3" customWidth="1"/>
    <col min="15878" max="15878" width="8.77734375" style="3" customWidth="1"/>
    <col min="15879" max="16125" width="8.88671875" style="3"/>
    <col min="16126" max="16126" width="5.44140625" style="3" customWidth="1"/>
    <col min="16127" max="16127" width="13.6640625" style="3" customWidth="1"/>
    <col min="16128" max="16128" width="0" style="3" hidden="1" customWidth="1"/>
    <col min="16129" max="16130" width="15.88671875" style="3" customWidth="1"/>
    <col min="16131" max="16131" width="14.6640625" style="3" customWidth="1"/>
    <col min="16132" max="16132" width="9.109375" style="3" customWidth="1"/>
    <col min="16133" max="16133" width="10.44140625" style="3" customWidth="1"/>
    <col min="16134" max="16134" width="8.77734375" style="3" customWidth="1"/>
    <col min="16135" max="16384" width="8.88671875" style="3"/>
  </cols>
  <sheetData>
    <row r="1" spans="1:6" s="1" customFormat="1" ht="23.25" customHeight="1" x14ac:dyDescent="0.2">
      <c r="A1" s="40" t="s">
        <v>73</v>
      </c>
      <c r="B1" s="40"/>
      <c r="C1" s="40"/>
      <c r="D1" s="40"/>
      <c r="E1" s="40"/>
      <c r="F1" s="40"/>
    </row>
    <row r="2" spans="1:6" s="1" customFormat="1" ht="23.25" customHeight="1" x14ac:dyDescent="0.2">
      <c r="A2" s="40" t="s">
        <v>24</v>
      </c>
      <c r="B2" s="40"/>
      <c r="C2" s="40"/>
      <c r="D2" s="40"/>
      <c r="E2" s="40"/>
      <c r="F2" s="40"/>
    </row>
    <row r="3" spans="1:6" s="1" customFormat="1" ht="23.25" customHeight="1" x14ac:dyDescent="0.2">
      <c r="A3" s="42" t="s">
        <v>124</v>
      </c>
      <c r="B3" s="42"/>
      <c r="C3" s="42"/>
      <c r="D3" s="42"/>
      <c r="E3" s="42"/>
      <c r="F3" s="42"/>
    </row>
    <row r="4" spans="1:6" s="1" customFormat="1" ht="23.25" customHeight="1" x14ac:dyDescent="0.2">
      <c r="A4" s="40" t="s">
        <v>75</v>
      </c>
      <c r="B4" s="40"/>
      <c r="C4" s="40"/>
      <c r="D4" s="40"/>
      <c r="E4" s="40"/>
      <c r="F4" s="40"/>
    </row>
    <row r="5" spans="1:6" s="5" customFormat="1" ht="23.25" hidden="1" customHeight="1" x14ac:dyDescent="0.2">
      <c r="A5" s="41" t="s">
        <v>151</v>
      </c>
      <c r="B5" s="41"/>
      <c r="C5" s="41"/>
      <c r="D5" s="41"/>
      <c r="E5" s="41"/>
      <c r="F5" s="41"/>
    </row>
    <row r="6" spans="1:6" s="6" customFormat="1" ht="31.5" customHeight="1" x14ac:dyDescent="0.2">
      <c r="A6" s="15" t="s">
        <v>0</v>
      </c>
      <c r="B6" s="15" t="s">
        <v>1</v>
      </c>
      <c r="C6" s="17" t="s">
        <v>14</v>
      </c>
      <c r="D6" s="28" t="s">
        <v>21</v>
      </c>
      <c r="E6" s="18" t="s">
        <v>22</v>
      </c>
      <c r="F6" s="19" t="s">
        <v>23</v>
      </c>
    </row>
    <row r="7" spans="1:6" ht="21.75" customHeight="1" x14ac:dyDescent="0.55000000000000004">
      <c r="A7" s="14">
        <v>1</v>
      </c>
      <c r="B7" s="11" t="s">
        <v>30</v>
      </c>
      <c r="C7" s="36">
        <v>400000</v>
      </c>
      <c r="D7" s="32">
        <v>15413</v>
      </c>
      <c r="E7" s="32">
        <v>28154</v>
      </c>
      <c r="F7" s="33">
        <v>23634</v>
      </c>
    </row>
    <row r="8" spans="1:6" ht="21.75" customHeight="1" x14ac:dyDescent="0.55000000000000004">
      <c r="A8" s="14">
        <v>2</v>
      </c>
      <c r="B8" s="11" t="s">
        <v>64</v>
      </c>
      <c r="C8" s="36">
        <v>200000</v>
      </c>
      <c r="D8" s="32">
        <v>15414</v>
      </c>
      <c r="E8" s="32">
        <v>28155</v>
      </c>
      <c r="F8" s="33">
        <v>23634</v>
      </c>
    </row>
    <row r="9" spans="1:6" x14ac:dyDescent="0.55000000000000004">
      <c r="A9" s="14">
        <v>3</v>
      </c>
      <c r="B9" s="11" t="s">
        <v>111</v>
      </c>
      <c r="C9" s="36">
        <v>369510</v>
      </c>
      <c r="D9" s="32">
        <v>15415</v>
      </c>
      <c r="E9" s="32">
        <v>28156</v>
      </c>
      <c r="F9" s="33">
        <v>23634</v>
      </c>
    </row>
    <row r="10" spans="1:6" x14ac:dyDescent="0.55000000000000004">
      <c r="A10" s="14">
        <v>4</v>
      </c>
      <c r="B10" s="11" t="s">
        <v>65</v>
      </c>
      <c r="C10" s="36">
        <v>300000</v>
      </c>
      <c r="D10" s="32">
        <v>15416</v>
      </c>
      <c r="E10" s="32">
        <v>28157</v>
      </c>
      <c r="F10" s="33">
        <v>23634</v>
      </c>
    </row>
    <row r="11" spans="1:6" x14ac:dyDescent="0.55000000000000004">
      <c r="A11" s="14">
        <v>5</v>
      </c>
      <c r="B11" s="11" t="s">
        <v>66</v>
      </c>
      <c r="C11" s="36">
        <v>339957.94</v>
      </c>
      <c r="D11" s="32">
        <v>15417</v>
      </c>
      <c r="E11" s="32">
        <v>28158</v>
      </c>
      <c r="F11" s="33">
        <v>23634</v>
      </c>
    </row>
    <row r="12" spans="1:6" x14ac:dyDescent="0.55000000000000004">
      <c r="A12" s="14">
        <v>6</v>
      </c>
      <c r="B12" s="11" t="s">
        <v>15</v>
      </c>
      <c r="C12" s="36">
        <v>82976</v>
      </c>
      <c r="D12" s="32">
        <v>15418</v>
      </c>
      <c r="E12" s="32">
        <v>28159</v>
      </c>
      <c r="F12" s="33">
        <v>23634</v>
      </c>
    </row>
    <row r="13" spans="1:6" x14ac:dyDescent="0.55000000000000004">
      <c r="A13" s="14">
        <v>7</v>
      </c>
      <c r="B13" s="11" t="s">
        <v>112</v>
      </c>
      <c r="C13" s="36">
        <v>200000</v>
      </c>
      <c r="D13" s="32">
        <v>15419</v>
      </c>
      <c r="E13" s="32">
        <v>28160</v>
      </c>
      <c r="F13" s="33">
        <v>23634</v>
      </c>
    </row>
    <row r="14" spans="1:6" x14ac:dyDescent="0.55000000000000004">
      <c r="A14" s="14">
        <v>8</v>
      </c>
      <c r="B14" s="11" t="s">
        <v>117</v>
      </c>
      <c r="C14" s="36">
        <v>189840</v>
      </c>
      <c r="D14" s="32">
        <v>15420</v>
      </c>
      <c r="E14" s="32">
        <v>28161</v>
      </c>
      <c r="F14" s="33">
        <v>23634</v>
      </c>
    </row>
    <row r="15" spans="1:6" x14ac:dyDescent="0.55000000000000004">
      <c r="A15" s="14">
        <v>9</v>
      </c>
      <c r="B15" s="11" t="s">
        <v>78</v>
      </c>
      <c r="C15" s="36">
        <v>285000</v>
      </c>
      <c r="D15" s="32">
        <v>15421</v>
      </c>
      <c r="E15" s="32">
        <v>28162</v>
      </c>
      <c r="F15" s="33">
        <v>23634</v>
      </c>
    </row>
    <row r="16" spans="1:6" x14ac:dyDescent="0.55000000000000004">
      <c r="A16" s="14">
        <v>10</v>
      </c>
      <c r="B16" s="11" t="s">
        <v>67</v>
      </c>
      <c r="C16" s="36">
        <v>361308</v>
      </c>
      <c r="D16" s="32">
        <v>15422</v>
      </c>
      <c r="E16" s="32">
        <v>28163</v>
      </c>
      <c r="F16" s="33">
        <v>23634</v>
      </c>
    </row>
    <row r="17" spans="1:6" ht="21" customHeight="1" x14ac:dyDescent="0.55000000000000004">
      <c r="A17" s="14">
        <v>11</v>
      </c>
      <c r="B17" s="11" t="s">
        <v>16</v>
      </c>
      <c r="C17" s="36">
        <v>101930.5</v>
      </c>
      <c r="D17" s="32">
        <v>15423</v>
      </c>
      <c r="E17" s="32">
        <v>28164</v>
      </c>
      <c r="F17" s="33">
        <v>23634</v>
      </c>
    </row>
    <row r="18" spans="1:6" x14ac:dyDescent="0.55000000000000004">
      <c r="A18" s="14">
        <v>12</v>
      </c>
      <c r="B18" s="11" t="s">
        <v>17</v>
      </c>
      <c r="C18" s="36">
        <v>40791.5</v>
      </c>
      <c r="D18" s="32">
        <v>15424</v>
      </c>
      <c r="E18" s="32">
        <v>28165</v>
      </c>
      <c r="F18" s="33">
        <v>23634</v>
      </c>
    </row>
    <row r="19" spans="1:6" x14ac:dyDescent="0.55000000000000004">
      <c r="A19" s="14">
        <v>13</v>
      </c>
      <c r="B19" s="11" t="s">
        <v>123</v>
      </c>
      <c r="C19" s="36">
        <v>10290</v>
      </c>
      <c r="D19" s="32">
        <v>15425</v>
      </c>
      <c r="E19" s="32">
        <v>28166</v>
      </c>
      <c r="F19" s="33">
        <v>23634</v>
      </c>
    </row>
    <row r="20" spans="1:6" x14ac:dyDescent="0.55000000000000004">
      <c r="A20" s="14">
        <v>14</v>
      </c>
      <c r="B20" s="11" t="s">
        <v>68</v>
      </c>
      <c r="C20" s="36">
        <v>238590</v>
      </c>
      <c r="D20" s="32">
        <v>15426</v>
      </c>
      <c r="E20" s="32">
        <v>28167</v>
      </c>
      <c r="F20" s="33">
        <v>23634</v>
      </c>
    </row>
    <row r="21" spans="1:6" x14ac:dyDescent="0.55000000000000004">
      <c r="A21" s="14">
        <v>15</v>
      </c>
      <c r="B21" s="11" t="s">
        <v>69</v>
      </c>
      <c r="C21" s="36">
        <v>235080</v>
      </c>
      <c r="D21" s="32">
        <v>15427</v>
      </c>
      <c r="E21" s="32">
        <v>28168</v>
      </c>
      <c r="F21" s="33">
        <v>23634</v>
      </c>
    </row>
    <row r="22" spans="1:6" x14ac:dyDescent="0.55000000000000004">
      <c r="A22" s="14">
        <v>16</v>
      </c>
      <c r="B22" s="11" t="s">
        <v>70</v>
      </c>
      <c r="C22" s="36">
        <v>200000</v>
      </c>
      <c r="D22" s="32">
        <v>15428</v>
      </c>
      <c r="E22" s="32">
        <v>28169</v>
      </c>
      <c r="F22" s="33">
        <v>23634</v>
      </c>
    </row>
    <row r="23" spans="1:6" x14ac:dyDescent="0.55000000000000004">
      <c r="A23" s="14">
        <v>17</v>
      </c>
      <c r="B23" s="11" t="s">
        <v>113</v>
      </c>
      <c r="C23" s="36">
        <v>244260</v>
      </c>
      <c r="D23" s="32">
        <v>15429</v>
      </c>
      <c r="E23" s="32">
        <v>28170</v>
      </c>
      <c r="F23" s="33">
        <v>23634</v>
      </c>
    </row>
    <row r="24" spans="1:6" x14ac:dyDescent="0.55000000000000004">
      <c r="A24" s="14">
        <v>18</v>
      </c>
      <c r="B24" s="11" t="s">
        <v>114</v>
      </c>
      <c r="C24" s="36">
        <v>205957.24</v>
      </c>
      <c r="D24" s="32">
        <v>15430</v>
      </c>
      <c r="E24" s="32">
        <v>28171</v>
      </c>
      <c r="F24" s="33">
        <v>23634</v>
      </c>
    </row>
    <row r="25" spans="1:6" x14ac:dyDescent="0.55000000000000004">
      <c r="A25" s="14">
        <v>19</v>
      </c>
      <c r="B25" s="11" t="s">
        <v>148</v>
      </c>
      <c r="C25" s="36">
        <v>96400</v>
      </c>
      <c r="D25" s="32">
        <v>15431</v>
      </c>
      <c r="E25" s="32">
        <v>28172</v>
      </c>
      <c r="F25" s="33">
        <v>23634</v>
      </c>
    </row>
    <row r="26" spans="1:6" x14ac:dyDescent="0.55000000000000004">
      <c r="A26" s="14">
        <v>20</v>
      </c>
      <c r="B26" s="11" t="s">
        <v>71</v>
      </c>
      <c r="C26" s="36">
        <v>444034.23</v>
      </c>
      <c r="D26" s="32">
        <v>15432</v>
      </c>
      <c r="E26" s="32">
        <v>28173</v>
      </c>
      <c r="F26" s="33">
        <v>23634</v>
      </c>
    </row>
    <row r="27" spans="1:6" x14ac:dyDescent="0.55000000000000004">
      <c r="A27" s="14">
        <v>21</v>
      </c>
      <c r="B27" s="11" t="s">
        <v>18</v>
      </c>
      <c r="C27" s="36">
        <v>2700</v>
      </c>
      <c r="D27" s="32">
        <v>15433</v>
      </c>
      <c r="E27" s="32">
        <v>28174</v>
      </c>
      <c r="F27" s="33">
        <v>23634</v>
      </c>
    </row>
    <row r="28" spans="1:6" x14ac:dyDescent="0.55000000000000004">
      <c r="A28" s="14">
        <v>22</v>
      </c>
      <c r="B28" s="11" t="s">
        <v>72</v>
      </c>
      <c r="C28" s="36">
        <v>202640</v>
      </c>
      <c r="D28" s="32">
        <v>15434</v>
      </c>
      <c r="E28" s="32">
        <v>28175</v>
      </c>
      <c r="F28" s="33">
        <v>23634</v>
      </c>
    </row>
    <row r="29" spans="1:6" ht="23.25" customHeight="1" x14ac:dyDescent="0.55000000000000004">
      <c r="A29" s="14">
        <v>23</v>
      </c>
      <c r="B29" s="11" t="s">
        <v>115</v>
      </c>
      <c r="C29" s="36">
        <v>297350</v>
      </c>
      <c r="D29" s="32">
        <v>15435</v>
      </c>
      <c r="E29" s="32">
        <v>28176</v>
      </c>
      <c r="F29" s="33">
        <v>23634</v>
      </c>
    </row>
    <row r="30" spans="1:6" x14ac:dyDescent="0.55000000000000004">
      <c r="A30" s="14">
        <v>24</v>
      </c>
      <c r="B30" s="11" t="s">
        <v>27</v>
      </c>
      <c r="C30" s="36">
        <v>200000</v>
      </c>
      <c r="D30" s="32">
        <v>15436</v>
      </c>
      <c r="E30" s="32">
        <v>28177</v>
      </c>
      <c r="F30" s="33">
        <v>23634</v>
      </c>
    </row>
    <row r="31" spans="1:6" x14ac:dyDescent="0.55000000000000004">
      <c r="A31" s="14">
        <v>25</v>
      </c>
      <c r="B31" s="11" t="s">
        <v>19</v>
      </c>
      <c r="C31" s="36">
        <v>107532.8</v>
      </c>
      <c r="D31" s="32">
        <v>15437</v>
      </c>
      <c r="E31" s="32">
        <v>28178</v>
      </c>
      <c r="F31" s="33">
        <v>23634</v>
      </c>
    </row>
    <row r="32" spans="1:6" s="22" customFormat="1" x14ac:dyDescent="0.2">
      <c r="A32" s="20"/>
      <c r="B32" s="21" t="s">
        <v>20</v>
      </c>
      <c r="C32" s="37">
        <f>SUM(C7:C31)</f>
        <v>5356148.21</v>
      </c>
      <c r="D32" s="31"/>
      <c r="E32" s="31"/>
      <c r="F32" s="34"/>
    </row>
    <row r="33" spans="3:6" x14ac:dyDescent="0.2">
      <c r="C33" s="38"/>
      <c r="D33" s="29"/>
      <c r="E33" s="3"/>
      <c r="F33" s="35"/>
    </row>
    <row r="34" spans="3:6" x14ac:dyDescent="0.2">
      <c r="C34" s="38"/>
      <c r="D34" s="29"/>
      <c r="E34" s="3"/>
      <c r="F34" s="35"/>
    </row>
    <row r="35" spans="3:6" x14ac:dyDescent="0.2">
      <c r="C35" s="38"/>
      <c r="D35" s="29"/>
      <c r="E35" s="3"/>
      <c r="F35" s="35"/>
    </row>
    <row r="36" spans="3:6" x14ac:dyDescent="0.2">
      <c r="C36" s="38"/>
      <c r="D36" s="29"/>
      <c r="E36" s="3"/>
      <c r="F36" s="35"/>
    </row>
    <row r="37" spans="3:6" x14ac:dyDescent="0.2">
      <c r="C37" s="38"/>
      <c r="D37" s="29"/>
      <c r="E37" s="3"/>
      <c r="F37" s="35"/>
    </row>
  </sheetData>
  <mergeCells count="5">
    <mergeCell ref="A1:F1"/>
    <mergeCell ref="A2:F2"/>
    <mergeCell ref="A3:F3"/>
    <mergeCell ref="A4:F4"/>
    <mergeCell ref="A5:F5"/>
  </mergeCells>
  <phoneticPr fontId="30" type="noConversion"/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User01</cp:lastModifiedBy>
  <cp:lastPrinted>2021-09-15T06:16:03Z</cp:lastPrinted>
  <dcterms:created xsi:type="dcterms:W3CDTF">2017-09-12T07:18:35Z</dcterms:created>
  <dcterms:modified xsi:type="dcterms:W3CDTF">2021-09-15T06:16:22Z</dcterms:modified>
</cp:coreProperties>
</file>