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BCBB3591-F447-4574-BB4F-DBD332F2E437}" xr6:coauthVersionLast="46" xr6:coauthVersionMax="46" xr10:uidLastSave="{00000000-0000-0000-0000-000000000000}"/>
  <bookViews>
    <workbookView xWindow="-120" yWindow="-120" windowWidth="20730" windowHeight="11160" xr2:uid="{00000000-000D-0000-FFFF-FFFF00000000}"/>
  </bookViews>
  <sheets>
    <sheet name="อปท" sheetId="8" r:id="rId1"/>
  </sheets>
  <externalReferences>
    <externalReference r:id="rId2"/>
    <externalReference r:id="rId3"/>
  </externalReferences>
  <definedNames>
    <definedName name="__123Graph_A" hidden="1">[1]CODN9!$E$6:$E$20</definedName>
    <definedName name="__123Graph_ASECTION" hidden="1">[1]CODN9!$E$6:$E$20</definedName>
    <definedName name="__123Graph_D" hidden="1">[1]CODN9!$E$6:$E$20</definedName>
    <definedName name="__123Graph_DSECTION" hidden="1">[1]CODN9!$E$6:$E$20</definedName>
    <definedName name="__123Graph_LBL_A" hidden="1">[1]CODN9!$E$6:$E$20</definedName>
    <definedName name="__123Graph_LBL_ASECTION" hidden="1">[1]CODN9!$E$6:$E$20</definedName>
    <definedName name="__123Graph_LBL_D" hidden="1">[1]CODN9!$D$6:$D$20</definedName>
    <definedName name="__123Graph_LBL_DSECTION" hidden="1">[1]CODN9!$D$6:$D$20</definedName>
    <definedName name="__123Graph_X" hidden="1">[1]CODN9!$D$6:$D$20</definedName>
    <definedName name="__123Graph_XSECTION" hidden="1">[1]CODN9!$D$6:$D$20</definedName>
    <definedName name="_f" hidden="1">#REF!</definedName>
    <definedName name="_Fill" hidden="1">#REF!</definedName>
    <definedName name="_xlnm._FilterDatabase" localSheetId="0" hidden="1">อปท!$A$8:$H$583</definedName>
    <definedName name="_Key1" hidden="1">'[2]220'!#REF!</definedName>
    <definedName name="_Key2" hidden="1">#REF!</definedName>
    <definedName name="_Order1" hidden="1">255</definedName>
    <definedName name="_Order2" hidden="1">255</definedName>
    <definedName name="_Sort" hidden="1">'[2]220'!#REF!</definedName>
    <definedName name="_xlnm.Print_Titles" localSheetId="0">อปท!$6:$6</definedName>
    <definedName name="Z_D75B71D3_AF7E_465D_A108_AA98354475F9_.wvu.Cols" hidden="1">#REF!,#REF!</definedName>
    <definedName name="สสส" hidden="1">[1]CODN9!$D$6:$D$20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35" i="8" l="1"/>
  <c r="B15" i="8"/>
  <c r="B385" i="8"/>
  <c r="B506" i="8"/>
  <c r="B8" i="8"/>
  <c r="B59" i="8"/>
  <c r="F535" i="8"/>
  <c r="F15" i="8"/>
  <c r="F385" i="8"/>
  <c r="F506" i="8"/>
  <c r="F8" i="8"/>
  <c r="F59" i="8"/>
  <c r="B7" i="8" l="1"/>
  <c r="F7" i="8"/>
</calcChain>
</file>

<file path=xl/sharedStrings.xml><?xml version="1.0" encoding="utf-8"?>
<sst xmlns="http://schemas.openxmlformats.org/spreadsheetml/2006/main" count="3437" uniqueCount="1174">
  <si>
    <t>ลำดับ</t>
  </si>
  <si>
    <t>หน่วยงาน</t>
  </si>
  <si>
    <t>รายการ</t>
  </si>
  <si>
    <t>ตำบล</t>
  </si>
  <si>
    <t>อำเภอ</t>
  </si>
  <si>
    <t>จังหวัด</t>
  </si>
  <si>
    <t>เมือง</t>
  </si>
  <si>
    <t>กาฬสินธุ์</t>
  </si>
  <si>
    <t>โพนทอง</t>
  </si>
  <si>
    <t>ในเมือง</t>
  </si>
  <si>
    <t>เมืองกำแพงเพชร</t>
  </si>
  <si>
    <t>กำแพงเพชร</t>
  </si>
  <si>
    <t>ชนบท</t>
  </si>
  <si>
    <t>ขอนแก่น</t>
  </si>
  <si>
    <t>ชุมแพ</t>
  </si>
  <si>
    <t>ฉะเชิงเทรา</t>
  </si>
  <si>
    <t>บ้านโพธิ์</t>
  </si>
  <si>
    <t>ชลบุรี</t>
  </si>
  <si>
    <t>พานทอง</t>
  </si>
  <si>
    <t>ธาตุทอง</t>
  </si>
  <si>
    <t>บ่อทอง</t>
  </si>
  <si>
    <t>ชัยภูมิ</t>
  </si>
  <si>
    <t>ดงกลาง</t>
  </si>
  <si>
    <t>คอนสาร</t>
  </si>
  <si>
    <t>เชียงราย</t>
  </si>
  <si>
    <t>องครักษ์</t>
  </si>
  <si>
    <t>นครนายก</t>
  </si>
  <si>
    <t>บ้านนา</t>
  </si>
  <si>
    <t>ทรายมูล</t>
  </si>
  <si>
    <t>นครราชสีมา</t>
  </si>
  <si>
    <t>พิมาย</t>
  </si>
  <si>
    <t>เฉลิมพระเกียรติ</t>
  </si>
  <si>
    <t>สัมฤทธิ์</t>
  </si>
  <si>
    <t>วังน้ำเขียว</t>
  </si>
  <si>
    <t>ประทาย</t>
  </si>
  <si>
    <t>หนองหลัก</t>
  </si>
  <si>
    <t>บ้านเก่า</t>
  </si>
  <si>
    <t>นครศรีธรรมราช</t>
  </si>
  <si>
    <t>ปากพนัง</t>
  </si>
  <si>
    <t>พิปูน</t>
  </si>
  <si>
    <t>ทุ่งใหญ่</t>
  </si>
  <si>
    <t>หัวไทร</t>
  </si>
  <si>
    <t>บุรีรัมย์</t>
  </si>
  <si>
    <t>หนองแวง</t>
  </si>
  <si>
    <t>หูทำนบ</t>
  </si>
  <si>
    <t>ปะคำ</t>
  </si>
  <si>
    <t>บ้านยาง</t>
  </si>
  <si>
    <t>คูเมือง</t>
  </si>
  <si>
    <t>หนองกี่</t>
  </si>
  <si>
    <t>ยะรัง</t>
  </si>
  <si>
    <t>ปัตตานี</t>
  </si>
  <si>
    <t>หนองจิก</t>
  </si>
  <si>
    <t>กอลำ</t>
  </si>
  <si>
    <t>ป่าพะยอม</t>
  </si>
  <si>
    <t>พัทลุง</t>
  </si>
  <si>
    <t>แหลมโตนด</t>
  </si>
  <si>
    <t>ควนขนุน</t>
  </si>
  <si>
    <t>ดอนทราย</t>
  </si>
  <si>
    <t>ป่าบอน</t>
  </si>
  <si>
    <t>เขาชัยสน</t>
  </si>
  <si>
    <t>เมืองพัทลุง</t>
  </si>
  <si>
    <t>วังใหม่</t>
  </si>
  <si>
    <t>ตำนาน</t>
  </si>
  <si>
    <t>ศรีบรรพต</t>
  </si>
  <si>
    <t>กงหรา</t>
  </si>
  <si>
    <t>บางแก้ว</t>
  </si>
  <si>
    <t>ท่ามะเดื่อ</t>
  </si>
  <si>
    <t>นาปะขอ</t>
  </si>
  <si>
    <t>ดอนประดู่</t>
  </si>
  <si>
    <t>ปากพะยูน</t>
  </si>
  <si>
    <t>พญาขัน</t>
  </si>
  <si>
    <t>ชะมวง</t>
  </si>
  <si>
    <t>ท่าแค</t>
  </si>
  <si>
    <t>โคกม่วง</t>
  </si>
  <si>
    <t>อ่างทอง</t>
  </si>
  <si>
    <t>ศรีนครินทร์</t>
  </si>
  <si>
    <t>สมหวัง</t>
  </si>
  <si>
    <t>ลำปำ</t>
  </si>
  <si>
    <t>พิจิตร</t>
  </si>
  <si>
    <t>พรหมพิราม</t>
  </si>
  <si>
    <t>พิษณุโลก</t>
  </si>
  <si>
    <t>หนองแขม</t>
  </si>
  <si>
    <t>เพชรบุรี</t>
  </si>
  <si>
    <t>เพชรบูรณ์</t>
  </si>
  <si>
    <t>หนองไผ่</t>
  </si>
  <si>
    <t>มหาสารคาม</t>
  </si>
  <si>
    <t>บ้านโคก</t>
  </si>
  <si>
    <t>ยะลา</t>
  </si>
  <si>
    <t>ลพบุรี</t>
  </si>
  <si>
    <t>เมืองลพบุรี</t>
  </si>
  <si>
    <t>สกลนคร</t>
  </si>
  <si>
    <t>พรรณานิคม</t>
  </si>
  <si>
    <t>ระโนด</t>
  </si>
  <si>
    <t>สงขลา</t>
  </si>
  <si>
    <t>เชิงแส</t>
  </si>
  <si>
    <t>กระแสสินธุ์</t>
  </si>
  <si>
    <t>สทิงพระ</t>
  </si>
  <si>
    <t>สิงหนคร</t>
  </si>
  <si>
    <t>บางเขียด</t>
  </si>
  <si>
    <t>แดนสงวน</t>
  </si>
  <si>
    <t>สตูล</t>
  </si>
  <si>
    <t>บ้านหมอ</t>
  </si>
  <si>
    <t>สระบุรี</t>
  </si>
  <si>
    <t>บ้านหม้อ</t>
  </si>
  <si>
    <t>โพธิ์ทอง</t>
  </si>
  <si>
    <t>เมืองหนองคาย</t>
  </si>
  <si>
    <t>หนองคาย</t>
  </si>
  <si>
    <t>แสวงหา</t>
  </si>
  <si>
    <t>พันดอน</t>
  </si>
  <si>
    <t>กุมภวาปี</t>
  </si>
  <si>
    <t>อุดรธานี</t>
  </si>
  <si>
    <t>อุทัยธานี</t>
  </si>
  <si>
    <t>นาโพธิ์</t>
  </si>
  <si>
    <t>งบประมาณ (บาท)</t>
  </si>
  <si>
    <t>สระแก้ว</t>
  </si>
  <si>
    <t>พระพุทธบาท</t>
  </si>
  <si>
    <t>ตรอน</t>
  </si>
  <si>
    <t>อุตรดิตถ์</t>
  </si>
  <si>
    <t>ลับแล</t>
  </si>
  <si>
    <t>สว่างอารมณ์</t>
  </si>
  <si>
    <t>ท่าเสา</t>
  </si>
  <si>
    <t>บัวขาว</t>
  </si>
  <si>
    <t>กุฉินารายณ์</t>
  </si>
  <si>
    <t>ห้วยผึ้ง</t>
  </si>
  <si>
    <t>ขาณุวรลักษบุรี</t>
  </si>
  <si>
    <t>สลกบาตร</t>
  </si>
  <si>
    <t>คลองลาน</t>
  </si>
  <si>
    <t>คลองลานพัฒนา</t>
  </si>
  <si>
    <t>พรานกระต่าย</t>
  </si>
  <si>
    <t>นาบ่อคำ</t>
  </si>
  <si>
    <t>ปางศิลาทอง</t>
  </si>
  <si>
    <t>โคกสำราญ</t>
  </si>
  <si>
    <t>บ้านแฮด</t>
  </si>
  <si>
    <t>โนนหัน</t>
  </si>
  <si>
    <t>ใหม่นาเพียง</t>
  </si>
  <si>
    <t>แวงใหญ่</t>
  </si>
  <si>
    <t>เทพนิมิต</t>
  </si>
  <si>
    <t>เวียง</t>
  </si>
  <si>
    <t>เวียงป่าเป้า</t>
  </si>
  <si>
    <t>เขาสมิง</t>
  </si>
  <si>
    <t>ตราด</t>
  </si>
  <si>
    <t>วังหิน</t>
  </si>
  <si>
    <t>ไผ่ล้อม</t>
  </si>
  <si>
    <t>ห้วยแถลง</t>
  </si>
  <si>
    <t>หนองหงส์</t>
  </si>
  <si>
    <t>นาบอน</t>
  </si>
  <si>
    <t>ควนกลาง</t>
  </si>
  <si>
    <t>ยางค้อม</t>
  </si>
  <si>
    <t>บึงกาฬ</t>
  </si>
  <si>
    <t>สตึก</t>
  </si>
  <si>
    <t>หนองกระทิง</t>
  </si>
  <si>
    <t>กู่สวนแตง</t>
  </si>
  <si>
    <t>บ้านใหม่ไชยพจน์</t>
  </si>
  <si>
    <t>นาดี</t>
  </si>
  <si>
    <t>สายบุรี</t>
  </si>
  <si>
    <t>ทุ่งยางแดง</t>
  </si>
  <si>
    <t>พะเยา</t>
  </si>
  <si>
    <t>หนองหล่ม</t>
  </si>
  <si>
    <t>ดอกคำใต้</t>
  </si>
  <si>
    <t>พังงา</t>
  </si>
  <si>
    <t>ตะกั่วป่า</t>
  </si>
  <si>
    <t>ท้ายเหมือง</t>
  </si>
  <si>
    <t>มะกอกเหนือ</t>
  </si>
  <si>
    <t>สำนักขุนเณร</t>
  </si>
  <si>
    <t>ดงเจริญ</t>
  </si>
  <si>
    <t>ตะพานหิน</t>
  </si>
  <si>
    <t>ทับคล้อ</t>
  </si>
  <si>
    <t>บางมูลนาก</t>
  </si>
  <si>
    <t>วังตะกู</t>
  </si>
  <si>
    <t>บึงนาราง</t>
  </si>
  <si>
    <t>โพธิ์ประทับช้าง</t>
  </si>
  <si>
    <t>ไผ่รอบ</t>
  </si>
  <si>
    <t>วชิรบารมี</t>
  </si>
  <si>
    <t>บึงบัว</t>
  </si>
  <si>
    <t>วังทรายพูน</t>
  </si>
  <si>
    <t>บางกระทุ่ม</t>
  </si>
  <si>
    <t>หอกลอง</t>
  </si>
  <si>
    <t>วังพิกุล</t>
  </si>
  <si>
    <t>วิเชียรบุรี</t>
  </si>
  <si>
    <t>บรบือ</t>
  </si>
  <si>
    <t>เสือเฒ่า</t>
  </si>
  <si>
    <t>เชียงยืน</t>
  </si>
  <si>
    <t>ชัยบาดาล</t>
  </si>
  <si>
    <t>วานรนิวาส</t>
  </si>
  <si>
    <t>เชียงเครือ</t>
  </si>
  <si>
    <t>เมืองสกลนคร</t>
  </si>
  <si>
    <t>โพนนาแก้ว</t>
  </si>
  <si>
    <t>สว่างแดนดิน</t>
  </si>
  <si>
    <t>นาเพียง</t>
  </si>
  <si>
    <t>เทพา</t>
  </si>
  <si>
    <t>จะนะ</t>
  </si>
  <si>
    <t>นาหม่อม</t>
  </si>
  <si>
    <t>บ้านด่าน</t>
  </si>
  <si>
    <t>หนองแซง</t>
  </si>
  <si>
    <t>วังม่วง</t>
  </si>
  <si>
    <t>ป่างิ้ว</t>
  </si>
  <si>
    <t>ศรีสุข</t>
  </si>
  <si>
    <t>ท่าบ่อ</t>
  </si>
  <si>
    <t>ศรีพราน</t>
  </si>
  <si>
    <t>นาพู่</t>
  </si>
  <si>
    <t>เพ็ญ</t>
  </si>
  <si>
    <t>ทุ่งฝน</t>
  </si>
  <si>
    <t>โคกสะอาด</t>
  </si>
  <si>
    <t>บ้านดุง</t>
  </si>
  <si>
    <t>ไชยวาน</t>
  </si>
  <si>
    <t>หัวนาคำ</t>
  </si>
  <si>
    <t>ศรีธาตุ</t>
  </si>
  <si>
    <t>วังสามหมอ</t>
  </si>
  <si>
    <t>ข่อยสูง</t>
  </si>
  <si>
    <t>คอรุม</t>
  </si>
  <si>
    <t>พิชัย</t>
  </si>
  <si>
    <t>ท่าสัก</t>
  </si>
  <si>
    <t>ไร่อ้อย</t>
  </si>
  <si>
    <t>พลวงสองนาง</t>
  </si>
  <si>
    <t>จุฬาภรณ์</t>
  </si>
  <si>
    <t>สามตำบล</t>
  </si>
  <si>
    <t>โครงการขุดลอกหนองอ้อ</t>
  </si>
  <si>
    <t>หนองพยอม</t>
  </si>
  <si>
    <t>อบต.วังชะโอน</t>
  </si>
  <si>
    <t>วังชะโอน</t>
  </si>
  <si>
    <t>บึงสามัคคี</t>
  </si>
  <si>
    <t>อบต.สลกบาตร</t>
  </si>
  <si>
    <t>อบต.ปางตาไว</t>
  </si>
  <si>
    <t>ปางตาไว</t>
  </si>
  <si>
    <t>อบต.หนองหัววัว</t>
  </si>
  <si>
    <t>หนองหัววัว</t>
  </si>
  <si>
    <t>อบต.เทพนิมิต</t>
  </si>
  <si>
    <t xml:space="preserve">บึงสามัคคี </t>
  </si>
  <si>
    <t>ทต.เทพนคร</t>
  </si>
  <si>
    <t>เทพนคร</t>
  </si>
  <si>
    <t>อบต.ลานดอกไม้</t>
  </si>
  <si>
    <t>ลานดอกไม้</t>
  </si>
  <si>
    <t>อบต.บึงสามัคคี</t>
  </si>
  <si>
    <t>อบต.โพธิ์ทอง</t>
  </si>
  <si>
    <t>ทต.คลองลานพัฒนา</t>
  </si>
  <si>
    <t>ทต.ระหาน</t>
  </si>
  <si>
    <t>ระหาน</t>
  </si>
  <si>
    <t>อบต.นาบ่อคำ</t>
  </si>
  <si>
    <t>อบต.คณฑี</t>
  </si>
  <si>
    <t>คณฑี</t>
  </si>
  <si>
    <t>อบต.วังหินลาด</t>
  </si>
  <si>
    <t>ขุดลอกสระฝายใหญ่ บ้านวังเจริญ หมู่ที่ 10</t>
  </si>
  <si>
    <t>วังหินลาด</t>
  </si>
  <si>
    <t>ขุดลอกสระสาธารณะภายใน อบต.วังหินลาด</t>
  </si>
  <si>
    <t>ทต.นาเพียง</t>
  </si>
  <si>
    <t>ขุดลอกคลองห้วยกอก บ้านโนนลาน หมู่ที่ 2</t>
  </si>
  <si>
    <t>ขุดลอกคลองทางควาย บ้านโนนลาน หมู่ที่ 2</t>
  </si>
  <si>
    <t>อบต.โนนหัน</t>
  </si>
  <si>
    <t>ขุดลอกหนองโนบน</t>
  </si>
  <si>
    <t>ทต.โคกสูงสัมพันธ์</t>
  </si>
  <si>
    <t>ปรับปรุงฝาย ค.ส.ล. หมู่ที่ 3 บ้านสัมพันธ์  จุดที่ 1</t>
  </si>
  <si>
    <t>ขัวเรียง</t>
  </si>
  <si>
    <t>ปรับปรุงฝาย ค.ส.ล. หมู่ที่ 3 บ้านสัมพันธ์  จุดที่ 2</t>
  </si>
  <si>
    <t xml:space="preserve">ปรับปรุงฝาย ค.ส.ล. หมู่ที่ 2 บ้านตลาดโคกสูง </t>
  </si>
  <si>
    <t>โนนอุดม</t>
  </si>
  <si>
    <t>ทต.หนองเสาเล้า</t>
  </si>
  <si>
    <t xml:space="preserve">ขุดลอกหนองน้ำสาธารณะ </t>
  </si>
  <si>
    <t>หนองเสาเล้า</t>
  </si>
  <si>
    <t>ขุดลอกลำห้วยแสง</t>
  </si>
  <si>
    <t>ทต.ขัวเรียง</t>
  </si>
  <si>
    <t>ขุดลอกร่องข่าลิ้น</t>
  </si>
  <si>
    <t>ขุดลอกห้วยขัวแป้น</t>
  </si>
  <si>
    <t>ขุดลอกห้วยพองโพด</t>
  </si>
  <si>
    <t>อบต.หนองแซง</t>
  </si>
  <si>
    <t>ทต.บ้านแฮด</t>
  </si>
  <si>
    <t>ทต.โคกสำราญ</t>
  </si>
  <si>
    <t xml:space="preserve">ขุดลอกหนองดินเหนียว บ้านเล็บเงือก หมู่ที่  4 ปริมาณบ่อกว้าง 20.00ม.ยาว275.00ลบ.ม.ลึกเฉลี่ย3.00ม. มีปริมาณดินขุดไม่น้อยกว่า12,787.00 ลบ.ม.ความลาดเอียง1:1.5หรือมีพื้นที่ดำเนินการไม่น้อยกว่า 5,500.00 ตร.ม. </t>
  </si>
  <si>
    <t>โคกสราญ</t>
  </si>
  <si>
    <t xml:space="preserve">ขุดลอกหนองกิบแกบ บ้านโคกสำราญ หมู่ที่  1 ปริมาณบ่อกว้าง 15.00ม.ยาว410.00ลบ.ม.ลึกเฉลี่ย3.00ม. มีปริมาณดินขุดไม่น้อยกว่า12,915.00 ลบ.ม.ความลาดเอียง1:1.5หรือมีพื้นที่ดำเนินการไม่น้อยกว่า 6,150.00 ตร.ม. </t>
  </si>
  <si>
    <t>อบจ.ขอนแก่น</t>
  </si>
  <si>
    <t>กระนวน</t>
  </si>
  <si>
    <t>ซำสูง</t>
  </si>
  <si>
    <t xml:space="preserve"> โครงการเจาะบ่อบาดาลและติดตั้งระบบสูบน้ำด้วยพลังงานแสงอาทิตย์ พร้อมหอถังสูง โฉนดที่ดินเลขที่ 11035 บ้านห้วยยาง หมู่ที่ 5 ตำบลดงเมืองแอม อำเภอเขาสวนกวาง จังหวัดขอนแก่น</t>
  </si>
  <si>
    <t>ดงเมืองแอม</t>
  </si>
  <si>
    <t>เขาสวนกวาง</t>
  </si>
  <si>
    <t>ภูเวียง</t>
  </si>
  <si>
    <t>เวียงเก่า</t>
  </si>
  <si>
    <t>เขาน้อย</t>
  </si>
  <si>
    <t>อบต.ทุ่งชมพู</t>
  </si>
  <si>
    <t>โครงการปรับปรุงซ่อมแซมแพสถานีสูบน้ำด้วยไฟฟ้า</t>
  </si>
  <si>
    <t>ทุ่งชมพู</t>
  </si>
  <si>
    <t>อบต.ใหม่นาเพียง</t>
  </si>
  <si>
    <t xml:space="preserve">โครงการเจาะบ่อบาดาลและติดตั้งระบบสูบน้ำด้วยพลังแสงอาทิตย์พร้อมหอถังสูง หนองป่าช้าสัตว์ หมู่ 2 </t>
  </si>
  <si>
    <t>โครงการเจาะบ่อบาดาลและติดตั้งระบบสูบน้ำด้วยพลังแสงอาทิตย์พร้อมหอถังสูง บ้านโสกไผ่ หมู่ 6</t>
  </si>
  <si>
    <t xml:space="preserve">โครงการเจาะบ่อบาดาลและติดตั้งระบบสูบน้ำด้วยพลังแสงอาทิตย์พร้อมหอถังสูง บ้านโสกเหลื่อม หมู่ 9 </t>
  </si>
  <si>
    <t xml:space="preserve">ทต.ในเมือง </t>
  </si>
  <si>
    <t>อบต.เขาน้อย</t>
  </si>
  <si>
    <t>ขุดลอกหนองสิม(ต่อจากเดิม)</t>
  </si>
  <si>
    <t>ขดลอกหนองอีสานเขียว</t>
  </si>
  <si>
    <t>อบจ.ฉะเชิงเทรา</t>
  </si>
  <si>
    <t>บางน้ำเปรี้ยว</t>
  </si>
  <si>
    <t>โพรงอากาศ</t>
  </si>
  <si>
    <t>ทต.บ้านโพธิ์</t>
  </si>
  <si>
    <t>อบต.บ้านเก่า</t>
  </si>
  <si>
    <t>อบต.ทุ่งนนทรี</t>
  </si>
  <si>
    <t>ขุดบ่อบาดาล หมู่ที่ 4 บ้านเขามะพูด ตำบล
ทุ่งนนทรี อำเภอเขาสมิง จังหวัดตราด</t>
  </si>
  <si>
    <t>ทุ่งนนทรี</t>
  </si>
  <si>
    <t>ซ่อมแซมฝายเก็บกักน้ำคลองวังห้าง หมู่ที่ 3 
บ้านชากกลาง ตำบลทุ่งนนทรี อำเภอเขาสมิง จังหวัดตราด</t>
  </si>
  <si>
    <t>ขุดบ่อบาดาล หมู่ที่ 9 บ้านตรอกกระสังข์ ตำบล
ทุ่งนนทรี อำเภอเขาสมิง จังหวัดตราด</t>
  </si>
  <si>
    <t>ขุดลอกคลองระยั้ง หมู่ที่ 1 บ้านทุ่งนนทรี ตำบล
ทุ่งนนทรี อำเภอเขาสมิง จังหวัดตราด</t>
  </si>
  <si>
    <t>อบต.ท่ากุ่ม</t>
  </si>
  <si>
    <t>ท่ากุ่ม</t>
  </si>
  <si>
    <t>เมืองตราด</t>
  </si>
  <si>
    <t>ขุดลอกลำรางส่งน้ำอ่างเก็บน้ำมาประดู่ หมู่ที่ 3 
บ้านท่ากุ่ม ตำบลท่ากุ่ม อำเภอเมืองตราด 
จังหวัดตราด</t>
  </si>
  <si>
    <t>ขุดลอกลำรางห้วงปลาก้าง หมู่ที่ 8 บ้านเขาพลู
ตำบลท่ากุ่ม อำเภอเมืองตราด จังหวัดตราด</t>
  </si>
  <si>
    <t>อบต.ทรายมูล</t>
  </si>
  <si>
    <t>โครงการกำจัดวัชพืชพร้อมขุดลอกคลองลำโรง</t>
  </si>
  <si>
    <t xml:space="preserve">อบต.หนองพลวง </t>
  </si>
  <si>
    <t>หนองพลวง</t>
  </si>
  <si>
    <t>ทต.วังหิน</t>
  </si>
  <si>
    <t>โนนแดง</t>
  </si>
  <si>
    <t>อบต.สำพะเนียง</t>
  </si>
  <si>
    <t>โครงการขุดลอกสระตะคร้อ บ้านตะคร้อ หมู่ที่  6  ตำบลสำพะเนียง อำเภอโนนแดง  จังหวัดนครราชสีมา</t>
  </si>
  <si>
    <t>สำพะเนียง</t>
  </si>
  <si>
    <t>อบต.โนนตาเถร</t>
  </si>
  <si>
    <t>โนนตาเถร</t>
  </si>
  <si>
    <t>อบต.วังน้ำเขียว</t>
  </si>
  <si>
    <t>ทต.ศาลเจ้าพ่อ</t>
  </si>
  <si>
    <t>ไทยสามัคคี</t>
  </si>
  <si>
    <t>อบต.ทับสวาย</t>
  </si>
  <si>
    <t>ทับสวาย</t>
  </si>
  <si>
    <t>อบต.สัมฤทธิ์</t>
  </si>
  <si>
    <t>ขุดลอกคลองตะกุดตานาง</t>
  </si>
  <si>
    <t>ขุดลอกคลองตะลุมปุก</t>
  </si>
  <si>
    <t>ขุดลอกคลองบัว</t>
  </si>
  <si>
    <t>อบต.นาบอน</t>
  </si>
  <si>
    <t>อบต.รามแก้ว</t>
  </si>
  <si>
    <t>รามแก้ว</t>
  </si>
  <si>
    <t>ทต.ควนกลาง</t>
  </si>
  <si>
    <t>อบต.ยางค้อม</t>
  </si>
  <si>
    <t>อบต.ป่าระกำ</t>
  </si>
  <si>
    <t>ป่าระกำ</t>
  </si>
  <si>
    <t>อบต.แหลมตะลุมพุก</t>
  </si>
  <si>
    <t>แหลมตะลุมพุก</t>
  </si>
  <si>
    <t>อบต.แหลม</t>
  </si>
  <si>
    <t>แหลม</t>
  </si>
  <si>
    <t>ขุดลอกเหมืองส่งน้ำสายซอยบ้านนายเหลื่อม  หมู่ที่ 3 ตำบลแหลม องค์การบริหารส่วนตำบลแหลม อำเภอหัวไทร  สภาพเดิม เหมืองปากกว้างโดยเฉลี่ย  4.00  ม.  ลึกจากระดับดินเดิมโดยเฉลี่ย  1.00  ม. ท้องกว้างโดยเฉลี่ย  0.50  ม.  ยาว 2,300 ม.  ทำการขุดลอกใหม่ให้ได้  เหมืองปากกว้างโดยเฉลี่ย 4.00 ม. ลึกจากระดับดินเดิมโดยเฉลี่ย 2.00 ม. ท้องกว้างโดยเฉลี่ย 1.00 ม.  ยาว  2,300  ม.  หรือได้ปริมาณดินและวัชพืชไม่น้อยกว่า  6,325  ลบ.ม.</t>
  </si>
  <si>
    <t>อบต.บางนบ</t>
  </si>
  <si>
    <t>ขุดลอกคูส่งน้ำ/ระบายน้ำที่สาธารณะจากระบบประปาหมู่ที่ 2 - ถนนบ้านผู้ใหญ่ชยพล สังข์แก้ว ตำบลบางนบ  ทำการขุดลอกใหม่ให้ได้ โดยเฉลี่ยปากกว้าง 3.00 ม. ท้องกว้าง 1.00 ม. ลึก 1.50 ม. ยาว 300 ม. หรือได้ปริมาณดินและวัชพืชไม่น้อยกว่า 900  ลบ.ม.</t>
  </si>
  <si>
    <t>บางนบ</t>
  </si>
  <si>
    <t>อบต.ทุ่งโพธิ์</t>
  </si>
  <si>
    <t>ทุ่งโพธิ์</t>
  </si>
  <si>
    <t>ขุดเจาะบ่อบาดาลบริเวณบ้านทุ่งนาใหม่ ตำบลทุ่งโพธิ์ องค์การบริหารส่วนตำบลทุ่งโพธิ์ อำเภอจุฬาภรณ์ จังหวัดนครศรีธรรมราช</t>
  </si>
  <si>
    <t>อบต.นาหมอบุญ</t>
  </si>
  <si>
    <t>นาหมอบุญ</t>
  </si>
  <si>
    <t>ขุดลอกคูน้ำสายหนองลาดยักษ์ หมู่ที่ 4  ตำบลบางนบ  สภาพเดิม โดยเฉลี่ยปากกว้าง 6.00 ม. ท้องกว้าง 1.00 ม. ลึก 1.60 ม.ยาว 700 ม.  ทำการขุดลอกใหม่ให้ได้ โดยเฉลี่ยปากกว้าง 6.00 ม. ท้องกว้าง 1.50 ม. ลึก 2.00 ม. ยาว 700 ม. หรือได้ปริมาณดินและวัชพืชไม่น้อยกว่า 1,330  ลบ.ม.</t>
  </si>
  <si>
    <t>อบต.สามตำบล</t>
  </si>
  <si>
    <t>อบต.พิปูน</t>
  </si>
  <si>
    <t>ทต.ป่งไฮ</t>
  </si>
  <si>
    <t>ขุดลอกหนองแสง บ้านป่งไฮ หมู่1</t>
  </si>
  <si>
    <t>ป่งไฮ</t>
  </si>
  <si>
    <t>เซกา</t>
  </si>
  <si>
    <t>ขุดลอกบึงสะคาม บ้านหนองแก่งทราย หมู่13</t>
  </si>
  <si>
    <t>ขุดลอกห้วยใหญ่ บ้านดอนก่อ หมู่ 9</t>
  </si>
  <si>
    <t>อบต.น้ำจั้น</t>
  </si>
  <si>
    <t>โครงการขุดลอกห้วยน้ำจั้น ตอนบน กว้าง 6.00 เมตร ยาว 2,000 เมตร ลึกเฉลี่ย 2.00 เมตร หรือปริมาตรดินขุดไม่น้อยกว่า 24,000 ลบ.ม.</t>
  </si>
  <si>
    <t>น้ำจั้น</t>
  </si>
  <si>
    <t>อบต.นากั้ง</t>
  </si>
  <si>
    <t>ขุดลอกห้วยบักตอน หมู่ที่ 2 บ้านหนองบัว</t>
  </si>
  <si>
    <t>นากั้ง</t>
  </si>
  <si>
    <t>ปากคาด</t>
  </si>
  <si>
    <t>อบต.หนองแวง</t>
  </si>
  <si>
    <t>อบต.โนนขวาง</t>
  </si>
  <si>
    <t>โนนขวาง</t>
  </si>
  <si>
    <t>อบต.ตาเสา</t>
  </si>
  <si>
    <t>ตาเสา</t>
  </si>
  <si>
    <t>ห้วยราช</t>
  </si>
  <si>
    <t>อบต.หนองกระทิง</t>
  </si>
  <si>
    <t xml:space="preserve">ลำปลายมาศ </t>
  </si>
  <si>
    <t>อบต.บุกระสัง</t>
  </si>
  <si>
    <t>บุกระสัง</t>
  </si>
  <si>
    <t>อบต.ไทยสามัคคี</t>
  </si>
  <si>
    <t>อบต.แดงใหญ่</t>
  </si>
  <si>
    <t>แดงใหญ่</t>
  </si>
  <si>
    <t>อบต.สระแก้ว</t>
  </si>
  <si>
    <t>ทต.ห้วยหิน</t>
  </si>
  <si>
    <t>ห้วยหิน</t>
  </si>
  <si>
    <t>อบต.ตูมใหญ่</t>
  </si>
  <si>
    <t>ตูมใหญ่</t>
  </si>
  <si>
    <t>อบต.กู่สวนแตง</t>
  </si>
  <si>
    <t>อบต.บ้านยาง</t>
  </si>
  <si>
    <t>พุทไธสง</t>
  </si>
  <si>
    <t>ทต.นาโพธิ์</t>
  </si>
  <si>
    <t xml:space="preserve">ขุดลอกหนองแวง </t>
  </si>
  <si>
    <t>ศรีสว่าง</t>
  </si>
  <si>
    <t>ขุดลอกหนองล้องมะโย้</t>
  </si>
  <si>
    <t>ทต.คูเมือง</t>
  </si>
  <si>
    <t>ขุดลอกลำห้วยคูขาด</t>
  </si>
  <si>
    <t>หนองขมาร</t>
  </si>
  <si>
    <t>ขุดลอกอ่างเก็บน้ำโคกสะอาด</t>
  </si>
  <si>
    <t xml:space="preserve">คูเมือง </t>
  </si>
  <si>
    <t>อบต.หูทำนบ</t>
  </si>
  <si>
    <t>อบต.กระสัง</t>
  </si>
  <si>
    <t>กระสัง</t>
  </si>
  <si>
    <t>อบต.บ้านปรือ</t>
  </si>
  <si>
    <t>บ้านปรือ</t>
  </si>
  <si>
    <t>อบต.ยะรัง</t>
  </si>
  <si>
    <t>ขุดลอกร่องน้ำ สายปายอแบรอ หมู่ที่ 6 - บ้านผู้ใหญ่บ้าน หมู่ที่ 6</t>
  </si>
  <si>
    <t>อบต.กอลำ</t>
  </si>
  <si>
    <t>อบต.สะนอ</t>
  </si>
  <si>
    <t>สะนอ</t>
  </si>
  <si>
    <t xml:space="preserve">ยะรัง </t>
  </si>
  <si>
    <t>อบต.น้ำดำ</t>
  </si>
  <si>
    <t>น้ำดำ</t>
  </si>
  <si>
    <t>อบต.แป้น</t>
  </si>
  <si>
    <t>แป้น</t>
  </si>
  <si>
    <t>อบต.นาประดู่</t>
  </si>
  <si>
    <t>เจาะบ่อบาดาล ศก.6 นิ้ว พร้อมปั๊มน้ำและถังกรอง</t>
  </si>
  <si>
    <t>นาประดู่</t>
  </si>
  <si>
    <t>โคกโพธิ์</t>
  </si>
  <si>
    <t>เจาะบ่อบาดาล ศก.6 นิ้ว พร้อมปั๊มน้ำ ถังกรองและขยายเขตประปา</t>
  </si>
  <si>
    <t>อบต.ลิปะสะโง</t>
  </si>
  <si>
    <t>โครงการขุดลอกคูระบายน้ำหมู่ที่1 บ้านมะพร้าวต้นเดียว</t>
  </si>
  <si>
    <t>ลิปะสะโง</t>
  </si>
  <si>
    <t>โครงการขุดลอกคูระบายน้ำหมู่ที่2 บ้านแนบุ</t>
  </si>
  <si>
    <t>โครงการขุดลอกคูระบายน้ำหมู่ที่2 บ้านปากาลียะ</t>
  </si>
  <si>
    <t>โครงการขุดลอกลำห้วยสัก หมู่ที่ 5</t>
  </si>
  <si>
    <t>โครงการขุดลอกลำห้วยป่าหยาบใน หมู่ที่ 5</t>
  </si>
  <si>
    <t>อบต.เกาะคอเขา</t>
  </si>
  <si>
    <t>โครงการขุดเจาะบ่อบาดาล</t>
  </si>
  <si>
    <t>เกาะคอเขา</t>
  </si>
  <si>
    <t>อบต.ท้ายเหมือง</t>
  </si>
  <si>
    <t>โครงการอนุรักษ์และฟื้นฟูแหล่งน้ำหนองน้ำประเต หมู่ 5,6</t>
  </si>
  <si>
    <t>ทต.สมหวัง</t>
  </si>
  <si>
    <t>ทต.เขาชัยสน</t>
  </si>
  <si>
    <t>ทต.โคกม่วง</t>
  </si>
  <si>
    <t>โครงการขุดลอกตะกอนดินห้วยไทรงาม</t>
  </si>
  <si>
    <t>เขาชัยสยน</t>
  </si>
  <si>
    <t>โครงการขุดลอกหานโหล๊ะตง</t>
  </si>
  <si>
    <t>โครงการขุดลอกตะกอนดินห้วยวังยาง</t>
  </si>
  <si>
    <t>อบต.ควนขนุน</t>
  </si>
  <si>
    <t>โครงการขุดลอกคลองโคกหลา - ต้นปราง หมู่ที่ 8 ขนาดกว้างเฉลี่ย 8.00 เมตร ลึกเฉลี่ย 3.00 เมตร ความยาว 989 เมตร รายละเอียดตามแบบองค์การบริหารส่วนตำบลควนขนุน</t>
  </si>
  <si>
    <t>ทต.บ้านสวน</t>
  </si>
  <si>
    <t>โครงการก่อสร้างบ่อบาดาลบ้านสวน หมู่ที่ 6</t>
  </si>
  <si>
    <t>โครงการก่อสร้างบ่อบาดาลบ้านปากคลองเก่า หมู่ที่ 2</t>
  </si>
  <si>
    <t>ทต.ดอนทราย</t>
  </si>
  <si>
    <t>โครงการก่อสร้างบ่อบาดาลบ้านลำรุน หมู่ที่ 4 ตำบลดอนทราย 
อำเภอควนขนุน  จังหวัดพัทลุง</t>
  </si>
  <si>
    <t>ทต.แหลมโตนด</t>
  </si>
  <si>
    <t>โครงการก่อสร้างบ่อบาดาล บ้านแหลมโตนด หมู่ที่ 2</t>
  </si>
  <si>
    <t>อบต.ชะมวง</t>
  </si>
  <si>
    <t>โครงการขุดเจาะบ่อบาดาล หมู่ที่ 1</t>
  </si>
  <si>
    <t>โครงการขุดเจาะบ่อบาดาล หมู่ที่ 7</t>
  </si>
  <si>
    <t>โครงการขุดเจาะบ่อบาดาล หมู่ที่ 8</t>
  </si>
  <si>
    <t>อบต.ปันแต</t>
  </si>
  <si>
    <t>ปันแต</t>
  </si>
  <si>
    <t>อบต.พนมวังก์</t>
  </si>
  <si>
    <t>พนมวังก์</t>
  </si>
  <si>
    <t>ทต.ควนเสาธง</t>
  </si>
  <si>
    <t>แม่ขรี</t>
  </si>
  <si>
    <t>ตะโหมด</t>
  </si>
  <si>
    <t>ทต.คลองใหญ่</t>
  </si>
  <si>
    <t xml:space="preserve">โครงการขุดเจาะบ่อบาดาล  หมู่ที่ 7 ตำบลคลองใหญ่ 
อำเภอตะโหมด  จังหวัดพัทลุง </t>
  </si>
  <si>
    <t>คลองใหญ่</t>
  </si>
  <si>
    <t xml:space="preserve">โครงการขุดเจาะบ่อบาดาล  หมู่ที่ 8 ตำบลคลองใหญ่ 
อำเภอตะโหมด  จังหวัดพัทลุง </t>
  </si>
  <si>
    <t>ทต.บางแก้ว</t>
  </si>
  <si>
    <t>โครงการขุดลอกลำห้วยริมถนน สายบ้านท่ามะเดื่อ - บ้านบางขวน</t>
  </si>
  <si>
    <t>โครงการขุดลอกลำห้วยสายบ้านเกาะประดู่ - บ้านม่วงธง</t>
  </si>
  <si>
    <t>โครงการขุดลอกลำห้วยสายบ้านม่วงธง - โรงฆ่าสัตว์</t>
  </si>
  <si>
    <t>ทต.ท่ามะเดื่อ</t>
  </si>
  <si>
    <t>โครงการขุดลอกคลองลำธาร์</t>
  </si>
  <si>
    <t>โครงการขุดลอกห้วยมาบปรางค์</t>
  </si>
  <si>
    <t>โครงการขุดลอกห้วยโรงฆ่าสัตว์เก่า</t>
  </si>
  <si>
    <t>อบต.นาปะขอ</t>
  </si>
  <si>
    <t xml:space="preserve"> โครงการขุดลอกคลองสายสะพานเหลียว-โคกหัวใหล่</t>
  </si>
  <si>
    <t>โครงการขุดลอกสายช่างทอง-ปากพล</t>
  </si>
  <si>
    <t>โครงการขุดลอกคลองสายสหกรณ์-เขตตำบล</t>
  </si>
  <si>
    <t>ทต.ปากพะยูน</t>
  </si>
  <si>
    <t>ทต.ดอนประดู่</t>
  </si>
  <si>
    <t>อบต.วังใหม่</t>
  </si>
  <si>
    <t>อบต.หนองธง</t>
  </si>
  <si>
    <t>โครงการเจาะบ่อบาดาล  หมู่ที่  4  บ้านทุ่งลานช้าง</t>
  </si>
  <si>
    <t>หนองธง</t>
  </si>
  <si>
    <t>โครงการเจาะบ่อบาดาล  หมู่ที่  2  บ้านหนองธง</t>
  </si>
  <si>
    <t>โครงการเจาะบ่อบาดาล หมู่ที่  8  บ้านหอยโข่ง</t>
  </si>
  <si>
    <t>ทต.โคกชะงาย</t>
  </si>
  <si>
    <t>โครงการขุดลอกห้วยมาบแป้น</t>
  </si>
  <si>
    <t>โคกชะงาย</t>
  </si>
  <si>
    <t>ทต.ท่าแค</t>
  </si>
  <si>
    <t>ทต.ตำนาน</t>
  </si>
  <si>
    <t>โครงการขุดลอกเหมืองริมถนน สายโคกคีรี-ควนปอม</t>
  </si>
  <si>
    <t>โครงการขุดลอกเหมืองริมชลประทาน</t>
  </si>
  <si>
    <t>โครงการขุดลอกเหมืองสายโคกขาว-ช่องสะพาน</t>
  </si>
  <si>
    <t>ทต.พญาขัน</t>
  </si>
  <si>
    <t>อบต.ลำปำ</t>
  </si>
  <si>
    <t>ทต.ชุมพล</t>
  </si>
  <si>
    <t>ชุมพล</t>
  </si>
  <si>
    <t>อบต.ตะแพน</t>
  </si>
  <si>
    <t>ตะแพน</t>
  </si>
  <si>
    <t>ทต.ลานข่อย</t>
  </si>
  <si>
    <t>โครงการขุดลอกคลองโรงรม(บ้านห้วยเรียนออก)</t>
  </si>
  <si>
    <t>ลานข่อย</t>
  </si>
  <si>
    <t>เขาเจ็ดลูก</t>
  </si>
  <si>
    <t xml:space="preserve">ขุดลอกคลองม่วง  </t>
  </si>
  <si>
    <t xml:space="preserve">ขุดลอกคลองสายยางรุ้ง  </t>
  </si>
  <si>
    <t xml:space="preserve">ขุดอ่างเก็บน้ำหลังวัดใดนวน </t>
  </si>
  <si>
    <t xml:space="preserve">ขุดลอกคลองไดลำพอน </t>
  </si>
  <si>
    <t xml:space="preserve">ขุดลอกคลองห้วยแห้ง </t>
  </si>
  <si>
    <t xml:space="preserve">ขุดลอกคลองลำประดา </t>
  </si>
  <si>
    <t>วังงิ้วใต้</t>
  </si>
  <si>
    <t>ขุดลอกลำเหมืองสาธารณะหมู่ที่ 7-หมู่ที่ 2</t>
  </si>
  <si>
    <t>โครงการขุดลอกคลองจ้อย</t>
  </si>
  <si>
    <t>โครงการขุดลอกลำคลองหนองกลางดง</t>
  </si>
  <si>
    <t>โครงการขุดลอกลำเหมืองเนินหางช้าง</t>
  </si>
  <si>
    <t xml:space="preserve">โครงการเจาะบ่อบาดาล โรงสูบน้ำประปาวัดวังตะกู </t>
  </si>
  <si>
    <t xml:space="preserve">ขุดลอกคลองทุ่งโม่ง </t>
  </si>
  <si>
    <t>เจาะบ่อน้ำบาดาล</t>
  </si>
  <si>
    <t xml:space="preserve">เจาะบ่อน้ำบาดาล </t>
  </si>
  <si>
    <t>แหลมรัง</t>
  </si>
  <si>
    <t>วังจิก</t>
  </si>
  <si>
    <t>โครงการขุดลอกคลองหนองเขาควายเชื่อมคลองทวาย</t>
  </si>
  <si>
    <t xml:space="preserve">โครงการขุดลอกคลอง </t>
  </si>
  <si>
    <t>โครงการขุดลอกคลอง</t>
  </si>
  <si>
    <t xml:space="preserve">ขุดลอกคลองหนองคล้า </t>
  </si>
  <si>
    <t xml:space="preserve">ขุดลอกคลองห้วยหอย </t>
  </si>
  <si>
    <t>อบต.หนองแขม</t>
  </si>
  <si>
    <t>อบต.ห้วยทรายเหนือ</t>
  </si>
  <si>
    <t>ห้วยทรายเหนือ</t>
  </si>
  <si>
    <t>ชะอำ</t>
  </si>
  <si>
    <t>ทต.ศาลาลาย</t>
  </si>
  <si>
    <t>ศาลาลาย</t>
  </si>
  <si>
    <t>ชนแดน</t>
  </si>
  <si>
    <t>อบต.ซับสมบูรณ์</t>
  </si>
  <si>
    <t xml:space="preserve">ขุดลอกคลองไร่อุดม หมู่ที่ 3 บ้านไร่อุดม ตำบลซับสมบูรณ์ อำเภอวิเชียรบุรี จังหวัดเพชรบูรณ์ </t>
  </si>
  <si>
    <t>ซับสมบูรณ์</t>
  </si>
  <si>
    <t>อบต.ภูน้ำหยด</t>
  </si>
  <si>
    <t>ภูน้ำหยด</t>
  </si>
  <si>
    <t>อบต.วังพิกุล</t>
  </si>
  <si>
    <t>บึงสามพัน</t>
  </si>
  <si>
    <t>อบต.ห้วยสะแก</t>
  </si>
  <si>
    <t>ห้วยสะแก</t>
  </si>
  <si>
    <t>เมืองเพชรบูรณ์</t>
  </si>
  <si>
    <t>อบต.บ้านโคก</t>
  </si>
  <si>
    <t>อบต.พุทธบาท</t>
  </si>
  <si>
    <t>พุทธบาท</t>
  </si>
  <si>
    <t>ทต.เฉลียงทอง</t>
  </si>
  <si>
    <t>นาเฉลียง</t>
  </si>
  <si>
    <t>ทต.บรบือ</t>
  </si>
  <si>
    <t>โครงการธนาคารน้ำใต้ดิน  ระบบปิด</t>
  </si>
  <si>
    <t>อบต.บรบือ</t>
  </si>
  <si>
    <t>อบต.ดงเมือง</t>
  </si>
  <si>
    <t>ดงเมือง</t>
  </si>
  <si>
    <t>ยางสีสุราช</t>
  </si>
  <si>
    <t>อบต.บ้านกู่</t>
  </si>
  <si>
    <t>บ้านกู่</t>
  </si>
  <si>
    <t>อบต.กาบัง</t>
  </si>
  <si>
    <t xml:space="preserve"> โครงการขุดสระเก็บน้ำคลองน้ำขุ่น</t>
  </si>
  <si>
    <t>กาบัง</t>
  </si>
  <si>
    <t>อบต.โคกกะเทียม</t>
  </si>
  <si>
    <t>งานขุดเจาะบ่อน้ำบาดาล</t>
  </si>
  <si>
    <t>โคกกะเทียม</t>
  </si>
  <si>
    <t>อบต.ซับตะเคียน</t>
  </si>
  <si>
    <t>ซับตะเคียน</t>
  </si>
  <si>
    <t>อบต.วาริชภูมิ</t>
  </si>
  <si>
    <t>เจาะบ่อบาดาลพร้อมติดตั้งระบบสูบน้ำ
พลังงานแสงอาทิตย์</t>
  </si>
  <si>
    <t>วาริชภูมิ</t>
  </si>
  <si>
    <t>ทต.แร่</t>
  </si>
  <si>
    <t>แร่</t>
  </si>
  <si>
    <t>พังโคน</t>
  </si>
  <si>
    <t>อบต.ม่วงไข่</t>
  </si>
  <si>
    <t>โครงการขุดเจาะบ่อบาดาลเส้นผ่าศูนย์กลาง 6 นิ้ว 
บ้านม่วงไข่ หมู่ 6</t>
  </si>
  <si>
    <t>ม่วงไข่</t>
  </si>
  <si>
    <t>ทต.ท่าศิลา</t>
  </si>
  <si>
    <t>โครงการเจาะบ่อบาดาลพร้อมติดตั้งระบบสูบน้ำด้วยพลังงานแสงอาทิตย์ ป่าช้าสาธารณะ บ้านชัยชนะ หมู่ที่ 3</t>
  </si>
  <si>
    <t>ท่าศิลา</t>
  </si>
  <si>
    <t>ส่องดาว</t>
  </si>
  <si>
    <t>โครงการเจาะบ่อบาดาลพร้อมติดตั้งระบบสูบน้ำด้วยพลังงานแสงอาทิตย์ ศาลาหมู่บ้าน บ้านหนองลุมพุก หมู่ที่ 7</t>
  </si>
  <si>
    <t>ทต.ปทุมวาปี</t>
  </si>
  <si>
    <t>โครงการเจาะบ่อบาดาลพร้อมติดตั้งระบบสูบน้ำด้วยพลังงานแสงอาทิตย์  (ศพด) หมู่ที่ 6</t>
  </si>
  <si>
    <t>ปทุมวาปี</t>
  </si>
  <si>
    <t>ทต.เชียงเครือ</t>
  </si>
  <si>
    <t>ธนาคารน้ำใต้ดินระบบเปิด บ้านหนองสนม หมู่ที่ 6</t>
  </si>
  <si>
    <t xml:space="preserve">ธนาคารน้ำใต้ดินระบบเปิด บ้านเชียงเครือ หมู่ที่ 1 </t>
  </si>
  <si>
    <t>เชียงเครืือ</t>
  </si>
  <si>
    <t>ทต.บ้านโพน</t>
  </si>
  <si>
    <t>บ้านโพน</t>
  </si>
  <si>
    <t>ทต.นาแก้ว</t>
  </si>
  <si>
    <t>โครงการธนาคารน้ำใต้ดิน หนองใต้นอก</t>
  </si>
  <si>
    <t>นาแก้ว</t>
  </si>
  <si>
    <t>ทต.พรรณานคร</t>
  </si>
  <si>
    <t xml:space="preserve">โครงการเจาะบ่อบาดาลพร้อมติดตั้งระบบสูบน้ำด้วยพลังงานแสงอาทิตย์ </t>
  </si>
  <si>
    <t>พรรณา</t>
  </si>
  <si>
    <t>อบจ.สกลนคร</t>
  </si>
  <si>
    <t>ดงเหนือ</t>
  </si>
  <si>
    <t xml:space="preserve">บ้านม่วง </t>
  </si>
  <si>
    <t>บ่อแก้ว</t>
  </si>
  <si>
    <t>เดื่อศรีคันไชย</t>
  </si>
  <si>
    <t>องค์การบริหาร</t>
  </si>
  <si>
    <t>ค้อใต้</t>
  </si>
  <si>
    <t>ตาลโกน</t>
  </si>
  <si>
    <t>โครงการขุดลอกลำห้วยลองน้อย</t>
  </si>
  <si>
    <t>อบต.บ้านแป้น</t>
  </si>
  <si>
    <t>อบต.เทพา</t>
  </si>
  <si>
    <t>ทต.นาทับ</t>
  </si>
  <si>
    <t>โครงการเจาะบ่อบาดาลและติดตั้งเครื่องสูบน้ำพร้อมตู้ควบคุม  ม.11</t>
  </si>
  <si>
    <t>นาทับ</t>
  </si>
  <si>
    <t>โครงการเจาะบ่อบาดาลและติดตั้งเครื่องสูบน้ำพร้อมตู้ควบคุม  ม.3</t>
  </si>
  <si>
    <t>อบต.บ่อแดง</t>
  </si>
  <si>
    <t>บ่อแดง</t>
  </si>
  <si>
    <t>ทต.เชิงแส</t>
  </si>
  <si>
    <t>โครงการขุดลอกดินโคลนและวัชพืชเหมืองส่งน้ำสายเยาว์ถึงป้อมเขาใน</t>
  </si>
  <si>
    <t>โครงการขุดลอกดินโคลนและวัชพืชเหมืองส่งน้ำสายพรุบัว</t>
  </si>
  <si>
    <t>โครงการขุดลอกดินโคลนและวัชพืชเหมืองส่งน้ำสายจากป้อมเขาในถึงสุดตำบลเชิงแส</t>
  </si>
  <si>
    <t>อบต.บางเขียด</t>
  </si>
  <si>
    <t>อบต.บ่อดาน</t>
  </si>
  <si>
    <t>บ่อดาน</t>
  </si>
  <si>
    <t>อบต.นาหม่อม</t>
  </si>
  <si>
    <t>ทต.บ่อตรุ</t>
  </si>
  <si>
    <t>ขุดเจาะบ่อบาดาล</t>
  </si>
  <si>
    <t>บ่อตรุ</t>
  </si>
  <si>
    <t>อบต.แดนสงวน</t>
  </si>
  <si>
    <t>อบต.ควนกาหลง</t>
  </si>
  <si>
    <t>ควนกาหลง</t>
  </si>
  <si>
    <t>อบต.วังม่วง</t>
  </si>
  <si>
    <t>เจาะบ่อบาดาล หมู่ที่ 3</t>
  </si>
  <si>
    <t xml:space="preserve">เจาะบ่อบาดาล หมู่ที่ 5 </t>
  </si>
  <si>
    <t>เจาะบ่อบาดาล หมู่ที่ 9</t>
  </si>
  <si>
    <t>อบต.เมืองขีดขิน</t>
  </si>
  <si>
    <t>ขุดลอกคลองสะพานขาว</t>
  </si>
  <si>
    <t>ขุดลอกคลองบ่อดินขาว</t>
  </si>
  <si>
    <t>อบต.เขาดินพัฒนา</t>
  </si>
  <si>
    <t>เขาดินพัฒนา</t>
  </si>
  <si>
    <t>ทต.พุกร่าง</t>
  </si>
  <si>
    <t>ขุดลอกคลองพระเจ้าทรงธรรม หมู่ที่ 9</t>
  </si>
  <si>
    <t>พุกร่าง</t>
  </si>
  <si>
    <t>ทต.หนองแก</t>
  </si>
  <si>
    <t>โครงการขุดลอกคลองห้วยวังยาว หมู่ที่ 10</t>
  </si>
  <si>
    <t>หนองแก</t>
  </si>
  <si>
    <t>โครงการขุดลอกคลองหมู่ที่ 5 เชื่อมต่อ หมู่ที่8</t>
  </si>
  <si>
    <t>โครงการขุดลอกบ่อสาธารณะประโยชน์ หมู่ที่ 10</t>
  </si>
  <si>
    <t>ทม.ท่าบ่อ</t>
  </si>
  <si>
    <t>โครงการขุดลอกหนองน้ำสาธารณประโยชน์ หนองเดิด</t>
  </si>
  <si>
    <t>ทต.กวนวัน</t>
  </si>
  <si>
    <t>โครงการขุดลอกหนองโดน</t>
  </si>
  <si>
    <t>กวนวัน</t>
  </si>
  <si>
    <t>อบต.ศรีพราน</t>
  </si>
  <si>
    <t>ทต.พันดอน</t>
  </si>
  <si>
    <t>ทต.กงพานพันดอน</t>
  </si>
  <si>
    <t>อบต.กุดค้า</t>
  </si>
  <si>
    <t>ขุดลอกห้วยกะเลา หมู่ที่ 10 บ้านกุดค้า</t>
  </si>
  <si>
    <t>อบต.เพ็ญ</t>
  </si>
  <si>
    <t>ขุดลอกลำห้วยวังหิน</t>
  </si>
  <si>
    <t>ขุดลอกลำห้วยคอม</t>
  </si>
  <si>
    <t>ขุดลอกลำห้วยวังคำ</t>
  </si>
  <si>
    <t>ทต.จำปี</t>
  </si>
  <si>
    <t>จำปี</t>
  </si>
  <si>
    <t>ปรับปรุงสิ่งกีดขวางทางน้ำและกำจัดวัชพืช  (ขุดลอกลำห้วยบาก)</t>
  </si>
  <si>
    <t>ปรับปรุงสิ่งกีดขวางทางน้ำและกำจัดวัชพืช
(ขุดลอกลำห้วยหมกปลาแดก)</t>
  </si>
  <si>
    <t>อบต.หนองหลัก</t>
  </si>
  <si>
    <t>ปรังปรุงกีดขวางทางน้ำและกำจัดวัชพืช
ลำห้วยวังไฮ จากนานางอนงค์ จันทร์นวล</t>
  </si>
  <si>
    <t>ปรังปรุงกีดขวางทางน้ำและกำจัดวัชพืช
ลำห้วยวังเลิง จากนานางบัวลอง ดวงใจ</t>
  </si>
  <si>
    <t>ปรังปรุงกีดขวางทางน้ำและกำจัดวัชพืช
ลำห้วยไพจานใหญ่ จากนานางนคร จงทองกลาง</t>
  </si>
  <si>
    <t>ทต.หัวนาคำ</t>
  </si>
  <si>
    <t>ขุดเจาะบ่อน้ำบาดาล ขนาด Ø 6 นิ้ว ลึกประมาณ 80 ม. หรือมีปริมาณน้ำไม่น้อยกว่า 3 ลบ.ม./ชม.  จำนวน 1 บ่อ</t>
  </si>
  <si>
    <t>ขุดเจาะบ่อน้ำบาดาล ขนาด Ø 6 นิ้ว ลึกประมาณ 80 ม. หรือมีปริมาณน้ำไม่น้อยกว่า 3 ลบ.ม./ชม.  จำนวน 2 บ่อ</t>
  </si>
  <si>
    <t>อบต.นาพู่</t>
  </si>
  <si>
    <t>อบต.บ้านดุง</t>
  </si>
  <si>
    <t xml:space="preserve">ขุดลอกอ่างเก็บน้ำดงปอ </t>
  </si>
  <si>
    <t xml:space="preserve">ขุดลอกหนองสองห้อง    </t>
  </si>
  <si>
    <t>ขุดลอกฝายประปา</t>
  </si>
  <si>
    <t>ทต.แสงสว่าง</t>
  </si>
  <si>
    <t>แสงสว่าง</t>
  </si>
  <si>
    <t>หนองแสง</t>
  </si>
  <si>
    <t>อบต.หนองกุงทับม้า</t>
  </si>
  <si>
    <t xml:space="preserve">หนองกุงทับม้า </t>
  </si>
  <si>
    <t>อบต.ทับกุง</t>
  </si>
  <si>
    <t>ทับกุง</t>
  </si>
  <si>
    <t>ซ่อมแซมฝายห้วยโค้น หมู่ที่ 5 บ้านโพนสูง</t>
  </si>
  <si>
    <t>ซ่อมแซมฝายห้วยหิน หมู่ที่ 7 บ้านกุดค้า</t>
  </si>
  <si>
    <t>ทต.นาดี</t>
  </si>
  <si>
    <t>ปรับปรุงฝายน้ำล้น แบบ มข2527 หมู่ที่ 1 บ้านนาฝาย</t>
  </si>
  <si>
    <t>ปรับปรุงฝายน้ำล้น แบบ มข2527 หมู่ที่ 2 บ้านนาฝาย</t>
  </si>
  <si>
    <t>อบต.นายาง</t>
  </si>
  <si>
    <t>วางท่อส่งน้ำจากฝายชำเลี้ยถึงสระหลวง ม.2</t>
  </si>
  <si>
    <t>นายาง</t>
  </si>
  <si>
    <t>โครงการเจาะบ่อบาดาลเพื่อการเกษตร  พร้อมติดตั้งระบบสูบน้ำพลังงานแสงอาทิตย์ หมู่ที่   3</t>
  </si>
  <si>
    <t>อบต.น้ำหมัน</t>
  </si>
  <si>
    <t>น้ำหมัน</t>
  </si>
  <si>
    <t>ท่าปลา</t>
  </si>
  <si>
    <t>อบต.ท่ามะเฟือง</t>
  </si>
  <si>
    <t>ขุดลอกหางคลอง หมู่ที่ 3 บ้านหัวบึง</t>
  </si>
  <si>
    <t>ท่ามะเฟือง</t>
  </si>
  <si>
    <t>ขุดลอกคลองชุมแสง หมู่ที่ 6 บ้านหาดกรวด</t>
  </si>
  <si>
    <t>ขุดลอกแยกคลองกระเปา หมู่ที่ 7 บ้านเสาหิน</t>
  </si>
  <si>
    <t>อบต.ในเมือง</t>
  </si>
  <si>
    <t>ขุดลอกคลองโตงเตง หมู่ที่ 8 ต.ในเมือง อ.พิชัย จ.อุตรดิตถ์</t>
  </si>
  <si>
    <t>อบต.น้ำไคร้</t>
  </si>
  <si>
    <t>โครงการขุดลอกสระหนองหม้อแกงทอง ม.4</t>
  </si>
  <si>
    <t>น้ำไคร้</t>
  </si>
  <si>
    <t>น้ำปาด</t>
  </si>
  <si>
    <t>โครงการขุดลอกสระแก้มลิงโคกกว้าง</t>
  </si>
  <si>
    <t>อบต.ร่วมจิต</t>
  </si>
  <si>
    <t>โครงการขุดสระน้ำเพื่อการเกษตร ขุดสระ ม.6</t>
  </si>
  <si>
    <t>ร่วมจิต</t>
  </si>
  <si>
    <t>โครงการขุดสระน้ำเพื่อการเกษตร หมู่ที่ 3</t>
  </si>
  <si>
    <t>อบต.ผักขวง</t>
  </si>
  <si>
    <t>โครงการขุดลอกห้วยห้าสิบเหนือ เพื่อกักเก็บน้ำไว้ใช้ในการอุปโภคบริโภค และการเกษตร หมู่ที่ 13</t>
  </si>
  <si>
    <t>ผักขวง</t>
  </si>
  <si>
    <t>ทองแสนขัน</t>
  </si>
  <si>
    <t>โครงการขุดลอกห้วยน้ำมืด เพื่อกักเก็บน้ำไว้ใช้ในการอุปโภคบริโภค และการเกษตร ม.15</t>
  </si>
  <si>
    <t>โครงการขุดลอกห้วยจันทร์ เพื่อกักเก็บน้ำไว้ใช้ในการอุปโภคบริโภค และการเกษตร หมู่ที่ 1</t>
  </si>
  <si>
    <t>อบต.บ่อทอง</t>
  </si>
  <si>
    <t>ขุดลอกหนองปลาเค้า</t>
  </si>
  <si>
    <t>ขุดลอกคลองสายห้วยนา</t>
  </si>
  <si>
    <t>โครงการขุดสระชำน้อย เพื่อกักเก็บน้ำไว้ใช้ในการอุปโภคบริโภค และการเกษตร หมู่ที่ 4</t>
  </si>
  <si>
    <t>อบต.ป่าคาย</t>
  </si>
  <si>
    <t>ขุดลอกคลองห้วยบง หมู่ที่ 7</t>
  </si>
  <si>
    <t>ป่าคาย</t>
  </si>
  <si>
    <t>ขุดสระเก็บน้ำห้วยบง หมู่ที่ 8</t>
  </si>
  <si>
    <t>ขุดสระเก็บน้ำชำเหล็ก หมู่ที่ 9</t>
  </si>
  <si>
    <t>อบต.คอรุม</t>
  </si>
  <si>
    <t>เจาะบ่อบาดาลเพื่อการเกษตร หมู่ที่ 1 กลุ่มนางสาวอมรรัตน์ แซ่จัง</t>
  </si>
  <si>
    <t>เจาะบ่อบาดาลเพื่อการเกษตร หมู่ที่ 4 กลุ่มนายสมพาน อินทโชติ</t>
  </si>
  <si>
    <t>เจาะบ่อบาดาลเพื่อการเกษตร หมู่ที่ 9 กลุ่มนายสมมาส เอี่ยมต่อ</t>
  </si>
  <si>
    <t>อบต.ข่อยสูง</t>
  </si>
  <si>
    <t>เจาะบ่อบาดาลเพื่อการเกษตรพร้อมติดตั้ง ระบบสูบน้ำ พลังงานแสงอาทิตย์ (แปลงนายประดัง  สีระสา)</t>
  </si>
  <si>
    <t>เจาะบ่อบาดาลเพื่อการเกษตรพร้อมติดตั้ง ระบบสูบน้ำ พลังงานแสงอาทิตย์ (แปลงนางสาวอุไรวรรณ แสงดี)</t>
  </si>
  <si>
    <t>อบต.ฟากท่า</t>
  </si>
  <si>
    <t>โครงการปรับปรุงคลองเหมืองส่งน้ำลำห้วยหยั่น ขนาดกว้างภายใน 0.80 เมตร สูงภายใน 0.60 เมตร ยาว 210.00 เมตร ขุดปรับดินถมข้างคลองเหมืองส่งน้ำตามสภาพพื้นที่</t>
  </si>
  <si>
    <t>ฟากท่า</t>
  </si>
  <si>
    <t>โครงการปรับปรุงคลองส่งน้ำลำเหมืองกลาง ขนาดกว้างภายใน 0.80 เมตร สูงภายใน 0.60 เมตร ยาว 210.00 เมตร ขุดปรับดินถมข้างคลองเหมืองส่งน้ำตามสภาพพื้นที่</t>
  </si>
  <si>
    <t>โครงการปรับปรุงคลองเหมืองส่งน้ำนาเหล็กใต้ ขนาดกว้างภายใน 0.80 เมตร สูงภายใน 0.60 เมตร ยาว 210.00 เมตร ขุดปรับดินถมข้างคลองเหมืองส่งน้ำตามสภาพพื้นที่</t>
  </si>
  <si>
    <t>อบต.ไร่อ้อย</t>
  </si>
  <si>
    <t>โครงการขุดเจาะบ่อน้ำบาดาล ขนาด ศก. 6 นิ้ว หมู่ที่ 9</t>
  </si>
  <si>
    <t>ทต.ทุ่งยั้ง</t>
  </si>
  <si>
    <t>ทุ่งยั้ง</t>
  </si>
  <si>
    <t>ขุดลอกคลอง กำจัดสิ่งกีดขว้างทางน้ำ คลองตาเหล็ก ขนาดกว้าง 10 - 15 เมตร ยาว 779 เมตร ลึก 3 - 5 เมตร หมู่ที่ 1 บ้านไผ่ล้อม ตำบลไผ่ล้อม อำเภอลับแล จังหวัดอุตรดิตถ์</t>
  </si>
  <si>
    <t>อบต.สองห้อง</t>
  </si>
  <si>
    <t>โครงการขุดลอกสระเก็บน้ำห้วยซำอึ่ง  หมู่ที่ 5  บ้านนาไร่เดียว</t>
  </si>
  <si>
    <t>สองห้อง</t>
  </si>
  <si>
    <t>อบต.ไผ่ล้อม</t>
  </si>
  <si>
    <t>ทต.ท่าเสา</t>
  </si>
  <si>
    <t>โครงการเจาะบ่อบาดาล(2บ่อ)</t>
  </si>
  <si>
    <t>เมืองฯ</t>
  </si>
  <si>
    <t>ทต.พลวงสองนาง</t>
  </si>
  <si>
    <t>อบต.ห้วยคต</t>
  </si>
  <si>
    <t>โครงการเจาะบ่อบาดาล หมู่ 8</t>
  </si>
  <si>
    <t>ห้วยคต</t>
  </si>
  <si>
    <t>โครงการเจาะบ่อบาดาล หมู่ 7</t>
  </si>
  <si>
    <t>โครงการเจาะบ่อบาดาลเพื่อการเกษตร บริเวณที่ดินนายศรัณยู 
ชูพินิจ หมู่ที่ 4 ความลึกไม่น้อยกว่า 120 เมตร ขนาดบ่อ 6 นิ้ว ปริมาณน้ำไม่น้อยกว่า 10 ลบ.ม./ชั่วโมง 
(ตามแบบองค์การบริหารส่วนตำบลวังชะโอน)</t>
  </si>
  <si>
    <t>ธนาคารน้ำใต้ดินระบบปิด (บริเวณคลองหนองไผ่) 
หมู่ที่ 2 บ้านโนนปอแดง องค์การบริหารส่วนตำบลสลกบาตร 
อำเภอขาณุวรลักษบุรี จังหวัดกำแพงเพชร</t>
  </si>
  <si>
    <t>ขุดลอกอ่างเก็บน้ำ  (สายคลองปลูกหอม)  หมู่ที่ 3 
เทศบาลตำบลเทพนคร อำเภอเมืองกำแพงเพชร จังหวัดกำแพงเพชร</t>
  </si>
  <si>
    <t>ขุดลอกสระไกรสรกุล บ้านขามป้อม ม.2 กว้างทิศเหนือ 60 ม. 
ทิศใต้ 70 ม. ตอ.ยาว 165 ม. ตอ.ยาว 139 ม.ลาดเอียง 1:1 
ปริมาตรดินขุด 12,844 ลบ.ม.</t>
  </si>
  <si>
    <t xml:space="preserve">ขุดลอกสระอ้อมแก้ว บ้านห้วยม่วง ม.5 กว้าง 57 ม. ยาว 110 ม. 
ลึกเฉลี่ย  2.00 ม. ลาดเอียง 1:1 ปริมาตรดินขุด 12,540 ลบ.ม. </t>
  </si>
  <si>
    <t>ขุดลอกลำห้วยภูเหล็กบ้านแฮด หมู่ที่ ๒ ตำบลบ้านแฮด 
อำเภอบ้านแฮด กว้าง ๒๔ เมตรยาว ๒๓๕ เมตร ลึก ๒.๒๐ เมตร 
มีปริมาณดินขุดไม่น้อยกว่า ๑๒,๗๐๖.๘๘ ลบ.ม.</t>
  </si>
  <si>
    <t>ขุดลอกบึงแจ้งเทา บ้านโนนพันชาติ หมู่ที่  10ปริมาณบ่อกว้าง 
12.50ม.ยาว590.00ลบ.ม.ลึกเฉลี่ย2.50ม. มีปริมาณดินขุดไม่น้อยกว่า12,909.20 ลบ.ม.ความลาดเอียง1:1.5หรือมีพื้นที่ดำเนินการ
ไม่น้อยกว่า 7,375.00 ตร.ม</t>
  </si>
  <si>
    <t>ขุดลอกลำห้วยท่าเข-หินแตก-หินลี่  ม.2  บ้านโคกหนองขาม 
ทต.ในเมือง อ.เวียงเก่า จ.ขอนแก่น</t>
  </si>
  <si>
    <t>ขุดลอกลำห้วยบ้านช้างตอนบน  ม.2  บ้านโคกหนองขาม 
ทต.ในเมือง อ.เวียงเก่า จ.ขอนแก่น</t>
  </si>
  <si>
    <t>ขุดลอกลำห้วยจระเข้ตอนบน  ม.4 บ้านหนองเตาปูน ทต.ในเมือง 
อ.เวียงเก่า จ.ขอนแก่น</t>
  </si>
  <si>
    <t>ขุดลอกคลองลาดบางกระเบน-บางขนากน้อย ต.โพรงอากาศ 
อ.บางน้ำเปรี้ยว จ.ฉะเชิงเทรา</t>
  </si>
  <si>
    <t>โครงการขุดลอกสระเพื่อเพิ่มพื้นที่รองรับปริมาตรน้ำดิบสำหรับผลิตน้ำประปาบริเวณบ่อน้ำประปาเทศบาล หมู่ที่ 1 ตำบลบ้านโพธิ์
อำเภอบ้านโพธิ์ จังหวัดฉะเชิงเทรา</t>
  </si>
  <si>
    <t>โครงการขุดลอกวัชพืชคลองพานทองจากถนนบ้านเก่า28  
ปากคลองขุนวิเศษ  หมู่ 3-ปากคลองสัตตพงษ์ หมู่ที่ 7 
(ช่วง กม 0+000-กม - กม 12+813) กว้างเฉลี่ย 28.00 เมตร 
ยาว 1,813.00 เมตร หมู่ 3,6,5,4,2 และ 7 ตำบลบ้านเก่า 
อำเภอพานทอง จังหวัดชลบุรี</t>
  </si>
  <si>
    <t>ขุดลอกหนองชาติ บ้านเกตุสมบูรณ์ หมู่ที่ 6 ตำบลหนองพลวง 
อำเภอประทาย จังหวัดนครราชสีมา ขนาดกว้าง 120 เมตร 
ยาว 220 เมตร ลึกเฉลี่ย 2.50 เมตร หรือมีปริมาตรดินขุด
ไม่น้อยกว่า 63,800 ลบ.ม.</t>
  </si>
  <si>
    <t>ขุดลอกหนองหวาย บ้านหัวหนอง หมู่ที่ 4 ตำบลหนองพลวง 
อำเภอประทาย จังหวัดนครราชสีมา ขนาดกว้าง 120 เมตร 
ยาว 220 เมตร ลึกเฉลี่ย 2.50 เมตร หรือมีปริมาตรดินขุด
ไม่น้อยกว่า 63,800 ลบ.ม.</t>
  </si>
  <si>
    <t xml:space="preserve">ขุดลอกหนองปลือ บ้านโนนเพ็ด ขนาดกว้าง 72.00  ม. 
ยาว 92.00 ม. ลึก  1.80 ม. ลาดเอียง  1:1 ปริมาตรดินขุด
ไม่น้อยกว่า  11,403  ลบ.ม.  </t>
  </si>
  <si>
    <t xml:space="preserve">ขุดลอกลำห้วยเตย บ้านเตย  ขนาดกว้างเฉลี่ย 27.00 ม. 
ยาว 400.00 ม. ลึก  2.00 ม. ลาดเอียง  1:1  ปริมาตรดินขุด
ไม่น้อยกว่า  20,000  ลบ.ม.  </t>
  </si>
  <si>
    <t xml:space="preserve">โครงการขุดลอกหนองดุม บ้านเก่า หมู่ที่ 11 ตำบลสำพะเนียง 
อำเภอโนนแดง จังหวัดนครราชสีมา </t>
  </si>
  <si>
    <t>โครงการขุดลอกหนองระหันตาโท บ้านโนนไผ่ หมู่ที่ 10 
ตำบลสำพะเนียง อำเภอโนนแดง  จังหวัดนครราชสีมา</t>
  </si>
  <si>
    <t>ขุดลอกสระน้ำสาธารณะ หนองตลาดไทร   หมู่ที่ 11    
บ้านโคกใหญ่พัฒนา   ตำบลโนนตาเถร   อำเภอโนนแดง  
จังหวัดนครราชสีมา</t>
  </si>
  <si>
    <t xml:space="preserve">ขุดลอกลำห้วยธรรมชาติ บ้านไทรทอง หมู่ที่ 7 (หลังสวนองุ่น) 
ตำบลวังน้ำเขียว อำเภอวังน้ำเขียว จังหวัดนครราชสีมา 
ขนาดกว้าง 40เมตร ยาว 70 เมตร ลึกเฉลี่ย 4 เมตร 
ลาดเอียง 1/1.5 หรือมีปริมาตรดินขุดพร้อมเกลี่ยตกแต่ง
ไม่น้อยกว่า 8,837.50 ลูกบาศก์เมตร </t>
  </si>
  <si>
    <t>ขุดลอกลำห้วยธรรมชาติ บ้านสวนห้อม หมู่ที่ 2 (สระประปา) 
ตำบลวังน้ำเขียว อำเภอวังน้ำเขียว จังหวัดนครราชสีมา 
ขนาดกว้าง 20 เมตร ยาว 100 เมตร ลึกเฉลี่ย 4 เมตร 
ลาดเอียง 1/1.5 หรือมีปริมาตรดินขุดพร้อมเกลี่ยตกแต่งไม่น้อยกว่า 4,325 ลูกบาศก์เมตร พร้อมก่อสร้างทำนบดินกั้นน้ำ 
ขนาดสันทำนบกว้าง 8 เมตร ยาว 20 เมตร สูงเฉลี่ย 5 เมตร 
ลาดเอียง 1/2 และวางท่อระบายน้ำ คสล.มอก.ชั้น 3 ขนาดเส้น
ผ่านศูนย์กลาง 1 เมตร จำนวน 2 แถว แถวละ12 ท่อน 
และก่อสร้างรางระบายน้ำ คสล. (รางชู๊ต) ขนาดปากรางกว้าง 
3.90 เมตร ยาว 10 เมตร ลึก 1 เมตร หนา 0.10 เมตร</t>
  </si>
  <si>
    <t>ขุดลอกสระฝายใต้(ส่วนที่2)บ้านทับสวายพัฒนา หมู่ที่ 2 
ตำบลทับสวาย อำเภอห้วยแถลง จังหวัดนครราชสีมา</t>
  </si>
  <si>
    <t>ขุดลอกลำห้วยผึ่ง หมู่ 1 จากที่นานางเกสร  ภูทาวัน  
ถึงที่นานายประดิษฐ์  โพธิ์กลาง</t>
  </si>
  <si>
    <t>ขุดลอกสระเก็บน้ำบ้านหนองตาม หมู่ที่ 10 ตำบลนาบอน 
องค์การบริหารส่วนตำบลนาบอน อำเภอนาบอน จังหวัดนครศรีธรรมราช ขนาดกว้าง 60 เมตร ยาว 170 เมตร ลึก 3 เมตร</t>
  </si>
  <si>
    <t xml:space="preserve">ขุดลอกเหมืองน้ำสายบ้านนายแปลก  หมู่ที่  2   ต.รามแก้ว  
สภาพเดิม เหมืองกว้างประมาณ 5.60 ม. ท้องเหมืองกว้างประมาณ 2.00 ม. ลึก 1.40 ม. ยาว 3,380 ม.  ทำการขุดลอกใหม่ให้ได้  
เหมืองกว้าง 6.00 ม. ท้องเหมืองกว้าง 1.00 เมตร ความยาวรวมไม่น้อยกว่า 2,440 ม. </t>
  </si>
  <si>
    <t>ขุดลอกเหมืองน้ำสายนานายสมพงษ์  หมู่ที่ 4 ต.รามแก้ว 
สภาพเดิม เหมืองกว้างประมาณ 4.00 ม. ท้องเหมืองกว้าง 1.20 ม. 
ลึก 2.00 ม. ความยาว 1,200 ม.  ทำการขุดลอกใหม่ให้ได้ 
ขนาดปากเหมืองกว้าง 4.20 ม. ท้องเหมืองกว้าง 1.00 ม. 
ความยาวรวมไม่น้อยกว่า 1,200 ม.</t>
  </si>
  <si>
    <t>ขุดลอกสระน้ำพรุไชยแดง หมู่ที่ 4 ตำบลควนกลาง 
เทศบาลตำบลควนกลาง อำเภอพิปูน จังหวัดนครศรีธรรมราช 
ขุดลอกกว้าง 54 เมตร ยาว 250 เมตร ลึก 4 เมตรโดยเฉลี่ย 
หรือปริมาณดินขุดไม่น้อยกว่า 54,000 ลูกบาศก์เมตร</t>
  </si>
  <si>
    <t>โครงการขุดลอกซ่อมแซมพนังกันน้ำแม่น้ำตาปี หมู่ที่ 3 
ตำบลยางค้อม องค์การบริหารส่วนตำบลยางค้อม อำเภอพิปูน 
จังหวัดนครศรีธรรมราช โดยขุดลอกใหม่กว้างเฉลี่ย 25 เมตร 
ลึกเฉลี่ย 3 เมตร ท้องคลองกว้างเฉลี่ย 10 เมตร ยาว 500 เมตร</t>
  </si>
  <si>
    <t>ขุดลอกสิ่งกีดขวางทางน้ำคลองป่าระกำ หมู่ที่ 4,5ม6,7,8 และ 11 ตำบลป่าระกำ องค์การบริหารส่วนตำบลป่าระกำ อำเภอปากพนัง จังหวัดนครศรีธรรมราช โดยทำการขุดลอกขนาดปากกว้าง 20 เมตร ลึก 3.50 เมตร ท้องกว้าง 8 เมตร ยาว 6,000 เมตร 
หรือปริมาณดินขุดไม่น้อยกว่า 58,800 ลูกบาศก์เมตร</t>
  </si>
  <si>
    <t>ขุดคูน้ำเลียบถนนราชประชานุเคราะห์ หมู่ที่ 3 ตำบลแหลมตะลุมพุก องค์การบริหารส่วนตำบลแหลมตะลุมพุก อำเภอปากพนัง 
จังหวัดนครศรีธรรมราช ปริมาณดินขุดไม่น้อยกว่า 48,000 
ลูกบาศก์เมตร</t>
  </si>
  <si>
    <t>ขุดลอกเหมืองส่งน้ำสายซอยบ้านนายครื้น-คลองซอยนางแก้ว  
หมู่ที่  2  ตำบลแหลม องค์การบริหารส่วนตำบลแหลม 
อำเภอหัวไทร  สภาพเดิม เหมืองปากกว้างโดยเฉลี่ย  4.00  ม.  
ลึกจากระดับดินเดิมโดยเฉลี่ย  1.00  ม. ท้องกว้างโดยเฉลี่ย  0.50 ม.  ยาว 1,200 ม.  ทำการขุดลอกใหม่ให้ได้  เหมืองปากกว้างโดยเฉลี่ย 4.00 ม. ลึกจากระดับดินเดิมโดยเฉลี่ย 2.00 ม. ท้องกว้างโดยเฉลี่ย 1.00 ม.  ยาว  1,200  ม.  หรือได้ปริมาณดินและวัชพืช
ไม่น้อยกว่า  3,300  ลบ.ม.</t>
  </si>
  <si>
    <t>ขุดลอกเหมืองส่งน้ำสายซอยสมกอง - หน้า อบต. - แยกคงถาวร  
หมู่ที่  4  ตำบลแหลม องค์การบริหารส่วนตำบลแหลม 
อำเภอหัวไทร  สภาพเดิม เหมืองปากกว้างโดยเฉลี่ย  4.00  ม.  
ลึกจากระดับดินเดิมโดยเฉลี่ย  1.00  ม. ท้องกว้างโดยเฉลี่ย  0.50  ม.  ยาว 3,000 ม.  ทำการขุดลอกใหม่ให้ได้  เหมืองปากกว้างโดยเฉลี่ย 4.00 ม. ลึกจากระดับดินเดิมโดยเฉลี่ย 2.00 ม. ท้องกว้างโดยเฉลี่ย 1.00 ม.  ยาว  3,000  ม.  หรือได้ปริมาณดินและวัชพืช
ไม่น้อยกว่า  8,250  ลบ.ม.</t>
  </si>
  <si>
    <t>ขุดลอกเหมืองน้ำสายนายปั้น - นานายสมคิด หมู่ที่  5        
ต.รามแก้ว  สภาพเดิม ช่วง 1 เหมืองกว้างประมาณ 7.80 ม. 
ท้องเหมืองกว้างประมาณ 1.50 ม. ลึก 2.00 ม.  ทำการขุดลอกใหม่
ให้ได้ ช่วง 1 เหมืองกว้าง 8.00 ม. ท้องเหมืองกว้าง 1.00 ม. 
ความยาวไม่น้อยกว่า 1,900 ม. สภาพเดิมช่วง2 ขนาดปากเหมืองกว้างประมาณ 6.20 ม. ท้องเหมืองกว้างประมาณ 1.50 ม. 
ลึก 2.30 ม. ทำการขุดลอกใหม่ ปากเหมืองกว้าง 6.60 ม. 
ท้องเหมืองกว้าง 1.00 ม. ความยาวไม่น้อยกว่า 260 ม.</t>
  </si>
  <si>
    <t xml:space="preserve">ขุดลอกเหมืองน้ำสายหัวไทร - ปากคลองแดน ฝั่งขวาทางและ
ซ้ายทาง หมู่ที่  2-1  ต.รามแก้ว   สภาพเดิม เหมืองปากกว้าง
ประมาณ 3.20 ม.  ท้องเหมืองกว้างประมาณ 1.50 ม. ลึก 1.30 ม 
ยาว 1,600 ม.  ทำการขุดลอกใหม่ให้ได้  เหมืองปากกว้าง 3.60 ม. ท้องเหมืองกว้าง 1.00 ม. ความยาวรวมสองข้างไม่น้อยกว่า 
1,500 ม. </t>
  </si>
  <si>
    <t>ขุดลอกคูน้ำสาบเลียบถนนบ้านนายละเวง - ทางหลวงชนบท 
หมู่ที่ 8 ตำบลบางนบ   สภาพเดิม โดยเฉลี่ยปากกว้าง 3.00 ม. 
ท้องกว้าง 0.80 ม. ลึก 0.80 ม.ยาว 1,550 ม.  ทำการขุดลอกใหม่
ให้ได้ โดยเฉลี่ยปากกว้าง 3.00 ม. ท้องกว้าง 1.00 ม. ลึก 1.50 ม. 
ยาว 1,550 ม. หรือได้ปริมาณดินและวัชพืชไม่น้อยกว่า 2,290 ลบ.ม.</t>
  </si>
  <si>
    <t>ขุดลอกคลองเขตตำบลบางนบ - เขตตำบลเสือหึง หมู่ที่ 3,6 
ตำบลบางนบ สภาพเดิม โดยเฉลี่ยปากกว้าง 14.00 ม. 
ท้องกว้าง 5.50 ม. ลึก 2.50 ม.ยาว 2,050 ม.  ทำการขุดลอกใหม่
ให้ได้ โดยเฉลี่ยปากกว้าง 14.00 ม. ท้องกว้าง 4.50 ม. ลึก 3.00 ม. ยาว 2,050 ม. หรือได้ปริมาณดินและวัชพืชไม่น้อยกว่า 
6,910 ลบ.ม.</t>
  </si>
  <si>
    <t>ขุดเจาะบ่อบาดาล (บริเวณหอถังระบบประปาบ้านหนองแหย้)
โดยขุดเจาะบ่อบาดาล Ø  6 นิ้ว ลึกไม่น้อยกว่า 120 เมตร 
ปริมาตรน้ำไม่น้อยกว่า 5 ลูกบากศก์เมตร/ชั่วโมง  พร้อมติดตั้ง
ซัมเมอร์ส ขนาด 2 HP พร้อมชุดควบคุมมอเตอร์ไฟฟ้า 
รายละเอียดตามแบบ กรมป้องกันและบรรเทาสาธารณภัย</t>
  </si>
  <si>
    <t>ขุดลอกสระน้ำหนองไม้แกน หมู่ที่ 4 ตำบลพิปูน องค์การบริหาร
ส่วนตำบลพิปูน อำเภอพิปูน จังหวัดนครศรีธรรมราช</t>
  </si>
  <si>
    <t>ปรับปรุง/ซ่อมแซมฝายกักเก็บน้ำใสลูกลม ขนาดกว้าง 8  เมตร 
ยาว 36 เมตร ลึก 3.50 เมตร  หมู่ที่ 4 ตำบลสามตำบล 
อำเภอจุฬาภรณ์ จังหวัดนครศรีธรรมราช</t>
  </si>
  <si>
    <t>โครงการขุดลอกห้วยวังโพธิ์ กว้าง 6.00 เมตร ยาว 2,000 เมตร 
ลึกเฉลี่ย 2.00 เมตร หรือปริมาตรดินขุดไม่น้อยกว่า 24,000 ลบ.ม.</t>
  </si>
  <si>
    <t>โครงการขุดลอกหนองนกคู่ บ้านหนองนกคู่น้อย หมู่ 15 
ตำบลหนองแวง อำเภอบ้านใหม่ไชยพจน์ จังหวัดบุรีรัมย์ 
ปริมาณขนาดกว้าง 50.50 เมตร ยาว 160.00 เมตร ลึก 3.00 เมตร หรือปริมาตรดินขุดรวมไม่น้อยกว่า 24,284ลูกบาศก์เมตรตามแบบอบต.หนองแวงกำหนด</t>
  </si>
  <si>
    <t>โครงการขุดลอกสระประบ้านปอหู ปริมาณงาน ขุดลอกสระ
ขนาดกว้างเฉลี่ย 16 เมตร ยาว 79 เมตร ลึก 5 เมตร 
หรือมีปริมาตรดินขุดไม่น้อยกว่า 3,320 ลูกบาศก์เมตร</t>
  </si>
  <si>
    <t>โครงการขุดลอกสระหนองปลาดุก ปริมาณงาน ขุดลอกสระ
ขนาดกว้าง 58 เมตร ยาว 58 เมตร ลึก 5 เมตร หรือมีปริมาตร
ดินขุดไม่น้อยกว่า 13,032 ลูกบาศก์เมตร</t>
  </si>
  <si>
    <t>โครงการขุดลอกลำห้วยยาง ปริมาณงาน ขุดลอกลำห้วยยาง
ขนาดกว้างเฉลี่ย 34 เมตร ยาว 62 เมตร ลึก 5 เมตร 
หรือมีปริมาตรดินขุดไม่น้อยกว่า 10,540 ลูกบาศก์เมตร</t>
  </si>
  <si>
    <t>โครงการขุดลอกคลองสาธารณะ หมู่ 10 ตำบลตาเสา 
อำเภอห้วยราช จังหวัดบุรีรัมย์ ขนาดปากกว้างเฉลี่ย 14.00 เมตร 
ก้น 15.00 เมตร ลึกเดิม 2.00 เมตร รวมลึกเดิม 3.50 เมตร 
ยาว 826.00 เมตร หรือปริมาตรดินขุด 13,216 ลูกบาศก์เมตร</t>
  </si>
  <si>
    <t>โครงการขุดลอกหนองตากแดดบ้านหนองปลาไหล หมู่ที่ 6 
ตำบลหนองกระทิง  อำเภอลำปลายมาศ จังหวัดบุรีรัมย์ 
ปริมาณขนาดกว้าง 35.00 เมตร ยาว 235 เมตร ลึกเฉลี่ย 
1.50 เมตร หรือปริมาตรดินขุดรวมไม่น้อยกว่า 12,338
ลูกบาศก์เมตรตามแบบอบต.หนองกระทิงกำหนด</t>
  </si>
  <si>
    <t>โครงการขุดลอกลำห้วยโกรก บ้านหนองซอแซ หมู่ที่ 3 
ตำบลหนองกระทิง อำเภอลำปลายมาศ จังหวัดบุรีรัมย์ 
ปริมาณขนาดกว้าง 10.00 เมตร ยาว 810 เมตร 
ลึกเฉลี่ย 2.00 เมตร หรือปริมาตรดินขุดรวมไม่น้อยกว่า 
13,284 ลูกบาศก์เมตรตามแบบอบต.หนองกระทิงกำหนด</t>
  </si>
  <si>
    <t>โครงการขุดลอกหนองระหารวังกระทะ บ้านกระสัง หมู่ 2 
ตำบลบุกระสัง อำเภอหนองกี่ จังหวัดบุรีรัมย์ ปริมาตรดินขุดรวม
ไม่น้อยกว่า 11,420 ลูกบาศก์แมตร ตามแบบ อบต.บุกระสังกำหนด</t>
  </si>
  <si>
    <t xml:space="preserve">โครงการขุดลอกหนองเวียน บ้านขาม หมู่ 6 ต.ไทยสามัคคี 
อ.หนองหงส์ จ.บุรีรัมย์ ปริมาณงานกว้าง 100.00 เมตร 
ยาว 120.00 เมตร ลึกเฉลี่ย 2.00 เมตร หรือมีปริมาตรดินขุด
ไม่น้อยกว่า 22,716 ลูกบาศก์เมตร ตามแบบอบต.ไทยสามัคคีกำหนด </t>
  </si>
  <si>
    <t xml:space="preserve">โครงการปรับปรุงสิ่งกีดขวางทางน้ำและกำจัดวัชพืช คลองน้อย 
เมตร5 ขนาดปากบนกว้างเฉลี่ย 11 เมตร ยาวเฉลี่ย 1,450 เมตร 
ลาดเอียง 1:1 หรือมีปริมาณดินขุดไม่น้อยกว่า 16,385 ลูกบาศก์เมตร รายละเอียดตามแบบที่องค์การบริหารส่วนตำบลแดงใหญ่กำหนดตามแบบอบต.หนองแวงกำหนด </t>
  </si>
  <si>
    <t xml:space="preserve">โครงการขุดลอกลำห้วยอิสาน บ้านหนองกวางคำ หมู่ที่ 11 
ตำบลสระแก้ว อำเภอหนองหงส์ จังหวัดบุรีรัมย์ ปริมาณงาน  
กว้าง 16.00 เมตร ยาว 1,000.00 เมตร ลึกเฉลี่ย 3.00 เมตร 
หรือปริมาตรดินขุดรวมไม่น้อยกว่า 11,015ลูกบาศก์เมตร 
ตามแบบอบต.สระแก้วกำหนด </t>
  </si>
  <si>
    <t>โครงการขุดลอกสระน้ำ หมู่ที่ 8 บ้านหนองดุม ตำบลตูมใหญ่ 
อำเภอคูเมือง จังหวัดบุรีรัมย์  ปริมาณดินขุด 48,275 ลูกบาศก์เมตร</t>
  </si>
  <si>
    <t xml:space="preserve">โครงการขุดลอกสายชลประทานกูแวะ-ไปทางมายอ หมู่ที่ 2 
ขนาดกว้าง 8.00 เมตร ยาว 5,000  เมตร ลึกเฉลี่ย 3.00 เมตร   </t>
  </si>
  <si>
    <t>โครงการขุดลอกคลอง สายคางา - ระแว้ง หมู่ที่ 4 ตำบลสะนอ 
ขนาดกว้าง 15 เมตร ยาว 3,700 เมตร ลึกเฉลี่ย 5 เมตร</t>
  </si>
  <si>
    <t xml:space="preserve">โครงการปรับปรุงซ่อมแซมฝายชะลอน้ำ บ้านบือแนยามู 
ตำบลน้ำดำ อำเภอทุ่งยางแดง จังหวัดปัตตานี </t>
  </si>
  <si>
    <t>เทศบาลตำบล
หนองหล่ม</t>
  </si>
  <si>
    <t>โครงการขุดลอกห้วยน้ำสายห้วยไอ้ครก หมู่ที่ 9 ขนาดกว้างเฉลี่ย 
6.00 เมตร ลึกเฉลี่ย 3.00 เมตร ความยาว 1,237 เมตร 
รายละเอียดตามแบบองค์การบริหารส่วนตำบลควนขนุน</t>
  </si>
  <si>
    <t xml:space="preserve">โครงการขุดเจาะบ่อบาดาล เพื่อการอุปโภคบริโภค หมู่ที่ 11 
ประปาแม่กะ บ้านทุ่งลาน     </t>
  </si>
  <si>
    <t>โครงการขุดเจาะบ่อบาดาล หมู่ที่ 3 ตำบลพนมวังก์ 
อำเภอควนขนุน จังหวัดพัทลุง</t>
  </si>
  <si>
    <t>โครงการขุดเจาะบ่อบาดาลในพื้นที่ หมู่ที่10 ขนาดเส้น
ผ่านศูนย์กลาง 6 นิ้ว หรือปริมาณน้ำไม่น้อยกว่า 5 ลบ.ม./ช.ม.</t>
  </si>
  <si>
    <t>โครงการขุดเจาะบ่อบาดาลในพื้นที่ หมู่ที่7 ขนาดเส้น
ผ่านศูนย์กลาง 6  นิ้ว หรือปริมาณน้ำไม่น้อยกว่า 5 ลบ.ม./ช.ม.</t>
  </si>
  <si>
    <t>โครงการขุดเจาะบ่อบาดาล หมู่ที่ 1 ตำบลปากพะยูน 
อำเภอปากพะยูน จังหวัดพัทลุง</t>
  </si>
  <si>
    <t>โครงการขุดเจาะบ่อน้ำบาดาล ขนาด ศก.6 นิ้ว ความลึกบ่อ
ไม่น้อยกว่า 150 เมตร หรือมีปริมาณน้ำไม่น้อยกว่า 10 ลบ.ม./ชั่วโมง
หมู่ที่ 1 บ้านน้ำตก (เกาะน้ำรอบ) ต.วังใหม่ อ.ป่าบอน จ.พัทลุง</t>
  </si>
  <si>
    <t>โครงการขุดเจาะบ่อบาดาล บ้านปลวกร้อน หมู่ที่ 3 ตำบลท่าแค 
งานขุดเจาะบ่อบาดาล 6 นิ้ว ชนิดท่อ PVC ø 6 นิ้ว ความลึก
ไม่น้อยกว่า 100 เมตร และปริมาณน้ำไม่น้อยกว่า 5 ลบ.ม./ชม. 
พร้อมติดตั้งเครื่องสูบน้ำ แบบมอเตอร์จุ่มใต้น้ำ 1.5 HP (Submersiblepump) พร้อมอุปกรณ์ติดตั้งปั๊มน้ำครบชุด 
รายละเอียดตามแบบรูปรายการที่เทศบาลกำหนด</t>
  </si>
  <si>
    <t>โครงการขุดลอกเหมืองเขาพระแสน หมู่ที่  10  ตำบลพญาขัน 
อำเภอเมืองพัทลุง จังหวัดพัทลุง  ขนาดกว้างเฉลี่ย 4.00  เมตร  
ยาว1,000 เมตรปริมาณดินขุดพร้อมตกแต่งคันดินไม่น้อยกว่า  
1,993  ลบ.ม. รายละเอียดตามแบบรูปรายการที่เทศบาลกำหนด</t>
  </si>
  <si>
    <t>โครงการขุดลอกคลองลำปำ - คลองหัววัง หมู่ที่ 9 ตำบลลำปำ  
ขนาดกว้างเฉลี่ย 50.00 เมตร ยาว 1,400.00 เมตร ปริมาตรดินขุด 
ไม่น้อยกว่า 90,750 ลบ.ม. พร้อมตกแต่งเรียบร้อย รายละเอียด
ตามแบบรูปรายการที่อบต.ลำปำกำหนด</t>
  </si>
  <si>
    <t>โครงการขุดลอกคลองหลาด ช่วงที่ 1 หมู่ที่ 4 ตำบลลำปำ 
ขนาดกว้างเฉลี่ย 35.00 เมตร ยาว 2,100.00 เมตร ปริมาตรดินขุด
ไม่น้อยกว่า 154,350.00 ลบ.ม. พร้อมตกแต่งเรียบร้อย 
รายละเอียดตามแบบรูปรายการที่อบต.ลำปำ กำหนด</t>
  </si>
  <si>
    <t>โครงการขุดลอกคลองหลาด ช่วงที่ 2 หมู่ที่ 4 ตำบลลำปำ 
ขนาดกว้างเฉลี่ย 15.00 เมตร ยาว 700.00 เมตร ปริมาตรดินขุด
ไม่น้อยกว่า 14,437 ลบ.ม. พร้อมตกแต่งเรียบร้อย รายละเอียด
ตามแบบรูปรายการที่ อบต.ลำปำ กำหนด</t>
  </si>
  <si>
    <t>โครงการขุดเจาะบ่อบาดาล บ้านหนองปรือ หมู่ที่ 2 ตำบลชุมพล 
งานขุดเจาะบ่อบาดาล ขนาดเส้นผ่านศูนย์กลาง 6 นิ้ว ปริมาณน้ำ
ไม่น้อยกว่า 5 ลบ.ม./ชม. พร้อมอุปกรณ์ประกอบอื่น รายละเอียด
ตามแบบรูปรายการที่เทศบาลกำหนด</t>
  </si>
  <si>
    <t>โครงการขุดเจาะบ่อบาดาล บ้านคลองลำยูง หมู่ที่ 5 ตำบลชุมพล 
งานขุดเจาะบ่อบาดาล ขนาดเส้นผ่านศูนย์กลาง 6 นิ้ว ปริมาณน้ำ
ไม่น้อยกว่า 5 ลบ.ม./ชม. พร้อมอุปกรณ์ประกอบอื่น รายละเอียด
ตามแบบรูปรายการที่เทศบาลกำหนด</t>
  </si>
  <si>
    <t>โครงการขุดเจาะบ่อบาดาล บ้านห้วยไทร หมู่ที่ 4 ตำบลชุมพล 
งานขุดเจาะบ่อบาดาล ขนาดเส้นผ่านศูนย์กลาง 6 นิ้ว ปริมาณน้ำ
ไม่น้อยกว่า 5 ลบ.ม./ชม. พร้อมอุปกรณ์ประกอบอื่น รายละเอียด
ตามแบบรูปรายการที่เทศบาลกำหนด</t>
  </si>
  <si>
    <t>โครงการขุดเจาะบ่อน้ำบาดาล ขนาดเส้นผ่าศูนย์กลาง 6 นิ้ว 
ลึกไม่น้อยกว่า 100 เมตร  พร้อมเชื่อมต่อเข้าระบบประปาหอถังสูง หมู่ที่ 9</t>
  </si>
  <si>
    <t>โครงการปรับปรุงซ่อมแซมฝายน้ำล้นพร้อมก่อสร้าง
เขื่อนป้องกันตลิ่งพัง</t>
  </si>
  <si>
    <t>โครงการก่อสร้างระบบสูบน้ำพลังงานแสงอาทิตย์ หมู่ที่ 4 
ตำบลแหลมรัง อำเภอบึงนาราง จังหวัดพิจิตร (กลุ่มนานายกฤษ )</t>
  </si>
  <si>
    <t>โครงการก่อสร้างระบบสูบน้ำพลังงานแสงอาทิตย์ หมู่ที่ 5
ตำบลแหลมรัง อำเภอบึงนาราง จังหวัดพิจิตร (กลุ่มนางสุทญา)</t>
  </si>
  <si>
    <t>โครงการปรับปรุงสิ่งกีดขวางทางน้ำและกำจัดวัชพืชภายใน
ตำบลหนองแขม จำนวน 18 สาย รายละเอียดปรากฏตามแบบรายการที่ อบต.หนองแขมกำหนด ดังนี้ 1.1 คลองส่งน้ำสาย เรียบถนน นข.2-11.2 คลองส่งน้ำสาย เรียบถนน นข.2-21.3 คลองส่งน้ำสาย เรียบถนน นข.2-3 (ฝั่งซ้าย)1.4 คลองส่งน้ำสาย เรียบถนน นข.2-3 (ฝั่งขวา)1.5 คลองส่งน้ำสาย เรียบถนน นข.2-61.6 คลองส่งน้ำสาย เรียบถนน นข.2-71.7 คลองส่งน้ำสาย เรียบถนน นข.2-91.8 คลองส่งน้ำสาย คลองร้องเรียน1.9 คลองส่งน้ำสาย หน้าโรงเรียนวัดคลองตาล ถึง คลองน้ำขุ่น1.10 คลองส่งน้ำสาย นานายทิ้ง ถึง นานายประเคน บุญล้ำ1.10 คลองส่งน้ำสาย นานายทิ้ง ถึง นานายประเคน บุญล้ำ1.10 คลองส่งน้ำสาย นานายทิ้ง ถึง นานายประเคน บุญล้ำ1.10 คลองส่งน้ำสาย นานายทิ้ง ถึง นานายประเคน บุญล้ำ1.10 คลองส่งน้ำสาย นานายทิ้ง ถึง นานายประเคน บุญล้ำ1.10 คลองส่งน้ำสาย นานายทิ้ง ถึง นานายประเคน บุญล้ำ1.10 คลองส่งน้ำสาย นานายทิ้ง ถึง นานายประเคน บุญล้ำ1.11 คลองส่งน้ำสาย C3-6 (ฝั่งซ้าย)1.12 คลองส่งน้ำสาย C3-6 (ฝั่งขวา)1.13 คลองส่งน้ำสาย C3-12 (ฝั่งขวา)1.14 คลองส่งน้ำสาย C3-12 (ฝั่งซ้าย)1.15 คลองส่งน้ำสาย คลองน้ำลุก1.16 คลองส่งน้ำสาย คลองธรรมชาติ (ช่วงที่ 1)1.17 คลองส่งน้ำสาย คลองธรรมชาติ (ช่วงที่ 2)1.18 คลองส่งน้ำสายนานายทิน ทับทั่ง ถึง นานายกล่อม ทับทั่ง</t>
  </si>
  <si>
    <t>โครงการขุดเจาะบ่อน้ำบาดาล ขนาด ศก.6 นิ้ว ความลึกบ่อ
ไม่น้อยกว่า 150 เมตร หรือมีปริมาณน้ำไม่น้อยกว่า 10 ลบ.ม./ชั่วโมง 
หมู่ที่ 5 บ้านควนออก ต.วังใหม่ อ.ป่าบอน จ.พัทลุง</t>
  </si>
  <si>
    <t>โครงการขุดเจาะบ่อบาดาลพร้อมก่อสร้างถังเหล็กเก็บน้ำทรงแชมเปญ 
หมู่ 4 บ้านบ่อหลวง ถังเหล็กเก็บน้ำขนาดความจุ 20 ลูกบาศก์เมตร 
สูง 20 เมตร พร้อมเจาะบ่อบาดาลขนาดท่อ 6 นิ้ว ความลึกไม่น้อยกว่า 
30 เมตร ปริมาณน้ำไม่น้อยกว่า 5 ลูกบาศก์เมตร/ชั่วโมง พร้อมติดตั้ง
เครื่องสูบน้ำแบบจุ่มใต้น้ำ ขนาด 2 HP และตู้ควบคุม</t>
  </si>
  <si>
    <t xml:space="preserve">ขุดลอกคลองเขาขาด หมู่ที่ 4 บ้านเขาขาด ตำบลซับสมบูรณ์ 
อำเภอวิเชียรบุรี จังหวัดเพชรบูรณ์ </t>
  </si>
  <si>
    <t xml:space="preserve">ขุดลอกคลองหนองจอก หมู่ที่ 6 บ้านหนองจอก ตำบลซับสมบูรณ์ 
อำเภอวิเชียรบุรี จังหวัดเพชรบูรณ์ </t>
  </si>
  <si>
    <t xml:space="preserve">ขุดลอกหน้าฝาย หมู่ที่ 5 บ้านซับมะหาด  ตำบลภูน้ำหยด 
อำเภอวิเชียรบุรี จังหวัดเพชรบูรณ์  </t>
  </si>
  <si>
    <t>โครงการขุดลอกสระน้ำในคลองยุบใหญ่ หมู่ที่ 7 บ้านยุบใหญ่ 
ตำบลวังพิกุล อำเภอบึงสามพัน จังหวัดเพชรบูรณ์</t>
  </si>
  <si>
    <t>โครงการขุดลอกสระน้ำในคลองห้วยตะกั่ว หมู่ที่ 9 บ้านวังรัตนะ 
ตำบลวังพิกุล อำเภอบึงสามพัน จังหวัดเพชรบูรณ์</t>
  </si>
  <si>
    <t>โครงการขุดลอกคลองวัดพิกุลทอง หมู่ที่ 3 บ้านหนองหิน 
ตำบลห้วยสะแก  อำเภอเมืองเพชรบูรณ์ จังหวัดเพชรบูรณ์</t>
  </si>
  <si>
    <t xml:space="preserve">โครงการขุดลอกสระสาธารณะบ้านผู้ใหญ่สมบัติ หมู่ที่ 5 บ้านน้ำเลา 
ตำบลบ้านโคก อำเภอเมืองเพชรบูรณ์ จังหวัดเพชรบูรณ์  </t>
  </si>
  <si>
    <t xml:space="preserve">โครงการอนุรักษ์ฟื้นฟูแหล่งน้ำสระสาธารณะบ้านโคก หมู่ที่ 2 
บ้านโคก ตำบลบ้านโคก อำเภอเมืองเพชรบูรณ์ จังหวัดเพชรบูรณ์  </t>
  </si>
  <si>
    <t xml:space="preserve">ขุดลอกคลองห้วยหลัว หมู่ที่ 5 บ้านหนองตาด ตำบลพุทธบาท
อำเภอชนแดน จังหวัดเพชรบูรณ์  </t>
  </si>
  <si>
    <t xml:space="preserve">โครงการขุดลอกสระกักเก็บน้ำเดิมหมู่บ้านเพื่อการเกษตร เพื่อลดปัญหา
การขาดน้ำใช้ในการเกษตร และ บรรเทาการขาดแคลนน้ำในฤดูแล้ง  
หมู่ที่ 7 บ้านซับขลุง ตำบลศาลาลาย อำเภอชนแดน จังหวัดเพชรบูรณ์ </t>
  </si>
  <si>
    <t xml:space="preserve">โครงการขุดลอกสระกักเก็บน้ำเดิมหมู่บ้านเพื่อการเกษตร เพื่อลดปัญหา
การขาดน้ำใช้ในการเกษตร และ บรรเทาการขาดแคลนน้ำในฤดูแล้ง 
หมู่ที่ 10 บ้านเนินพัฒนา ตำบลศาลาลาย อำเภอชนแดน 
จังหวัดเพชรบูรณ์ </t>
  </si>
  <si>
    <t xml:space="preserve">โครงการขุดลอกสระกักเก็บน้ำเดิมหมู่บ้านเพื่อการเกษตร เพื่อลดปัญหา
การขาดน้ำใช้ในการเกษตร และ บรรเทาการขาดแคลนน้ำในฤดูแล้ง 
หมู่ที่ 5 บ้านคลองปลาหมอ ตำบลศาลาลาย อำเภอชนแดน 
จังหวัดเพชรบูรณ์ </t>
  </si>
  <si>
    <t xml:space="preserve">โครงการขุดลอกลำคลองคาย เพื่อลดปัญหาการขาดน้ำใช้ในการเกษตร 
และ บรรเทาการขาดแคลนน้ำในฤดูแล้ง หมู่ที่ 10 บ้านเนินพัฒนา  
ตำบลศาลาลาย อำเภอชนแดน จังหวัดเพชรบูรณ์ </t>
  </si>
  <si>
    <t xml:space="preserve">โครงการขุดลอกคลองหนองไลย์  หมู่ที่ 7 บ้านหนองไลย์ ตำบลนาเฉลียง 
อำเภอหนอไผ่ จังหวัดเพชรบูรณ์ </t>
  </si>
  <si>
    <t>โครงการขุดลอกหนองแวงสาธารณประโยชน์  ม.4 ต.บรบืออ.บรบือ 
จ.มหาสารคามปริมาตรดินขุดไม่น้อยกว่า62,658 ลบ.ม.</t>
  </si>
  <si>
    <t>โครงการก่อสร้างธนาคารน้ำใต้ดิน ระบบเปิด หนองแสง บ้านป่าตอง 
หมู่ที่ 3 ขนาดกว้าง 30 เมตร ยาว 50  เมตร ลึกเฉลี่ย 4.00 เมตร 
สโลป 1 ต่อ 1  ปริมาตรดินขุดไม่น้อยกว่า 4,848 ลูกบาศก์เมตร</t>
  </si>
  <si>
    <t>โครงการก่อสร้างธนาคารน้ำใต้ดิน ระบบเปิด ลำห้วยชันตอนล่าง 
บ้านหัวช้าง หมู่ที่ 4 ขนาดกว้าง 8 เมตร ยาว 20  เมตร ลึกเฉลี่ย 
5.00 เมตร สโลป 1 ต่อ 1/2  จำนวน 15 บ่อๆละ 505  ลูกบาศก์เมตร 
ปริมาตรดินขุดเหวี่ยงไม่น้อยกว่า 7,575 ลูกบาศก์เมตร</t>
  </si>
  <si>
    <t xml:space="preserve">โครงการก่อสร้างธนาคารน้ำใต้ดิน ระบบเปิด ลำห้วยเซียงโท บ้านโคกม่วง หมู่ที่ 8 ขนาดกว้าง 6 เมตร ยาว 20  เมตร ลึกเฉลี่ย 4.00 เมตร 
สโลป 1 ต่อ 1/2  จำนวน 24 บ่อๆละ 304 ลูกบาศก์เมตร 
ปริมาตรดินขุดเหวี่ยงไม่น้อยกว่า  7,296 ลูกบาศก์เมตร  </t>
  </si>
  <si>
    <t>เจาะบ่อบาดาลพร้อมซัมเมอร์สและแผงโซล่าเซลล์ กลุ่มบ้านเขาล้อม
กลุ่ม หมู่ที่ 3  ความลึกบ่อ 100 เมตร ขนาดเส้นผ่านศูนย์กลาง 6 นิ้ว 
พร้อมเครื่องสูบน้ำดิบ</t>
  </si>
  <si>
    <t>เจาะบ่อบาดาลพร้อมซัมเมอร์สและแผงโซล่าเซลล์  กลุ่มเขาอ้ายโป้ด 
หมู่ที่ 5 ความลึกบ่อ 100 เมตร ขนาดเส้นผ่านศูนย์กลาง 6 นิ้ว 
พร้อมเครื่องสูบน้ำดิบ</t>
  </si>
  <si>
    <t>โครงการเจาะบ่อบาดาลพร้อมติดตั้งระบบสูบน้ำด้วยพลังงานแสงอาทิตย์ 
ที่สาธารณะ บ้านถ้ำติ้ว หมู่ที่ 2</t>
  </si>
  <si>
    <t>โครงการก่อสร้างธนาคารน้ำใต้ดิน ระบบเปิด
(ขุดบ่อรับน้ำห้วยแสนตอ)</t>
  </si>
  <si>
    <t>โครงการขุดลอกอ่างเก็บน้ำก้านเหลือง บ้านหนองแอก หมู่ที่ 2 
ตำบลดงเหนือ อำเภอบ้านม่วง จังหวัดสกลนคร</t>
  </si>
  <si>
    <t>โครงการขุดลอกหนองหวาย บ้านลึมบอง หมู่ที่ 3 ตำบลบ่อแก้ว 
อำเภอบ้านม่วง จังหวัดสกลนคร</t>
  </si>
  <si>
    <t>โครงการขุดลอกหนองกะทาม บ้านโคกไพศาล หมู่ที่ 9 
ตำบลเดื่อศรีคันไชย อำเภอวานรนิวาส จังหวัดสกลนคร</t>
  </si>
  <si>
    <t>โครงการขุดลอกอ่างเก็บน้ำห้วยทราย บ้านชุมพล หมู่ที่ 10 
ตำบลค้อใต้  อำเภอสว่างแดนดิน จังหวัดสกลนคร</t>
  </si>
  <si>
    <t>โครงการขุดลอกหนองศาลา บ้านหนองศาลา หมู่ที่ 7 
ตำบลตาลโกน อำเภอสว่างแดนดิน จังหวัดสกลนคร</t>
  </si>
  <si>
    <t>โครงการขุดลอกสระหลวง</t>
  </si>
  <si>
    <t>โครงการเจาะบ่อน้ำบาดาล ตำบลเทพา อำเภอเทพา จังหวัดสงขลา 
เจาะบ่อน้ำบาดาลขนาดเส้นผ่านศูนย์กลาง 150 มม.(Ø 6")
ความลึกพัฒนาเฉลี่ย 200.00 เมตร  จำนวน 2 บ่อ</t>
  </si>
  <si>
    <t>โครงการขุดลอกคลองเปรม หมู่ที่ 1-4 ปากคลองกว้าง เฉลี่ย 19.00 เมตร ท้องคลองกว้างเฉลี่ย 12.00 เมตร ลึกเฉลี่ย 3.50 เมตร ยาว 3,720 เมตร งานขุดลอกไม่น้อยกว่า 48,360 ลบ.ม.</t>
  </si>
  <si>
    <t>โครงการขุดลอกคูหรือคลองระบายน้ำคลองวังท่าช้าง หมู่ที่ 5 ตำบลเทพา อำเภอเทพา จังหวัดสงขลา ขุดลอกวัชพืชและดินโคลนขนาดกว้างเฉลี่ย 6.00-18.00 เมตร ยาว 2,250.00 เมตร ขุดหนาเฉลี่ย 0.50 เมตร 
หรือคิดเป็นปริมาตรวัชพืชและดินโคลนไม่น้อยกว่า 10,687.00 
ลูกบาศก์เมตร</t>
  </si>
  <si>
    <t>โครงการขุดลอกคู/คลองระบายน้ำคลองท่าดี หมู่ที่ 4 ตำบลเทพา 
อำเภอเทพา จังหวัดสงขลา ขุดลอกวัชพืชและดินโคลนขนาดกว้างเฉลี่ย 6.00-12.00 เมตร ยาว 1,300.00 เมตร ขุดหนาเฉลี่ย 0.60 เมตร 
หรือคิดเป็นปริมาตรวัชพืชและดินโคลนไม่น้อยกว่า 4,602.00 
ลูกบาศก์เมตร</t>
  </si>
  <si>
    <t>โครงการขุดลอกวัชพืชคลอง กสช. หมู่ที่ 1,2,3,4,5 และขุดลอกเหมือง
ต้นโพธิ์ หมู่ที่ 5</t>
  </si>
  <si>
    <t>โครงการปรับปรุงซ่อมแซมฝายน้ำล้น เพื่อชะลอน้ำ กักเก็บน้ำ
ในการป้องกันภัยแล้ง</t>
  </si>
  <si>
    <t>ขุดลอกเหมืองส่งน้ำสายกลางบ้านทุ่งสงวน หมู่ที่ 1 ต.แดนสงวน 
อ.ระโนด จ.สงขลา</t>
  </si>
  <si>
    <t>โครงการธนาคารน้ำใต้ดินระบบเปิดบ้านห้วยน้ำดำใน หมู่ที่ 10 
ตำบลควนกาหลง อำเภอควนกาหลง จังหวัดสตูล</t>
  </si>
  <si>
    <t>ขุดเจาะบ่อบาดาลเพื่อการเกษตรและระบบประปา หมู่ที่ 2 
บริเวณที่ทำการองค์การบริหารส่วนตำบลเขาดินพัฒนา</t>
  </si>
  <si>
    <t>โครงการเพิ่มประสิทธิภาพน้ำใต้ดิน (ธนาคารน้ำใต้ดิน) หมู่ที่1,2 
จำนวน 30 แห่ง</t>
  </si>
  <si>
    <t>ก่อสร้างธนาคารน้ำใต้ดินระบบปิด  บ้านนาหนองทุ่ม หมู่ที่ 9 
ซอยร่วมจิตร ขนาดกว้าง 0.40 เมตรความยาว 368.00 เมตร 
ตามแบบเทศบาลตำบลพันดอน</t>
  </si>
  <si>
    <t>ก่อสร้างธนาคารน้ำใต้ดินระบบปิด  บ้านน้ำฆ้อง หมู่ที่ 16 
ซอยชนบทบำรุง 5  ขนาดกว้าง 0.40 เมตร ความยาว 170.00 เมตร 
ตามแบบเทศบาลตำบลพันดอน</t>
  </si>
  <si>
    <t>ก่อสร้างธนาคารน้ำใต้ดินระบบปิด  บ้านนาหนองทุ่ม หมู่ที่ 9 
ถนนอุดมสามัคคี ขนาดกว้าง 0.50 เมตร ความยาว 490.00 เมตร 
ตามแบบเทศบาลตำบลพันดอน</t>
  </si>
  <si>
    <t xml:space="preserve">ขุดลอกลำห้วยสาธารณะประโยชน์(ห้วยน้ำฆ้อง) เดิมขนาดปากกว้างเฉลี่ย  15.00  เมตร  ยาว  650.00  เมตร ลึกเฉลี่ย  1.50  เมตรจาก
ระดับดินเดิม   Slop 1:1 ขุดให้ได้ ขนาดกว้างเฉลี่ย  15.00  เมตร  
ยาว  650.00  เมตร ลึกเฉลี่ย  4.00   เมตรจากระดับดินเดิม   
Slop 1:1หรือมีปริมาตรดินขุดเฉลี่ยไม่น้อยกว่า  15,437.50  ลบ.ม.  </t>
  </si>
  <si>
    <t>ขุดเจาะบ่อบาดาลบ่อบาดาลขนาด Ø 6 นิ้ว ท่อPVC  13.5 จำนวน 1  
บ่อ ลึกไม่น้อยกว่า 60.00 เมตร</t>
  </si>
  <si>
    <t>ปรับปรุงสิ่งกีดขวางทางน้ำและกำจัดวัชพืช  
(ขุดลอกลำห้วยคำยางตอนล่าง)</t>
  </si>
  <si>
    <t>ขุดลอกอ่างเก็บน้ำบ้านหัวสวยเพื่อเพิ่มพื้นที่กักเก็บน้ำ  
(ธนาคารน้ำใต้ดิน)</t>
  </si>
  <si>
    <t>ขุดลอกอ่างเก็บน้ำบ้านดอนหมากแก้วเพื่อเพิ่มพื้นที่กักเก็บน้ำ  
(ธนาคารน้ำใต้ดิน)</t>
  </si>
  <si>
    <t>ขุดลอกอ่างเก็บน้ำบ้านดอนแดงเพื่อเพิ่มพื้นที่กักเก็บน้ำ  
(ธนาคารน้ำใต้ดิน)</t>
  </si>
  <si>
    <t>ขุดลอกอ่างเก็บน้ำบ้านดอนยางเพื่อเพิ่มพื้นที่กักเก็บน้ำ  
(ธนาคารน้ำใต้ดิน)</t>
  </si>
  <si>
    <t>ธนาคารน้ำใต้ดิน หมู่ที่ 1 (บริเวณประปา หมู่ 1) ระบบบ่อผันน้ำ 
พร้อมติดตั้งชุดสูบน้ำแผงโซล่าเซลล์</t>
  </si>
  <si>
    <t>ก่อสร้างธนาคารน้ำใต้ดิน ระบบปิด ม.2 ตำบลหนองกุงทับม้า 
อำเภอวังสามหมอ จังหวัดอุดรธานี</t>
  </si>
  <si>
    <t>ก่อสร้างธนาคารน้ำใต้ดิน ระบบปิด ม.5 ตำบลหนองกุงทับม้า
อำเภอวังสามหมอ จังหวัดอุดรธานี</t>
  </si>
  <si>
    <t>ก่อสร้างธนาคารน้ำใต้ดิน ระบบปิด ม.8 ตำบลหนองกุงทับม้า 
อำเภอวังสามหมอ จังหวัดอุดรธานี</t>
  </si>
  <si>
    <t>ธนาคารน้ำใต้ดิน  หมู่ที่ 8 (บริเวณประปา หมู่ 8)  ระบบบ่อผันน้ำ
พร้อมติดตั้งชุดสูบน้ำแผงโซล่าเซลล์</t>
  </si>
  <si>
    <t>โครงการเจาะบ่อบาดาลเพื่อการเกษตร  พร้อมติดตั้งระบบสูบน้ำพลังงานแสงอาทิตย์ หมู่ที่  1</t>
  </si>
  <si>
    <t>โครงการระบบสูบน้ำพลักงานแสงอาทิตย์ 4,000 วัตต์ หมู่ที่ 6 บ้านน้ำลี 
ต.น้ำหมัน (บริเวณศาลเจ้า) หรือตามแบบแปลนและประมาณการที่ 
อบต.น้ำหมัน</t>
  </si>
  <si>
    <t>โครงการระบบสูบน้ำพลักงานแสงอาทิตย์ 4,000 วัตต์ หมู่ที่ 6 บ้านน้ำลี 
ต.น้ำหมัน (บริเวณวัดบ้านน้ำลี) หรือตามแบบแปลนและประมาณการ 
ที่ อบต.น้ำหมัน</t>
  </si>
  <si>
    <t>โครงการระบบสูบน้ำพลักงานแสงอาทิตย์ 4,000 วัตต์ หมู่ 8 บ้านน้ำต๊ะ
ต.น้ำหมัน (บริเวณระบบประปาหมู่บ้าน) หรือตามแบบแปลนและ
ประมาณการ ที่ อบต.น้ำหมัน</t>
  </si>
  <si>
    <t>โครงการขุดลอกร่องระบายน้ำ บริเวณริมทางรถไฟ - สระหลวงกะซีกิ่ง 
บ้านในเมือง</t>
  </si>
  <si>
    <t xml:space="preserve">โครงการสูบน้ำพลังงานโซล่าเซลล์อาทิตย์ ม.7 จุดที่ 1
บริเวณหมู่บ้านหมู่ที่ 7 </t>
  </si>
  <si>
    <t>เจาะบ่อบาดาลเพื่อการเกษตรพร้อมติดตั้ง ระบบสูบน้ำพลังงานแสงอาทิตย์
( แปลงนายสลับ  สุกใส)</t>
  </si>
  <si>
    <t>ขุดลอกคลอง กำจัดสิ่งกีดขว้างทางน้ำ คลองตาชม ขนาดกว้าง 5 เมตร 
ยาว 1,143 เมตร ลึก 2 เมตร หมู่ที่ 4 บ้านตาล ตำบลทุ่งยั้ง 
อำเภอลับแล จังหวัดอุตรดิตถ์</t>
  </si>
  <si>
    <t>ขุดลอกคลอง กำจัดสิ่งกีดขว้างทางน้ำ คลองแม่พร่อง หมู่ที่ 3 และ 
หมู่ที่ 6 ตำบลไผ่ล้อม ขนาดกว้าง 25 เมตร ยาว 1,119 เมตร ลึกเฉลี่ย 
3 - 4 เมตร อำเภอลับแล จังหวัดอุตรดิตถ์</t>
  </si>
  <si>
    <t>ขุดลอกคลอง กำจัดสิ่งกีดขว้างทางน้ำ คลองพระเทพ หมู่ที่ 5 
ตำบลไผ่ล้อม ขนาดกว้าง 25 เมตร ยาว 3,400 เมตร ลึกเฉลี่ย 
3 - 4 เมตร อำเภอลับแล จังหวัดอุตรดิตถ์</t>
  </si>
  <si>
    <t>โครงการจัดทำธนาคารน้ำใต้ดิน ระบบปิด (แบบหลุม) บริเวณหมู่ที่ 1 - 
หมู่ที่ 8 ตำบลพลวงสองนาง อำเภอสว่างอารมณ์ จังหวัดอุทัยธานี</t>
  </si>
  <si>
    <t>โครงการจัดทำธนาคารน้ำใต้ดิน ระบบเปิดเหมืองห้วยยัดใส้ หมู่ที่ 2 
และหมู่ที่ 3 ตำบลพลวงสองนาง อำเภอสว่างอารมณ์ จังหวัดอุทัยธานี</t>
  </si>
  <si>
    <t>โครงการจัดทำธนาคารน้ำใต้ดิน ระบบเปิดเหมืองธารสดึง หมู่ที่ 4 
บ้านวังหิน ตำบลพลวงสองนาง อำเภอสว่างอารมณ์ จังหวัดอุทัยธานี</t>
  </si>
  <si>
    <t>ขุดลอกคลอง กำจัดสิ่งกีดขว้างทางน้ำ คลองตาจ๋อย หมู่ที่ 5 
ตำบลไผ่ล้อม ขนาดกว้าง 10 เมตร ยาว 1,700 เมตร ลึกเฉลี่ย 
3 - 4 เมตร อำเภอลับแล จังหวัดอุตรดิตถ์</t>
  </si>
  <si>
    <t>หน่วยดำเนินการ</t>
  </si>
  <si>
    <t>ทต.ป่างิ้ว</t>
  </si>
  <si>
    <t>ทต.เวียงป่าเป้า</t>
  </si>
  <si>
    <t>ทม.กุฉินารายณ์</t>
  </si>
  <si>
    <t>อบต.สามขา</t>
  </si>
  <si>
    <t>สามขา</t>
  </si>
  <si>
    <t>ทต.หนองอีบุตร</t>
  </si>
  <si>
    <t>ขุดลอกหนองนาแซงตอนกลาง</t>
  </si>
  <si>
    <t>หนองอีบุตร</t>
  </si>
  <si>
    <t>ขุดลอกหนองนาแซงตอนล่าง</t>
  </si>
  <si>
    <t>ขุดลอกหนองบึงไฮ</t>
  </si>
  <si>
    <t>ขุดลอกหนองหล่มใต้</t>
  </si>
  <si>
    <t>ขุดลอกหนองทับ</t>
  </si>
  <si>
    <t>ขุดลอกห้วยน้ำมืด เพื่อกักเก็บน้ำไว้ใช้ในการอุปโภคบริโภค และการเกษตร หมู่ที่ 8</t>
  </si>
  <si>
    <t>อบต.มะค่า</t>
  </si>
  <si>
    <t>โครงการขุดลอกลำห้วยหนองแปน</t>
  </si>
  <si>
    <t>มะค่า</t>
  </si>
  <si>
    <t>กันทรวิชัย</t>
  </si>
  <si>
    <t>โครงการขุดลอกลำห้วยซัน</t>
  </si>
  <si>
    <t>อบต.กุดไส้จ่อ</t>
  </si>
  <si>
    <t>โครงการขุดลอกหนองโกกระบือ</t>
  </si>
  <si>
    <t>กุดไส้จ่อ</t>
  </si>
  <si>
    <t>อบต.ขามเฒ่าพัฒนา</t>
  </si>
  <si>
    <t>โครงการขุดลอกหนองดอน</t>
  </si>
  <si>
    <t>ขามเฒ่าพัฒนา</t>
  </si>
  <si>
    <t>อบต.โคกพระ</t>
  </si>
  <si>
    <t>โครงการขุดลอกหนองประมง</t>
  </si>
  <si>
    <t>โคกพระ</t>
  </si>
  <si>
    <t>โครงการขุดลอกหนองคูชัย</t>
  </si>
  <si>
    <t>โครงการขุดลอกอ่างเก็บน้ำดอนปู่ตา</t>
  </si>
  <si>
    <t>โครงการขุดลอกลำห้วยกุดกว้าง</t>
  </si>
  <si>
    <t>อบต.คันธารราษฎร์</t>
  </si>
  <si>
    <t>โครงการขุดลอกลำห้วยตาย</t>
  </si>
  <si>
    <t>คันธารราษฎร์</t>
  </si>
  <si>
    <t>โครงการห้วยสายจอ</t>
  </si>
  <si>
    <t>โครงการขุดลอกคลองน้ำป่า</t>
  </si>
  <si>
    <t>อบต.โพนทอง</t>
  </si>
  <si>
    <t>โครงการขุดลอกหนองสำราญ</t>
  </si>
  <si>
    <t>อบต.เสือเฒ่า</t>
  </si>
  <si>
    <t>โครงการขุดลอกหนองโนนสยาม</t>
  </si>
  <si>
    <t>อบต.เหล่าบัวบาน</t>
  </si>
  <si>
    <t xml:space="preserve">โครงการกุดอ้ายลายตอนล่าง </t>
  </si>
  <si>
    <t>เหล่าบัวบาน</t>
  </si>
  <si>
    <t>โครงการหนองน้ำใหญ่</t>
  </si>
  <si>
    <t>อบต.นาทอง</t>
  </si>
  <si>
    <t>โครงการหนองน้ำใส</t>
  </si>
  <si>
    <t>นาทอง</t>
  </si>
  <si>
    <t>อบต.เหล่าใหญ่</t>
  </si>
  <si>
    <t>โครงการลำห้วยสามสัตย์</t>
  </si>
  <si>
    <t>เหล่าใหญ่</t>
  </si>
  <si>
    <t>โครงการกุดอ้ายลาย</t>
  </si>
  <si>
    <t>โครงการลำห้วยธรรมชาติ</t>
  </si>
  <si>
    <t>โครงการลำห้วยใส้จ่อ</t>
  </si>
  <si>
    <t>โครงการลำห้วยหนองกลอย</t>
  </si>
  <si>
    <t>อบต.เหล่าดอกไม้</t>
  </si>
  <si>
    <t>โครงการขุดลอกโศกเหมือดแอ่</t>
  </si>
  <si>
    <t>เหล่าดอกไม้</t>
  </si>
  <si>
    <t>ชื่นชม</t>
  </si>
  <si>
    <t>โครงการขุดลอกลำห้วยพนอม</t>
  </si>
  <si>
    <t>อบต.ศรีสุข</t>
  </si>
  <si>
    <t>โครงการขุดลอกลำห้วยโคกหนองไผ่</t>
  </si>
  <si>
    <t>โครงการขุดลอกหนองงิ้ว</t>
  </si>
  <si>
    <t>โครงการขุดลอกหนองสิม</t>
  </si>
  <si>
    <t>เจาะบ่อบาดาลพร้อมติดตั้งเครื่องสูบน้ำไฟฟ้าแบบมอเตอร์จมใต้น้ำ (submersible pump) หมู่ที่ 11</t>
  </si>
  <si>
    <t>อบต.โคกสะอาด</t>
  </si>
  <si>
    <t xml:space="preserve">เจาะบ่อบาดาลพร้อมติดตั้งระบบสูบน้ำพลังงานแสงอาทิตย์ บริเวณวัดป่าแสงสุรีย์ หมู่ที่ 3 </t>
  </si>
  <si>
    <t>ภูเขียว</t>
  </si>
  <si>
    <t xml:space="preserve">เจาะบ่อบาดาลพร้อมติดตั้งระบบสูบน้ำพลังงานแสงอาทิตย์ บริเวณวัดกำแพง หมู่ที่ 3 </t>
  </si>
  <si>
    <t xml:space="preserve">เจาะบ่อบาดาลพร้อมติดตั้งระบบสูบน้ำพลังงานแสงอาทิตย์ กลุ่มเกษตรกร หมู่ที่ 3 </t>
  </si>
  <si>
    <t xml:space="preserve">เจาะบ่อบาดาลพร้อมติดตั้งระบบสูบน้ำพลังงานแสงอาทิตย์ บริเวณวัดโพธิ์ศรี หมู่ที่ 4 </t>
  </si>
  <si>
    <t xml:space="preserve">เจาะบ่อบาดาลพร้อมติดตั้งระบบสูบน้ำพลังงานแสงอาทิตย์ บริเวณที่พักสงฆ์ป่าสัก หมู่ที่ 8 </t>
  </si>
  <si>
    <t>อบต.หนองคอนไทย</t>
  </si>
  <si>
    <t>เจาะบ่อบาดาลเพื่อการเกษตร บ้านหัวหนอง หมู่ที่ 7 กลุ่ม 1</t>
  </si>
  <si>
    <t>หนองคอนไทย</t>
  </si>
  <si>
    <t>เจาะบ่อบาดาลเพื่อการเกษตร บ้านหัวหนอง หมู่ที่ 7 กลุ่ม 2</t>
  </si>
  <si>
    <t>เจาะบ่อบาดาลเพื่อการเกษตร บ้านหัวหนอง หมู่ที่ 7 กลุ่ม 3</t>
  </si>
  <si>
    <t>อบต.หอกลอง</t>
  </si>
  <si>
    <t>ขุดเจาะบ่อบาดาล หมู่ที่ 5</t>
  </si>
  <si>
    <t>ขุดเจาะบ่อบาดาล หมู่ที่ 3</t>
  </si>
  <si>
    <t>ขุดเจาะบ่อบาดาล หมู่ที่ 1</t>
  </si>
  <si>
    <t>ขุดบ่อน้ำตื้น หมู่ที่ 5 ต.ป่าคาย อ.ทองแสนขัน กลุ่มที่ 1</t>
  </si>
  <si>
    <t>ขุดบ่อน้ำตื้น หมู่ที่ 5 ต.ป่าคาย อ.ทองแสนขัน กลุ่มที่ 2</t>
  </si>
  <si>
    <t>ขุดบ่อน้ำตื้น หมู่ที่ 5 ต.ป่าคาย อ.ทองแสนขัน กลุ่มที่ 3</t>
  </si>
  <si>
    <t>ขุดบ่อน้ำตื้น หมู่ที่ 5 ต.ป่าคาย อ.ทองแสนขัน กลุ่มที่ 4</t>
  </si>
  <si>
    <t>ขุดบ่อน้ำตื้น หมู่ที่ 5 ต.ป่าคาย อ.ทองแสนขัน กลุ่มที่ 5</t>
  </si>
  <si>
    <t>เจาะบ่อบาดาลเพื่อการเกษตร หมู่ที่ 4 กลุ่ม 1</t>
  </si>
  <si>
    <t>เจาะบ่อบาดาลเพื่อการเกษตร หมู่ที่ 8 กลุ่ม 1</t>
  </si>
  <si>
    <t>เจาะบ่อบาดาลเพื่อการเกษตร หมู่ที่ 1 กลุ่ม 1</t>
  </si>
  <si>
    <t>เจาะบ่อบาดาลเพื่อการเกษตร หมู่ที่ 4 กลุ่ม 2</t>
  </si>
  <si>
    <t>เจาะบ่อบาดาลเพื่อการเกษตร หมู่ที่ 5 กลุ่ม 1</t>
  </si>
  <si>
    <t>ทต.ห้วยแก้ว</t>
  </si>
  <si>
    <t>ขยายระบบประปาหมู่บ้าน หมู่ 5   ต.น้ำหมัน ขนาดท่อพีวีซี ขนาด 2 นิ้ว ปริมาณงานขนาดความยาวท่อพีวีซี 2,000 เมตร หรือตามแบบแปลนและประมาณการที่ อบต.น้ำหมัน ที่ อบต.น้ำหมัน</t>
  </si>
  <si>
    <t>ปรับปรุงท่อน้ำประปาภูเขา หมู่ที่ 5</t>
  </si>
  <si>
    <t>ปรับปรุงท่อน้ำประปาภูเขา หมู่ที่ 8</t>
  </si>
  <si>
    <t>อบต.บ้านหม้อ</t>
  </si>
  <si>
    <t>ทต.บ้านเพชรภูเขียว</t>
  </si>
  <si>
    <t>พัฒนาระบบกระจายน้ำในพื้นที่เกษตร ประปาบ้านเมืองคง หมู่ที่ 2</t>
  </si>
  <si>
    <t>บ้านเพขร</t>
  </si>
  <si>
    <t>พัฒนาระบบกระจายน้ำในพื้นที่เกษตร ลานย่าฝ้าย หมู่ที่ 7</t>
  </si>
  <si>
    <t>พัฒนาระบบกระจายน้ำในพื้นที่เกษตร วัดอีสาณ หมู่ที่ 7</t>
  </si>
  <si>
    <t>พัฒนาระบบกระจายน้ำในพื้นที่เกษตร  ม.7</t>
  </si>
  <si>
    <t>พัฒนาระบบกระจายน้ำในพื้นที่เกษตร วัดหรดี หมู่ 1</t>
  </si>
  <si>
    <t>อบต.ผักปัง</t>
  </si>
  <si>
    <t>พัฒนาระบบกระจายน้ำด้วยพลังงานแสงอาทิตย์ บริเวณที่สาธารณะบ้านหนองเซียงซา หมู่ที่ 8</t>
  </si>
  <si>
    <t>ผักปัง</t>
  </si>
  <si>
    <t>พัฒนาระบบกระจายน้ำด้วยพลังงานแสงอาทิตย์ บริเวณที่สระน้ำหนองหิน หมู่ที่ 11</t>
  </si>
  <si>
    <t>พัฒนาระบบกระจายน้ำด้วยพลังงานแสงอาทิตย์ บริเวณที่สาธารณะบ้านหนองเซียงซา หมู่ที่ 16</t>
  </si>
  <si>
    <t xml:space="preserve">พัฒนาระบบกระจายน้ำด้วยพลังงานแสงอาทิตย์ บริเวณวัดบ้านโนนธาตุงาม หมู่ที่ 17 </t>
  </si>
  <si>
    <t>อบต.บ้านเพชร</t>
  </si>
  <si>
    <t>พัฒนาระบบกระจายน้ำในพื้นที่การเกษตร  หมู่ที่ 1 กลุ่มที่ 1</t>
  </si>
  <si>
    <t>พัฒนาระบบกระจายน้ำในพื้นที่การเกษตร หมู่ 5 กลุ่ม 1</t>
  </si>
  <si>
    <t>พัฒนาระบบกระจายน้ำในพื้นที่การเกษตร หมู่ 6 กลุ่ม 1</t>
  </si>
  <si>
    <t>พัฒนาระบบกระจายน้ำในพื้นที่การเกษตร หมู่ 3</t>
  </si>
  <si>
    <t>พัฒนาระบบกระจายน้ำในพื้นที่การเกษตร หมู่ 4</t>
  </si>
  <si>
    <t>พัฒนาระบบกระจายน้ำในพื้นที่การเกษตร บ้านโนนข่า หมู่ที่ 2 กลุ่ม 1</t>
  </si>
  <si>
    <t>พัฒนาระบบกระจายน้ำในพื้นที่การเกษตร บ้านโนนข่า หมู่ที่ 2 กลุ่ม 2</t>
  </si>
  <si>
    <t>อบต.ดงกลาง</t>
  </si>
  <si>
    <t>พัฒนาระบบกระจายน้ำในพื้นที่เกษตร หมู่ที่ 8 กลุ่ม 1</t>
  </si>
  <si>
    <t>พัฒนาระบบกระจายน้ำในพื้นที่เกษตร หมู่ที่ 8 กลุ่ม 2</t>
  </si>
  <si>
    <t>พัฒนาระบบกระจายน้ำในพื้นที่เกษตร หมู่ที่ 4 กลุ่ม 1</t>
  </si>
  <si>
    <t>พัฒนาระบบกระจายน้ำในพื้นที่เกษตร หมู่ที่ 1 กลุ่มที่ 1</t>
  </si>
  <si>
    <t>พัฒนาระบบกระจายน้ำในพื้นที่เกษตร หมู่ที่ 3 กลุ่ม 1</t>
  </si>
  <si>
    <t>ทต.ธาตุทอง</t>
  </si>
  <si>
    <t>พัฒนาระบบกระจายน้ำในพื้นที่การเกษตรบ้านธาตุ หมู่ที่ 1 กลุ่มที่ 1</t>
  </si>
  <si>
    <t>อบต.ท่าสัก</t>
  </si>
  <si>
    <t xml:space="preserve">พัฒนาระบบกระจายน้ำในพื้นที่การเกษตร กลุ่มที่ 1  หมู่ที่ 1  ตำบลท่าสัก </t>
  </si>
  <si>
    <t xml:space="preserve">พัฒนาระบบกระจายน้ำในพื้นที่การเกษตร กลุ่มที่ 2  หมู่ที่ 1  ตำบลท่าสัก </t>
  </si>
  <si>
    <t>พัฒนาระบบกระจายน้ำในพื้นที่การเกษตร  หมู่ที่ 2   ตำบลท่าสัก</t>
  </si>
  <si>
    <t>พัฒนาระบบกระจายน้ำในพื้นที่การเกษตร  หมู่ที่ 4   ตำบลท่าสัก</t>
  </si>
  <si>
    <t xml:space="preserve">พัฒนาระบบกระจายน้ำในพื้นที่เกษตรบริเวณทุ่งสรวง กลุ่มที่ 1 บ้านท้ายน้ำ หมู่ที่ 5 ตำบลบ้านหม้อ </t>
  </si>
  <si>
    <t>อบต.พญาแมน</t>
  </si>
  <si>
    <t>พัฒนาระบบกระจายน้ำในพื้นที่เกษตร บริเวณสระประมง  หมู่ที่ 6</t>
  </si>
  <si>
    <t>พญาแมน</t>
  </si>
  <si>
    <t>พัฒนาระบบกระจายน้ำในพื้นที่เกษตร หมู่ที่ 2 กลุ่มที่ 1</t>
  </si>
  <si>
    <t>พัฒนาระบบกระจายน้ำในพื้นที่เกษตร หมู่ที่ 2 กลุ่มที่ 2</t>
  </si>
  <si>
    <t>พัฒนาระบบกระจายน้ำในพื้นที่เกษตร หมู่ที่ 2 กลุ่มที่ 3</t>
  </si>
  <si>
    <t>พัฒนาระบบกระจายน้ำในพื้นที่เกษตร หมู่ที่ 2 กลุ่มที่ 4</t>
  </si>
  <si>
    <t>อบต.บ้านโคน</t>
  </si>
  <si>
    <t xml:space="preserve">พัฒนาระบบกระจายน้ำในพื้นที่เกษตร  หมู่ที่ 7 </t>
  </si>
  <si>
    <t>บ้านโคน</t>
  </si>
  <si>
    <t xml:space="preserve">พัฒนาระบบกระจายน้ำในพื้นที่เกษตร  หมู่ที่ 1 </t>
  </si>
  <si>
    <t>ทต.งิ้วงาม</t>
  </si>
  <si>
    <t>พัฒนาระบบกระจายน้ำ หมู่ที่ 16</t>
  </si>
  <si>
    <t>งิ้วงาม</t>
  </si>
  <si>
    <t>พัฒนาระบบกระจายน้ำพลังงานแสงอาทิตย์ (แผงโซล่าเซลล์)  หมู่ที่ 16 ตำบลงิ้วงาม อำเภอเมือง จังหวัดอุตรดิตถ์</t>
  </si>
  <si>
    <t>ทต.จริม</t>
  </si>
  <si>
    <t>จริม</t>
  </si>
  <si>
    <t>องค์กรปกครอง
ส่วนท้องถิ่น</t>
  </si>
  <si>
    <t>ขุดลอกลำห้วยเพื่อการเกษตร หมู่ที่ 6 , 14</t>
  </si>
  <si>
    <t>ขุดลอกลำแม่น้ำลาว หมู่ที่ 9</t>
  </si>
  <si>
    <t>ขุดลอกลำห้วยเวียง หมู่ที่ 10</t>
  </si>
  <si>
    <t>ขุดลอกแม่น้ำลาว หมู่ที่ 2 , 10</t>
  </si>
  <si>
    <t>ขุดลอกหนองหูลิงใหญ่ หมู่ที่ 3</t>
  </si>
  <si>
    <t>ขุดลอกหนองเบ็ญ หมู่ที่ 7 บ้านคำโพนทอง ต.สามขา อ.กุฉินารายณ์ 
จ.กาฬสินธุ์</t>
  </si>
  <si>
    <t>ขุดลอกเขื่อนคำแข้ หมู่ที่ 11 บ้านหนองแวงศรี ต.สามขา อ.กุฉินารายณ์ 
จ.กาฬสินธุ์</t>
  </si>
  <si>
    <t>โครงการขุดลอกคูหรือคลองระบายน้ำคลองวังไทร หมู่ที่ 5 ตำบลเทพา 
อำเภอเทพา จังหวัดสงขลา ขดลอกวัชพืชและดินโคลนขนาดกว้าเฉลี่ย 5.00-20.00 เมตร ยาว 4,790.00 เมตร ขุดหนาเฉลี่ย 0.60 เมตร 
หรือคิดเป็นปริมาตรวัชพืชและดินโคลนไม่น้อยกว่า 22,848.30 
ลูกบาศก์เมตร</t>
  </si>
  <si>
    <t>โครงการขุดเจาะบ่อน้ำบาดาลบ้านซอย 7 หมู่ที่ 4 ตำบลควนกาหลง 
อำเภอควนกาหลง จังหวัดสตูล</t>
  </si>
  <si>
    <t>โครงการขุดเจาะบ่อน้ำบาดาลบ้านซอย 5 หมู่ที่ 4 ตำบลควนกาหลง
อำเภอควนกาหลง จังหวัดสตูล</t>
  </si>
  <si>
    <t>คลองสวยน้ำใสใส่ใจสิ่งแวดล้อม (ปรับปรุงสิ่งกีดขวางทางน้ำและ
กำจัดวัชพืช) คลองแม่เทียบ จากฝายน้ำล้น หมู่ที่ 1 ถึงประตูน้ำ หมู่ที่ 8 
เชื่อมต่อตำบลวังน้ำคู้</t>
  </si>
  <si>
    <t>คลองสวยน้ำใสใส่ใจสิ่งแวดล้อม (ปรับปรุงสิ่งกีดขวางทางน้ำและ
กำจัดวัชพืช) คลองบึงเวียน จากบ้านนายทรงฤทธิ์ ชวดชาวนา 
ถึงบ้านนายมณี บัวประชุม หมู่ที่ 7</t>
  </si>
  <si>
    <t>ขยายเขตระบบประปาหมู่บ้านจำนวน 2 จุด หมู่ที่ 2 ต.น้ำหมันหรือ
ตามแบบแปลนและประมาณการที่ อบต.น้ำหมัน</t>
  </si>
  <si>
    <t>คลองสวยน้ำใสใส่ใจสิ่งแวดล้อม (ปรับปรุงสิ่งกีดขวางทางน้ำและ
กำจัดวัชพืช) คลองบางกระทุ่มจากสะพานคลองนา หมู่ที่ 5 หมู่ที่ 6
หมู่ที่ 9 เชื่อมต่อตำบลโคกสลุด</t>
  </si>
  <si>
    <t>ปรับปรุงระบบประปาหมู่บ้าน หมู่ที่ 2 ต.น้ำหมัน โดยการวางท่อพีวีซี 
ปริมาณงาน ขนาดท่อ พีวีซี 2 นิ้ว มีความยาวรวม 4,950 เมตร 
หรือตามแบบ แปลนประมาณการที่ อบต.น้ำหมัน กำหนด</t>
  </si>
  <si>
    <t>ปรับปรุงระบบประปาหมู่บ้าน หมู่ที่ 4 ต.น้ำหมัน โดยการวางท่อพีวีซี 
ปริมาณงาน ขนาดท่อ พีวีซี 2 นิ้ว มีความยาวรวม 5,420 เมตร 
หรือตามแบบ แปลนประมาณการที่ อบต.น้ำหมัน กำหนด</t>
  </si>
  <si>
    <t>ขยายท่อจ่ายน้ำประปาหมู่บ้าน  บ้านหัวค่าย  หมู่ที่ 4   ต.ในเมือง  
อ.พิชัย  จ.อุตรดิตถ์</t>
  </si>
  <si>
    <t>ขยายเขตท่อน้ำประปา หมู่ที่ 6 บ้านหนองย่ารำ ซอยบ้านหนองย่ารำ - 
บ้านนาต้นโพธิ์ อต.ถ.69-014 เส้นผ่านศูนย์กลาง 2 นิ้ว ชั้น 13.5 
ความยาวไม่น้อยกว่า 780 เมตร</t>
  </si>
  <si>
    <t>ขยายเขตท่อน้ำประปา หมู่ที่ 6 บ้านหนองย่ารำ ซอยห้วยอีบุตร 
อต.ถ.69-035 เส้นผ่านศูนย์กลาง 3 นิ้ว ชั้น 13.5 ความยาวไม่น้อยกว่า 
1,205 เมตร</t>
  </si>
  <si>
    <t>ขยายเขตท่อน้ำประปา หมู่ที่ 7 บ้านหนองโบสถ์ ซอยยุงทอง 
อต.ถ.69-028 เส้นผ่านศูนย์กลาง 2 นิ้ว ชั้น 13.5 ความยาวไม่น้อยกว่า 
1,885 เมตร</t>
  </si>
  <si>
    <t>ขยายเขตท่อน้ำประปา หมู่ที่ 7 บ้านหนองโบสถ์ ซอยหนองโบสถ์ - 
บ้านยางจุ้ม อต.ถ.69-006 เส้นผ่านศูนย์กลาง 3 นิ้ว ชั้น 13.5 
ความยาวไม่น้อยกว่า 600 เมตร</t>
  </si>
  <si>
    <t>ขยายเขตท่อน้ำประปา หมู่ที่ 7 บ้านหนองโบสถ์ ซอยบ้านด่าน - 
บ้านหนองโบสถ์ อต.ถ.69-029 เส้นผ่านศูนย์กลาง 2 นิ้ว ชั้น 13.5 
ความยาวไม่น้อยกว่า 1,130 เมตร</t>
  </si>
  <si>
    <t xml:space="preserve">ขยายเขตระบบจ่ายน้ำประปาหมู่บ้าน บ้านดอนโพใต้  หมู่ที่ 8
ตำบลบ้านหม้อ </t>
  </si>
  <si>
    <t>ขยายเขตระบบจ่ายน้ำประปาหมู่บ้าน บ้านหาดสาแล หมู่ที่ 6 
ตำบลบ้านหม้อ</t>
  </si>
  <si>
    <t xml:space="preserve">ขยายเขตระบบจ่ายน้ำประปาหมู่บ้าน บ้านโรงหม้อ  หมู่ที่ 4 
ตำบลบ้านหม้อ </t>
  </si>
  <si>
    <t xml:space="preserve">ขยายเขตระบบจ่ายน้ำประปาหมู่บ้าน บ้านดอนโพ  หมู่ที่ 3 
ตำบลบ้านหม้อ </t>
  </si>
  <si>
    <t>พัฒนาระบบกระจายน้ำในพื้นที่การเกษตรบ้านหนองคัน 
หมู่ที่ 2 จุดคุ้มหนองไผ่</t>
  </si>
  <si>
    <t>พัฒนาระบบกระจายน้ำในพื้นที่การเกษตรบ้านฝายพญานาค หมู่ที่ 4 
จุดคันคูฝาย</t>
  </si>
  <si>
    <t>พัฒนาระบบกระจายน้ำในพื้นที่การเกษตรบ้านห้วยหอย หมู่ที่ 5 
คันคูสระวังบก</t>
  </si>
  <si>
    <t>พัฒนาระบบกระจายน้ำในพื้นที่การเกษตรบ้านหนองกุงศรี หมู่ที่ 7 
จุดปั๊มน้ำหนองกุง</t>
  </si>
  <si>
    <t>พัฒนาระบบกระจายน้ำในพื้นที่การเกษตร  กลุ่มที่ 1  หมู่ที่ 5  ตำบลท่าสัก</t>
  </si>
  <si>
    <t xml:space="preserve">พัฒนาระบบกระจายน้ำในพื้นที่เกษตร  บริเวณแปลงนา
นางขวัญจิตร  ค้ำยาง  หมู่ที่ 8 </t>
  </si>
  <si>
    <t>พัฒนาระบบกระจายน้ำในพื้นที่เกษตร  บริเวณแปลงนา
นางมาลัย  กิจสวน หมู่ที่ 5</t>
  </si>
  <si>
    <t>วางท่อส่งน้ำเพื่อการเกษตร หมู่ที่ 1 บ้านปากดง ตำบลจริม อำเภอท่าปลา จังหวัดอุตรดิตถ์ วางท่อน้ำ HDPE ขนาด 4 นิ้ว ชั้น PN6(PE80)  
ระยะทางรวม  8,596.00  เมตร</t>
  </si>
  <si>
    <t>วางท่อส่งน้ำเพื่อการเกษตร หมู่ที่ 4 บ้านเลิศชัย ตำบลจริม อำเภอท่าปลา จังหวัดอุตรดิตถ์ วางท่อน้ำ HDPE ขนาด 4 นิ้ว ชั้น PN6(PE80) 
ระยะทางรวม 5,904.00  เมตร</t>
  </si>
  <si>
    <t>วางท่อส่งน้ำเพื่อการเกษตร หมู่ที่ 5 บ้านเนินสูง ตำบลจริม อำเภอท่าปลา จังหวัดอุตรดิตถ์ วางท่อน้ำ HDPE ขนาด 4 นิ้ว ชั้น PN6(PE80)   
ระยะทางรวม  14,874.00  เมตร</t>
  </si>
  <si>
    <t>วางท่อส่งน้ำเพื่อการเกษตร หมู่ที่ 6 บ้านท่าช้าง ตำบลจริม อำเภอท่าปลา จังหวัดอุตรดิตถ์ วางท่อน้ำ HDPE ขนาด 4 นิ้ว ชั้น PN6(PE80) 
ระยะทางรวม  4,676.00  เมตร</t>
  </si>
  <si>
    <t>วางท่อส่งน้ำเพื่อการเกษตร หมู่ที่ 7 บ้านวังชมภู ตำบลจริม  อำเภอท่าปลา จังหวัดอุตรดิตถ์ วางท่อน้ำ HDPE ขนาด 4 นิ้ว ชั้น PN6(PE80)  
ระยะทางรวม 9,828.00  เมตร</t>
  </si>
  <si>
    <t>โครงการขุดลอกห้วยวังลี  หมู่ที่ 2 ตำบลสมหวัง  อำเภอกงหรา  
จังหวัดพัทลุง ปริมาณดินขุดพร้อมตกแต่งคันคู 33,731 ลูกบาศก์เมตร รายละเอียดตามแบบรูปรายการที่เทศบาลสมหวังกำหนด</t>
  </si>
  <si>
    <t>โครงการขุดลอกคูระบายน้ำในเขตเทศบาลตำบลเขาชัยสน ช่วงที่ 1
สายบ้านป้านี ช่วงที่ 2 สายริมควน ช่วงที่ 3 สายนายสมหมาย -
ควนสาร-บ่อน้ำร้อน ช่วงที่ 3 ถนนราษฏร์อุทิศ4 - ถนนสายบ้านไร่ 
ช่วงที่ 5 ถนนสายบ้านไร่ ช่วงที่ 6 ถนนสายโรงฆ่าสัตว์-ชลประทาน</t>
  </si>
  <si>
    <t>โครงการปรับปรุงธนาคารน้ำใต้ดินระบบเปิดคลองวัด หมู่ที่ 5  
กว้างเฉลี่ย 8 - 14  เมตร  ลึกเฉลี่ย 3 เมตร ยาว 2,580 เมตร 
ปริมาณดินขุดไม่น้อยกว่า 23,870 ลบ.ม. รายละเอียดตามแบบองค์การบริหารส่วนตำบลควนขนุน</t>
  </si>
  <si>
    <t>โครงการขุดลอกคลองเรือ-อ้ายน้อย หมู่ที่ 4 ตำบลพญาขัน 
อำเภอเมืองพัทลุง จังหวัดพัทลุง กว้างเฉลี่ย 5 เมตร 
ยาว 1,500 เมตร ปริมาณดินขุดพร้อมตกแต่งคันคู 4,974 ลบ.ม. 
รายละเอียดตามแบบรูปรายการที่เทศบาลกำหนด</t>
  </si>
  <si>
    <t>3)</t>
  </si>
  <si>
    <t>1)</t>
  </si>
  <si>
    <t>2)</t>
  </si>
  <si>
    <t>4)</t>
  </si>
  <si>
    <t>ขุดลอกสระสาธาณะประโยชน์ หมู่ที่ 5 บ้านดอนงา ตำบลสลกบาตร 
(บริเวณคลองสะพานสอง) องค์การบริหารส่วนตำบลสลกบาตร
อำเภอขาณุวรลักษบุรี จังหวัดกำแพงเพชร</t>
  </si>
  <si>
    <t>ขุดลอกหน้าฝายปางมะละกอ ลำคลองลึก หมู่ที่ 8 บ้านปางมะละกอ 
องค์การบริหารส่วนตำบลปางตาไว อำเภอปางศิลาทอง จังหวัดกำแพงเพชร</t>
  </si>
  <si>
    <t>ขุดลอกแก้มลิงคลองโพธิ์เอน หมู่ที่ 4  องค์การบริหารส่วนตำบลเทพนิมิต 
อำเภอบึงสามัคคี จังหวัดกำแพงเพชร</t>
  </si>
  <si>
    <t>ขุดลอกคลองเจริญแก้ไขปัญหาภัยแล้งหลังฝายน้ำล้น หมู่ที่ 5,4,9,7 
ตำบลเทพนิมิต องค์การบริหารส่วนตำบลเทพนิมิต อำเภอบึงสามัคคี 
จังหวัดกำแพงเพชร</t>
  </si>
  <si>
    <t>ขุดลอกอ่างเก็บน้ำศรีนคร  หมู่ที่ 15 เทศบาลตำบลเทพนคร 
อำเภอเมืองกำแพงเพชร จังหวัดกำแพงเพชร</t>
  </si>
  <si>
    <t>ขุดลอกอ่างเก็บบึงอ้อ หมู่ที่ 16   เทศบาลตำบลเทพนคร 
อำเภอเมืองกำแพงเพชร จังหวัดกำแพงเพชร</t>
  </si>
  <si>
    <t>ขุดลอกคลองไหล่ระกำ หมู่ที่  7 บ้านทุ่งพรึ้ม  องค์การบริหารส่วนตำบล
ลานดอกไม้ อำเภอเมืองกำแพงเพชร จังหวัดกำแพงเพชร</t>
  </si>
  <si>
    <t>ขุดลอกคลองไส้ไก่ หมู่ที่ 6 องค์การบริหารส่วนตำบลลานดอกไม้ 
อำเภอเมืองกำแพงเพชร จังหวัดกำแพงเพชร</t>
  </si>
  <si>
    <t>ขุดลอกคลองไส้ไก่ หมู่ที่ 1 องค์การบริหารส่วนตำบลลานดอกไม้ 
อำเภอเมืองกำแพงเพชร จังหวัดกำแพงเพชร</t>
  </si>
  <si>
    <t>ขุดลอกสระลานตาจันทร์ หมู่ที่ 11 บ้านวังไร่ องค์การบริหารส่วนตำบล
ลานดอกไม้ อำเภอเมืองกำแพงเพชร จังหวัดกำแพงเพชร</t>
  </si>
  <si>
    <t>ขุดลอกคลองหนองหมี หมู่ที่ 6 บ้านมาบมะตื่น องค์การบริหารส่วนตำบล
บึงสามัคคี อำเภอบึงสามัคคี จังหวัดกำแพงเพชร</t>
  </si>
  <si>
    <t>ขุดลอกสระน้ำสาธารณะภายในหมู่บ้าน องค์การบริหารส่วนตำบลโพธิ์ทอง 
อำเภอปางศิลาทอง จังหวัดกำแพงเพชร</t>
  </si>
  <si>
    <t>ขุดอ่างเก็บน้ำ หมู่ที่ 17 องค์การบริหารส่วนตำบลโพธิ์ทอง 
อำเภอปางศิลาทอง จังหวัดกำแพงเพชร</t>
  </si>
  <si>
    <t>ขุดลอกลำคลองลาน หมู่ที่ 12 เทศบาลตำบลคลองลานพัฒนา 
อำเภอคลองลาน จังหวัดกำแพงเพชร</t>
  </si>
  <si>
    <t>ขุดลอกคลอง (สายบ่อขยะ) หมู่ที่ 8 เทศบาลตำบลคลองลานพัฒนา 
อำเภอคลองลาน จังหวัดกำแพงเพชร</t>
  </si>
  <si>
    <t>ขุดลอกแหล่งน้ำสาธารณะประโยชน์ องค์การบริหารส่วนตำบลนาบ่อคำ 
อำเภอเมืองกำแพงเพชร จังหวัดกำแพงเพชร</t>
  </si>
  <si>
    <t>ขุดคลอกคลองสวนหมาก องค์การบริหารส่วนตำบลนาบ่อคำ 
อำเภอเมืองกำแพงเพชร จังหวัดกำแพงเพชร</t>
  </si>
  <si>
    <t xml:space="preserve">ขุดลอกเหมืองไฟฟ้า หมู่ที่ 13 บ้านโพธิ์ใหม่กฤษฎี  องค์การบริหาร
ส่วนตำบลคณฑี  อำเภอเมืองกำแพงเพชร  จังหวัดกำแพงเพชร </t>
  </si>
  <si>
    <t xml:space="preserve">ขุดลอกคลองแยกจากเหมือง 1 หมู่ที่ 11 บ้านโคนกลาง  องค์การบริหาร
ส่วนตำบลคณฑี  อำเภอเมืองกำแพงเพชร  จังหวัดกำแพงเพชร  </t>
  </si>
  <si>
    <t xml:space="preserve">ขุดลอกคลองส่งน้ำล๊อค 2 หมู่ที่ 10 บ้านหนองปล้องพัฒนา 
องค์การบริหารส่วนตำบลคณฑี อำเภอเมืองกำแพงเพชร จังหวัดกำแพงเพชร </t>
  </si>
  <si>
    <t>ขุดลอกลำห้วยภูเหล็กปากกว้าง 8 ม. ก้นกว้าง 8 ม. ยาว 1,100 ม. 
ลึกเฉลี่ย 2.00 ม.ปริมาตรดินขุด 22,000 ลบ.ม.</t>
  </si>
  <si>
    <t>ขุดลอกลำห้วย  บ้านหนองโง้ง หมู่ที่ ๑๐ กว้าง ๒๘ เมตร ยาว ๒๒๐ เมตร 
ลึกเฉลี่ย ๒๒๐ ม. มีปริมาณดินขุดไม่น้อยกว่า ๑๓,๔๔๖.๖๐ ลบ.ม.</t>
  </si>
  <si>
    <t>ขุดลอกลำห้วย บ้านขามเปี้ย หมู่ที่ ๕  ตำบลบ้านแฮด อำเภอบ้านแฮด 
กว้าง ๒๔ เมตร ยาว ๓๐๐ เมตร มีปริมาณดินขุดไม่น้อยกว่า ๑๓,๕๓๙.๖๓ ลบ.ม.</t>
  </si>
  <si>
    <t>โครงการขุดลอกคลองสาธารณะ หมู่ 6 ตำบลตาเสา อำเภอห้วยราช 
จังหวัดบุรีรัมย์ ขนาดปากกว้าง 24.00 เมตร ก้น 15.00 เมตร 
ลึกเดิม 2.00 เมตร รวมลึกเดิม 3.50 เมตร ยาว 367.00 เมตร 
หรือปริมาณดินขุด 13,212.00 ลูกบาศก์เมตร</t>
  </si>
  <si>
    <t>โครงการขุดลอกคลองสาธารณะ หมู่ 1 ตำบลตาเสา อำเภอห้วยราช 
จังหวัดบุรีรัมย์  ขนาดปากกว้าง 15.00 เมตร ก้น 6.00 เมตร ลึกเดิม 2.00 เมตร รวมลึกเดิม 3.50 เมตร ยาว 734 เมตร หรือ ปริมาณดินขุด 13,212 ลูกบาศก์เมตร</t>
  </si>
  <si>
    <t>โครงการขุดลอกหนอง  ขุดลอกหนองเวียน2  บ้านหนองผะองค์น้อย
หมู่ที่ 9 ตำบลหนองกระทิง อำเภอลำปลายมาศ จังหวัดบุรีรัมย์ 
ปริมาณขนาดกว้าง 45.00 เมตร ยาว 128 เมตร ลึกเฉลี่ย 2.10 เมตร 
หรือปริมาตรดินขุดรวมไม่น้อยกว่า 12,096ลูกบาศก์เมตร
ตามแบบอบต.หนองกระทิงกำหนด</t>
  </si>
  <si>
    <t>โครงการขุดลอกหนองขุดลอกหนองเวียน1 บ้านหนองผะองค์ 
หมู่ที่ 4    ตำบลหนองกระทิง อำเภอลำปลายมาศ จังหวัดบุรีรัมย์ 
ปริมาณขนาดกว้าง 35.00 เมตร ยาว170 เมตร ลึกเฉลี่ย 2.10เมตร 
หรือปริมาตรดินขุดรวมไม่น้อยกว่า 12,338ลูกบาศก์เมตรตามแบบ
อบต.หนองกระทิงกำหนด</t>
  </si>
  <si>
    <t>โครงการขุดลอกหนองหนองเวียน2บ้านหนองผะองค์ หมู่ที่ 4    
ตำบลหนองกระทิง อำเภอลำปลายมาศ จังหวัดบุรีรัมย์ 
ปริมาณขนาดกว้าง 50..00 เมตร ยาว90 เมตร ลึก 2.10เมตร 
หรือปริมาตรดินขุดรวมไม่น้อยกว่า 12,096ลูกบาศก์เมตรตามแบบ
อบต.หนองกระทิงกำหนด</t>
  </si>
  <si>
    <t>โครงการขุดลอกหนองระหารบอน บ้านกระสัง หมู่ 2 ตำบลบุกระสัง 
อำเภอหนองกี่ จังหวัดบุรีรัมย์ ปริมาตรดินขุดรวมไม่น้อยกว่า 
11,420 ลูกบาศก์แมตร ตามแบบ อบต.บุกระสังกำหนด</t>
  </si>
  <si>
    <t>โครงการขุดลอกสระระหารแพงพวย บ้านบุ หมู่ 3  ตำบลบุกระสัง 
อำเภอหนองกี่ จังหวัดบุรีรัมย์ ปริมาตรดินขุดรวมไม่น้อยกว่า
20,500 ลูกบาศก์แมตร ตามแบบ อบต.บุกระสังกำหนด</t>
  </si>
  <si>
    <t>โครงการขุดลอกลำห้วยโคกเพชร บ้านหนองตราดใหญ่ หมู่ 8 
ต.ไทยสามัคคี อ.หนองหงส์ จ.บุรีรัมย์ ปริมาณขนาดช่วงที่ 1 
กว้าง 15 เมตร ยาว 120 เมตร ลึกเฉลี่ย 2.00 เมตร หรือปริมาตรดินขุด
ไม่น้อยกว่า 2,826 ลูกบาศก์เมตรปริมาณขนาดช่วงที่ 2 กว้าง 15 เมตร 
ยาว 315 เมตร ลึกเฉลี่ย 2.00 เมตร หรือปริมาตร ดินขุดไม่น้อยกว่า 7,506 ลูกบาศก์เมตรตามแบบอบต.ไทยสามัคคีกำหนด</t>
  </si>
  <si>
    <t>โครงการขุดลอกลำห้วยโกรกช้างตายพร้อมลงหินคลุกพื้นทางปรับเกรดเกลี่ย
เรียบลำห้วย บ้านหนองตราดพัฒนา หมู่ 14 ต.ไทยสามัคคี อ.หนองหงส์ 
จ.บุรีรัมย์ ปริมาณขนาดขุดลอก กว้าง 15 เมตร ยาว 1,630 เมตร 
ลึกเฉลี่ย 1.00 เมตร หรือปริมาตรดินขุดไม่น้อยกว่า 19,533 ลูกบาศก์เมตรปริมาณขนาดงานหินคลุกข้างที่ 1 กว้าง 4 เมตร ยาว 1,630 เมตร 
หนาเฉลี่ย 0.07 เมตร หรือปริมาตรหินคลุกไม่น้อยกว่า 456.40 
ลูกบาศก์เมตร ปริมาณขนาดงานหินคลุกข้างที่ 2 กว้าง 4 เมตร 
ยาว 1,630 เมตร หนาเฉลี่ย 0.07 เมตร หรือปริมาตรหินคลุก
ไม่น้อยกว่า 456.40 ลูกบาศก์เมตร ตามแบบอบต.ไทยสามัคคีกำหนด</t>
  </si>
  <si>
    <t>โครงการขุดลอกหนองกราด บ้านหนองกราด หมู่ที่ 5 ตำบลสระแก้ว 
อำเภอหนองหงส์ จังหวัดบุรีรัมย์ ปริมาณขนาดกว้าง 100 เมตร 
ยาว 260.00 เมตร ลึกเฉลี่ย 3.00 เมตร หรือปริมาตรดินขุดรวมไม่น้อยกว่า 12,076ลูกบาศก์เมตร ตามแบบอบต.สระแก้วกำหนด</t>
  </si>
  <si>
    <t xml:space="preserve">โครงการขุดลอกลำห้วยปอพาน บ้านหนองกวางกราด หมู่ที่ 5 
ตำบลสระแก้ว อำเภอหนองหงส์ จังหวัดบุรีรัมย์ ปริมาณงานกว้าง 16.00 
เมตร ยาว 600.00 เมตร ลึกเฉลี่ย 3.00 เมตร หรือปริมาตรดินขุดรวม
ไม่น้อยกว่า 10,353 ลูกบาศก์เมตร ตามแบบอบต.สระแก้วกำหนด </t>
  </si>
  <si>
    <t>โครงการขุดลำห้วยโพธิ์ทอง หมู่ที่ 4 ต.ห้วยหิน อ.หนองหงส์ 
จ.บุรีรัมย์ ช่วงที่ 1 กว้างเฉลี่ย 6.00 - 10.00 เมตร ยาวรวม 
150.00 เมตร ลึก 2.50 เมตร ช่วงที่ 2 กว้าง 12.00 เมตร 
ยาว 248.00 เมตร ลึก 2.00 เมตร หรือ ปริมาณดินขุด 16,293.00 
ลูกบาศก์เมตร ตามแบบที่กำหนด</t>
  </si>
  <si>
    <t>โครงการขุดลอกสระน้ำบ้านหนองหว้า หมู่ที่ 18 ต.ห้วยหิน อ.หนองหงส์ 
จ.บุรีรัมย์ กว้าง 65.00 เมตร ยาว 90.00 เมตร ลึก 2.00 เมตร หรือ 
ปริมาณดินขุด 10,500.00 ลูกบาศก์เมตร ตามแบบที่กำหนด</t>
  </si>
  <si>
    <t>โครงการขุดลอกสระน้ำบ้านหนองเพชร หมู่ที่ 5 ต.ห้วยหิน อ.หนองหงส์ 
จ.บุรีรัมย์ พื้นที่ 2,234.00 ตร.เมตร ลึกเฉลี่ย 2.00 เมตร หรือ 
ปริมาณดินขุด 3,346.00 ลูกบาศก์เมตร ตามแบบที่กำหนด</t>
  </si>
  <si>
    <t>โครงการขุดลอกหนองกู่ หมู่ที่ 1 ปริมาณงานพื้นที่ขุดลอก 2,908.00 
ตร.เมตร ความลึกโดยเฉลี่ย 4.00 เมตร ปริมาณดินขุดไม่น้อยกว่า 
11.632.00 ลบ.ม</t>
  </si>
  <si>
    <t>โครงการขุดลอกหนองกุดน้ำใส หมู่ที่ 3 ปริมาณงานพื้นที่ขุดลอก 
1,722.00 ตร.เมตร ความลึกโดยเฉลี่ย 4.50 เมตร ปริมาณดินขุด
ไม่น้อยกว่า 8,610.00 ลบ.ม</t>
  </si>
  <si>
    <t>โครงการขุดลอกสระน้ำประปาหมู่บ้าน หมู่ที่ 18 บ้านหนองต้อพัฒนา 
ตำบลหูทำนบ อำเภอปะคำ จังหวัดบุรีรัมย์ ปริมาณงาน ขุดดิน ยาว 300 
เมตร กว้าง 250 เมตร ลึกเฉลี่ย 3.50 เมตร หรือมีปริมาตรดินขุด
ไม่น้อยกว่า 225,000 ลบ.ม. (ตามแบบแปลนที่อบต.หูทำนบกำหนด)</t>
  </si>
  <si>
    <t>โครงการขุดลอกสระรองรับน้ำหนองปุน  บ้านหนองปุน หมู่ที่ 5 ต.กระสัง 
อ.สตึก จ.บุรีรัมย์ ปริมาณขนาดกว้าง 52 เมตร ยาว 154 เมตร 
ลึกเก็บกักรวม 1.50 เมตร ปริมาณดินขุด 11,331.94 ลูกบาศก์เมตร 
ตามแบบ อบต.กระสัง กำหนด</t>
  </si>
  <si>
    <t>โครงการขุดลอกสระประปาบ้านปทุมเมฆ  หมู่ที่15 ต.บ้านปรือ อ.กระสัง 
จ.บุรีรัมย์   ปริมาตรดินขุดรวมไม่น้อยกว่า 33,800 ลูกบาศก์เมตรตามแบบอบต.บ้านปรือกำหนด</t>
  </si>
  <si>
    <t xml:space="preserve">โครงการขุดลอกสามแยกสะตา-ไปทางมูบา ขนาดกว้าง 8.00 เมตร 
ยาว 2,300  เมตร ลึกเฉลี่ย 3.00 เมตร   </t>
  </si>
  <si>
    <t>โครงการขุดลอกคลอง สายสะนอ - ยามูเฉลิม หมู่ที่ 1 ตำบลสะนอ 
ขนาดกว้าง 15 เมตร ยาว 3,800 เมตร ลึกเฉลี่ย 5 เมตร</t>
  </si>
  <si>
    <t>โครงการขุดหลอกคลอง บ้านละหาร ม.8  กว้างเฉลี่ย 5 ม. ยาว 4,170 ม. 
ลึกเฉลี่ย 2 ม. มีปริมาณดินขุดไม่น้อยกว่า 20,850 ลบ.ม.</t>
  </si>
  <si>
    <t>โครงการขุดหลอกคลองพร้อมเสริมคันคลอง บ้านช่องหมู ม.7 
จำนวน 2 ช่วง 1. ช่วงที่ 1 กว้างเฉลี่ย 4 ม. ยาว 280 ม.
ลึกเฉลี่ย 1.5 ม. 2.ช่วงที่ 2 กว้างเฉลี่ย 12 ม. ยาว 300 ม. ลึกเฉลี่ย 3 ม. 
2 ช่วงมีปริมาณดินขุดไม่น้อยกว่า 5,640 ลบ.ม.</t>
  </si>
  <si>
    <t>โครงการขุดหลอกคลอง บ้านเจาะโบ ม.1 จำนวน 3 ช่วง ช่วงที่ 1 
กว้างเฉลี่ย 5 ม. ยาว 1,850 ม.ลึกเฉลี่ย 2.00 ม. ช่วงที่ 2 กว้างเฉลี่ย 8 ม. 
ยาว 320 ม. ลึกเฉลี่ย 2 ม. ช่วงที่ 3 กว้างเฉลี่ย 10 ม. ยาว 160 ม. 
ลึกเฉลี่ย 2.5 ม. 3 ช่วงมีปริมาณดินขุดไม่น้อยกว่า 13,410 ลบ.ม.</t>
  </si>
  <si>
    <t>โครงการขุดลอกคลองสายตาแก้ว บ้านทางทรายหมู่ที่  1  
ตำบลดอนประดู่  ขนาดกว้างเฉลี่ย 12.00  เมตร  ยาว8.00 เมตร 
ลึกเฉลี่ย 2.10 เมตร ยาว 2,000 เมตร เมตรปริมาณขุดดิน 12,000ลบ.มรายละเอียดตามแบบรูปรายการที่เทศบาลกำหนด</t>
  </si>
  <si>
    <t>โครงการขุดลอกคลองกักเก็บน้ำสายหัวควน หมู่ที่  6 ตำบลดอนประดู่ - 
หมู่ที่๓ ตำบลหารเทา ขนาดปากคลองเฉลี่ย 10.00 เมตร  ท้องกว้างเฉลี่ย 5.00 เมตร  ลึกเฉลี่ย5.00 ยาว 3,400 เมตรปริมาณขุดดิน 53,125ลบ.ม รายละเอียดตามแบบรูปรายการที่เทศบาลกำหนด</t>
  </si>
  <si>
    <t>โครงการขุดลอกสายคลองสายท้ายหารอ่างทอง หมู่ที่  7 ตำบลดอนประดู่ ขนาดกว้างเฉลี่ย 13.00  เมตร  ท้องคลองกว้างเฉลี่ย 8.00เมตร 
ลึกเฉลี่ย 2.00 เมตร ยาว 1,200 เมตร เมตร ปริมาณขุดดิน 13,125ลบ.มรายละเอียดตามแบบรูปรายการที่เทศบาลกำหนด</t>
  </si>
  <si>
    <t>โครงการขุดลอกคลองสายวังหว้า บ้านท่าไหล หมู่ที่  2  ตำบลดอนประดู่  ขนาดกว้างเฉลี่ย 16.00  เมตร  ท้องคลองกว้าง เฉลี่ย 12.00 เมตร 
ลึกเฉลี่ย 2.20 เมตร ยาว 1,350 เมตรเมตรปริมาณขุดดิน 13,230ลบ.มรายละเอียดตามแบบรูปรายการที่เทศบาลกำหนด</t>
  </si>
  <si>
    <t>โครงการขุดลอกคลองบ้านแร่ หมู่ที่ 1 ตำบลพญาขัน อำเภอเมืองพัทลุง จังหวัดพัทลุง กว้างเฉลี่ย 15 เมตร ยาว 280 เมตร ปริมาณดินขุด
พร้อมตกแต่งคันคู 7,808 ลบ.ม. รายละเอียดตามแบบรูปรายการที่
เทศบาลกำหนด</t>
  </si>
  <si>
    <t>โครงการขุดลอกคลองยายเนียร หมู่ที่ 8 บ้านหนองไทร ตำบลวังพิกุล 
อำเภอบึงสามพัน จังหวัดเพชรบูรณ์</t>
  </si>
  <si>
    <t xml:space="preserve">โครงการขุดลอกคลองช้างตาย หมู่ที่ 9 บ้านโคกสว่าง ตำบลนาเฉลียง 
อำเภอหนอไผ่ จังหวัดเพชรบูรณ์ </t>
  </si>
  <si>
    <t>ขุดลอกลำห้วยวังหิน  หมู่ที่ 1 ต.ดงเมือง อ.ยางสีสราช จ.มหาสารคาม  
ขนาดปากบนกว้าง 13.00 ม. ปากล่างกว้าง  5.00 ม.  ยาว 925.00 ม. 
ลึกเฉลี่ย  4.00 ม. ลาดเอียง 1/1  ปริมาณดินขุดไม่น้อยกว่า  
14,460.00  ลบ.ม.</t>
  </si>
  <si>
    <t>ขุดลอกหนองคูข่าลิ้น  หมู่ที่ 4 ต.ดงเมือง อ.ยางสีสราช จ.มหาสารคาม 
ขนาดกว้าง 23.00 ม. ยาว 235.00 ม. ลึกเฉลี่ย 4.00 ม. 
ลาดเอียง 1/1  ปริมาณดินขุดขนย้ายไม่น้อยกว่า  7,990ลบ.ม.  
( ระยะทางขนย้ายไม่เกิน 2 กม. )</t>
  </si>
  <si>
    <t>ขุดลอกวัชพืชเพื่อป้องกันปัญหาอุทกภัยปี 2564 ในพื้นที่ตำบลบ่อแดง 
จำนวน 2 สาย</t>
  </si>
  <si>
    <t>โครงการขุดลอกคลองสายหูนบ-คลองบ้านใหญ่ หมู่ที่ 2 
ปากคลองกว้างเฉลี่ย 6.00 เมตร ท้องคลองกว้างเฉลี่ย 3.00 เมตร 
ลึกเฉลี่ย 1.5 เมตร ยาว 1,500 เมตร งานขุดไม่น้อยกว่า 4,875 ลบ.ม.</t>
  </si>
  <si>
    <t>โครงการขุดลอกคลองหนองเสือ หมู่ที่ 2-5 ปากคลองกว้าง เฉลี่ย 6.00 
เมตร ท้องคลองกว้างเฉลี่ย 1.60 เมตร ลึกเฉลี่ย 2.50 เมตร ยาว 3,900 
เมตร งานขุดลอกไม่น้อยกว่า 9,720 ลบ.ม.</t>
  </si>
  <si>
    <t>โครงการขุดลอกคลองดอนเนียน หมู่ที่ 1-2 ปากคลองกว้าง เฉลี่ย 10.00 
เมตร ท้องคลองกว้างเฉลี่ย 3.50 เมตร ลึกเฉลี่ย 2.50 เมตร ยาว 2,250 
เมตร งานขุดลอกไม่น้อยกว่า 10,125 ลบ.ม.</t>
  </si>
  <si>
    <t>โครงการขุดลอกคลองส่งน้ำ ขนาดกว้างเฉลี่ย 8.00 ม. ก้นกว้างเฉลี่ย 3.00 
ลึกเฉลี่ย 2.50 ม. ยาว 3,000 ม.</t>
  </si>
  <si>
    <t>โครงการขุดลอกคลองส่งน้ำ ขนาดกว้างเฉลี่ย 5.00 ม. ก้นกว้างเฉลี่ย 1.50 
ลึกเฉลี่ย 2.00 ม. ยาว 1,500 ม.</t>
  </si>
  <si>
    <t>ขุดลอกคลอง กำจัดสิ่งกีดขว้างทางน้ำ คลองแม่พร่อง ช่วงหมู่ที่ 1
บ้านป่าเผือก ตั้งแต่ฝ่ายน้ำล้น (ฝายตราด) ถึงฝายน้ำล้นชลประทาน 
ขนาดกว้าง 30 เมตร ยาว 1,178 เมตร ลึกเฉลี่ย 3 - 4 เมตร หมู่ที่ 1 
ตำบลทุ่งยั้ง อำเภอลับแล จังหวัดอุตรดิตถ์</t>
  </si>
  <si>
    <t>ธนาคารน้ำใต้ดินระบบปิด (บริเวณคลองหนองตะลุมพุก) 
หมู่ที่ 6 บ้านรังแถว องค์การบริหารส่วนตำบลสลกบาตร
อำเภอขาณุวรลักษบุรี จังหวัดกำแพงเพชร</t>
  </si>
  <si>
    <t xml:space="preserve">ก่อสร้างธนาคารน้ำใต้ดินระบบเปิดหนองผือ บ้านหนองไผ่หมู่ที่ 7  
จำนวน 1 บ่อ  ตำบลโนนตาเถร  อำเภอโนนแดงจังหวัดนครราชสีมา </t>
  </si>
  <si>
    <t>โครงการธนาคารน้ำ ขุดลอกคลองดอนลาน หมู่ที่ 12 บ้านดอนต้อน  
ปริมาณงาน  ชั้นที่  1  ขนาดกว้าง   45.00 เมตร ยาว 60.00 เมตร 
ลึก 1.50 เมตร   ลาดเอียง  1:1 ปริ มาตรดินขุด 3,820.00  ลูกบาศก์เมตร  ชั้นที่ 2  ขนาดกว้าง 39.00 เมตร ยาว 54.00 เมตร   ลึก 1.50 เมตร   
ลาดเอียง  1:1   ปริมาตรดินขุด 6,073.00  ลูกบาศก์เมตร สะดือบ่อ 
ขนาด 3x3x3 เมตร ก้นบ่อ ขนาด 1x1x1 เมตร ปริมาณดินขุด 18 ลูกบาศก์เมตร / บ่อ รวมปริมาณดินขุด 144 ลูกบาศก์เมตร  ปริมาตรดินขุดรวม 10,000.00 ลูกบาศก์เมตร</t>
  </si>
  <si>
    <t>โครงการธนาคารน้ำ ขุดลอกคลองผ์อฮี หมู่ที่ 9 บ้านผือฮี  
ปริมาณงาน  ชั้นที่  1  ขนาดกว้าง   45.00 เมตร ยาว 60.00 เมตร   
ลึก 1.50 เมตร   ลาดเอียง  1:1 ปริ มาตรดินขุด 3,820.00  ลูกบาศก์เมตร  ชั้นที่ 2  ขนาดกว้าง 39.00 เมตร ยาว 54.00 เมตร   ลึก 1.50 เมตร   
ลาดเอียง  1:1   ปริมาตรดินขุด 6,073.00  ลูกบาศก์เมตร สะดือบ่อ 
ขนาด 3x3x3 เมตร ก้นบ่อ ขนาด 1x1x1 เมตร ปริมาณดินขุด 18 ลูกบาศก์เมตร / บ่อ รวมปริมาณดินขุด 144 ลูกบาศก์เมตร  ปริมาตรดินขุดรวม 10,000.00 ลูกบาศก์เมตร</t>
  </si>
  <si>
    <t>โครงการธนาคารน้ำ ขุดลอกสระแจ้ง หมู่ที่ 11 บ้านยางนกคู่
ปริมาณงาน  ชั้นที่  1  ขนาดกว้าง 45.00 เมตร ยาว 60.00 เมตร   
ลึก 1.50 เมตร   ลาดเอียง  1:1 ปริ มาตรดินขุด 3,820.00  
ลูกบาศก์เมตร  ชั้นที่ 2  ขนาดกว้าง 39.00 เมตร ยาว 54.00 เมตร   
ลึก 1.50 เมตร   ลาดเอียง  1:1   ปริมาตรดินขุด 6,073.00 ลูกบาศก์เมตร สะดือบ่อ ขนาด 3x3x3 เมตร ก้นบ่อ ขนาด 1x1x1 เมตร ปริมาณดินขุด 
18 ลูกบาศก์เมตร / บ่อ รวมปริมาณดินขุด 144 ลูกบาศก์เมตร  ปริมาตรดินขุดรวม 10,000.00 ลูกบาศก์เมตร</t>
  </si>
  <si>
    <t>ขุดเจาะบ่อน้ำบาดาลพร้อมติดตั้งเครื่องสูบน้ำชนิดจุ่มใต้น้ำและเดินระบบท่อน้ำดิบ หมู่ที่ 2 องค์การบริหารส่วนตำบลหนองหัววัว 
อำเภอพรานกระต่าย จังหวัดกำแพงเพชร</t>
  </si>
  <si>
    <t>ขุดเจาะบ่อน้ำบาดาลพร้อมติดตั้งเครื่องสูบน้ำชนิดจุ่มใต้น้ำและเดินระบบท่อน้ำดิบ หมู่ที่ 7 องค์การบริหารส่วนตำบลหนองหัววัว 
อำเภอพรานกระต่าย จังหวัดกำแพงเพชร</t>
  </si>
  <si>
    <t>ขุดเจาะบ่อน้ำบาดาล, ติดตั้งเครื่องสูบน้ำแบบบาดาล, ติดตั้งเครื่องกำเนิดไฟฟ้าดีเซล หมู่ที่ 4 ตำบลเทพนิมิต องค์การบริหารส่วนตำบลเทพนิมิต 
อำเภอบึงสามัคคี จังหวัดกำแพงเพชร</t>
  </si>
  <si>
    <t>เจาะบ่อบาดาล,ติดตั้งเครื่องสูบน้ำแบบบาดาล, ติดตั้งแผงโซล่าเซลล์ 
หมู่ที่ 1 เทศบาลตำบลระหาน อำเภอบึงสามัคคี จังหวัดกำแพงเพชร</t>
  </si>
  <si>
    <t>เจาะบ่อบาดาล,ติดตั้งเครื่องสูบน้ำแบบบาดาล, ติดตั้งแผงโซล่าเซลล์ 
เทศบาลตำบลระหาน อำเภอบึงสามัคคี จังหวัดกำแพงเพชร</t>
  </si>
  <si>
    <t>โครงการเจาะบ่อบาดาลและติดตั้งระบบสูบน้ำด้วยพลังงานแสงอาทิตย์ 
พร้อมหอถังสูง โฉนดที่ดินเลขที่ 13527 บ้านซำสูง หมู่ที่ 5 ตำบลกระนวน อำเภอซำสูง จังหวัดขอนแก่น</t>
  </si>
  <si>
    <t>โครงการเจาะบ่อบาดาลและติดตั้งระบบสูบน้ำด้วยพลังงานแสงอาทิตย์ 
พร้อมหอถังสูง โฉนดที่ดินเลขที่ 3753 บ้านดอนข่า  หมู่ที่ 7 ตำบลชนบท อำเภอชนบท จังหวัดขอนแก่น</t>
  </si>
  <si>
    <t xml:space="preserve">โครงการขุดเจาะบ่อบาดาล พร้อมติดตั้งระบบสูบน้ำและถังประปาตามมาตรฐาน  สำนักงานเทศบาลตำบลศาลเจ้าพ่อ  ตำบลไทยสามัคคี  
อำเภอวังน้ำเขียว  จังหวัดนครราชสีมา   โดยงานระบบประปาพลังงานแสงอาทิตย์แผงโซล่าเซลล์ ขนาด 300 วัตต์ จำนวน 10 ชุด , งานระบบ
สูบน้ำ จ่ายน้ำใช้ซับเมอส ขนาด 1.5 HP. , งานขุดเจาะบาดาล ขนาด 6 นิ้ว ลึก 72 เมตร ใช้ท่อพีวีซีกรุบ่อ , วางท่อประปาพีวีซี ขนาก 1 1/2 นิ้ว 
(ชั้น 8.5) ชนิดปลายธรรมดา และงานก่อสร้างหอถังแชมเปญพร้อมอุปกรณ์ </t>
  </si>
  <si>
    <t xml:space="preserve">โครงการขุดเจาะบ่อบาดาล พร้อมติดตั้งระบบสูบน้ำและถังประปา
ตามมาตรฐาน  ซอยเทศบาล 2  ตำบลวังน้ำเขียว  อำเภอวังน้ำเขียว  
จังหวัดนครราชสีมา   โดยงานระบบประปาพลังงานแสงอาทิตย์
แผงโซล่าเซลล์ ขนาด 300 วัตต์ จำนวน 10 ชุด , งานระบบสูปน้ำ 
จ่ายน้ำใช้ซับเมอส ขนาด 1.5 HP. , งานขุดเจาะบาดาล ขนาด 6 นิ้ว 
ลึก 72 เมตร ใช้ท่อพีวีซีกรุบ่อ , วางท่อประปาพีวีซี ขนาก 1 1/2 นิ้ว 
(ชั้น 8.5) ชนิดปลายธรรมดา และงานก่อสร้างหอถังแชมเปญพร้อมอุปกรณ์ </t>
  </si>
  <si>
    <t xml:space="preserve">โครงการขุดเจาะบ่อบาดาล พร้อมติดตั้งระบบสูบน้ำและถังประปา
ตามมาตรฐาน  ซอยเทศบาล 14  ตำบลวังน้ำเขียว อำเภอวังน้ำเขียว  จังหวัดนครราชสีมา โดยงานระบบประปาพลังงานแสงอาทิตย์แผงโซล่าเซลล์ ขนาด 300 วัตต์ จำนวน 10 ชุด, งานระบบสูปน้ำ จ่ายน้ำใช้ซับเมอส 
ขนาด 1.5 HP. , งานขุดเจาะบาดาล ขนาด 6 นิ้ว ลึก 72 เมตร 
ใช้ท่อพีวีซีกรุบ่อ , วางท่อประปาพีวีซี ขนาก 1 1/2 นิ้ว (ชั้น 8.5) 
ชนิดปลายธรรมดา และงานก่อสร้างหอถังแชมเปญพร้อมอุปกรณ์ </t>
  </si>
  <si>
    <t>ขุดเจาะบ่อบาดาลบริเวณออกวัดสำนักขัน ตำบลทุ่งโพธิ์ องค์การบริหาร
ส่วนตำบลทุ่งโพธิ์ อำเภอจุฬาภรณ์ จังหวัดนครศรีธรรมราช</t>
  </si>
  <si>
    <t>ขุดเจาะบ่อบาดาลบริเวณบ้านโคกขี้เหล็ก ตำบลทุ่งโพธิ์ องค์การบริหาร
ส่วนตำบลทุ่งโพธิ์ อำเภอจุฬาภรณ์ จังหวัดนครศรีธรรมราช</t>
  </si>
  <si>
    <t>ขุดเจาะบ่อบาดาลบริเวณประปาบ้านห้วยน้ำผุด ตำบลทุ่งโพธิ์ 
องค์การบริหารส่วนตำบลทุ่งโพธิ์ อำเภอจุฬาภรณ์ จังหวัดนครศรีธรรมราช</t>
  </si>
  <si>
    <t>โครงการขุดเจาะบ่อบาดาล หมู่ที่ 6 บ้านห้วยแก้ว ตำบลนาหมอบุญ 
องค์การบริหารส่วนตำบลนาหมอบุญ อำเภอจุฬาภรณ์ 
จังหวัดนครศรีธรรมราช</t>
  </si>
  <si>
    <t>เจาะบ่อบาดาลพร้อมซัมเมอร์สและแผงโซล่าเซลล์  กลุ่มโรงเรียนบ้านเขาตะแคง หมู่ที่ 3 ความลึกบ่อ 100 เมตร ขนาดเส้นผ่านศูนย์กลาง 6 นิ้ว 
พร้อมเครื่องสูบน้ำดิบ</t>
  </si>
  <si>
    <t>5)</t>
  </si>
  <si>
    <t>6)</t>
  </si>
  <si>
    <t>ปรับปรุงระบบประปาหมู่บ้าน หมู่ที่ 5 ต.น้ำหมัน โดยการวางท่อพีวีซี 
ปริมาณงาน ขนาดท่อ พีวีซี 2 นิ้ว ยาว 1,100 เมตร และท่อพีวีซี 
ขนาด 3 นิ้ว ยาว 1,400 เมตร หรือตามแปลนประมาณการที่ 
อบต.น้ำหมัน กำหนด</t>
  </si>
  <si>
    <t>ปรับปรุง/ซ่อมแซมฝายกักเก็บน้ำบ้านหนองฉีด ขนาดกว้าง 8 เมตร 
ยาว 36 เมตร ลึก 3.50 เมตร  หมู่ที่ 4 ตำบลสามตำบล 
อำเภอจุฬาภรณ์ จังหวัดนครศรีธรรมราช</t>
  </si>
  <si>
    <t>โครงการปรับปรุงสิ่งกีดขวางทางน้ำและกำจัดวัชพืช คลองก้านฮง เมตร1 ขนาดปากบนกว้างเฉลี่ย 12.50 เมตร ยาวเฉลี่ย 1,500 เมตร 
ลาดเอียง 1:1.5 หรือมีปริมาณดินขุดไม่น้อยกว่า 18,000 ลูกบาศก์เมตร รายละเอียดตามแบบที่องค์การบริหารส่วนตำบลแดงใหญ่กำหนดด</t>
  </si>
  <si>
    <t>ขุดลอกลำห้วยธรรมชาติ บ้านศิลางาม หมู่ที่ 17 (หลังบ้านวัสดุ) 
ตำบลวังน้ำเขียว อำเภอวังน้ำเขียว จังหวัดนครราชสีมา 
ขนาดกว้าง 20 เมตร ยาว 100 เมตร ลึกเฉลี่ย 4 เมตร 
ลาดเอียง 1/1.5 หรือมีปริมาตรดินขุดพร้อมเกลี่ยตกแต่งไม่น้อยกว่า 
4,325 ลูกบาศก์เมตร พร้อมก่อสร้างทำนบดินกั้นน้ำ 
ขนาดสันทำนบกว้าง 8 เมตร ยาว 20 เมตร สูงเฉลี่ย 5 เมตร 
ลาดเอียง 1/2 และวางท่อระบายน้ำ คสล.มอก.ชั้น 3 ขนาดเส้น
ผ่านศูนย์กลาง 1 เมตร จำนวน 2 แถว แถวละ12 ท่อน 
และก่อสร้างรางระบายน้ำ คสล. (รางชู๊ต) ขนาดปากรางกว้าง 
3.90 เมตร ยาว 10 เมตร ลึก 1 เมตร หนา 0.10 เมตร</t>
  </si>
  <si>
    <t>ขุดลอกคลองอีสานเขียว บ้านหนองหว้า หมู่ที่ 5  ตำบลทับสวาย  
อำเภอห้วยแถลง  จังหวัดนครราชสีมา</t>
  </si>
  <si>
    <t>ขุดลอกคลองอาทิตย์ หมู่ที่ 3,6 ตำบลบางนบ สภาพเดิม โดยเฉลี่ย
ปากกว้าง 14.00 ม. ท้องกว้าง 5.50 ม. ลึก 2.50 ม.ยาว 1,900 ม.  
ทำการขุดลอกใหม่ให้ได้ โดยเฉลี่ยปากกว้าง 14.00 ม. ท้องกว้าง 4.50 ม. 
ลึก 3.00 ม. ยาว 1,900 ม. หรือได้ปริมาณดินและวัชพืช
ไม่น้อยกว่า 6,410  ลบ.ม.</t>
  </si>
  <si>
    <t>โครงการขุดลอกห้วยอีไฮ ตอนล่าง กว้าง 6.00 เมตร ยาว 2,000 เมตร 
ลึกเฉลี่ย 2.00 เมตร หรือปริมาตรดินขุดไม่น้อยกว่า 24,000 ลบ.ม.</t>
  </si>
  <si>
    <t xml:space="preserve">โครงการขุดลอกหนองศาลเจ้าพ่อ บ้านโนน หมู่ 7 ตำบลหนองแวง 
อำเภอบ้านใหม่ไชยพจน์ จังหวัดบุรีรัมย์ ปริมาณงาน ขุดดิน 1 
กว้าง 20.00 เมตร ยาว 155.00 เมตร ลึก 5.00 เมตร ขุดดิน2 
กว้าง 60.00 เมตร ยาว 155.00 เมตร ลึก 3.00 เมตรตามแบบ
อบต.หนองแวงกำหนด </t>
  </si>
  <si>
    <t xml:space="preserve">บัญชีรายการ งบกลาง รายการเงินสำรองจ่ายเพื่อกรณีฉุกเฉินหรือจำเป็น </t>
  </si>
  <si>
    <t>และบรรเทาปัญหาภัยแล้งปี 2564/2565</t>
  </si>
  <si>
    <t xml:space="preserve">เพื่อดำเนินโครงการสนับสนุนการบริหารจัดการทรัพยากรน้ำเพื่อป้องกันการเกิดอุทกภัยปี 2564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</si>
</sst>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18">
    <font>
      <sz val="11"/>
      <color theme="1"/>
      <name val="Calibri"/>
      <family val="2"/>
      <scheme val="minor"/>
    </font>
    <font>
      <sz val="11"/>
      <color theme="1"/>
      <name val="Calibri"/>
      <family val="2"/>
      <charset val="222"/>
      <scheme val="minor"/>
    </font>
    <font>
      <sz val="11"/>
      <color theme="1"/>
      <name val="Calibri"/>
      <family val="2"/>
      <charset val="222"/>
      <scheme val="minor"/>
    </font>
    <font>
      <sz val="11"/>
      <color theme="1"/>
      <name val="Calibri"/>
      <family val="2"/>
      <scheme val="minor"/>
    </font>
    <font>
      <b/>
      <sz val="16"/>
      <name val="TH SarabunIT๙"/>
      <family val="2"/>
    </font>
    <font>
      <b/>
      <sz val="16"/>
      <color theme="1"/>
      <name val="TH SarabunIT๙"/>
      <family val="2"/>
    </font>
    <font>
      <sz val="11"/>
      <color rgb="FF000000"/>
      <name val="Calibri"/>
      <family val="2"/>
    </font>
    <font>
      <sz val="11"/>
      <color theme="1"/>
      <name val="Arial"/>
      <family val="2"/>
    </font>
    <font>
      <sz val="10"/>
      <name val="Arial"/>
      <family val="2"/>
    </font>
    <font>
      <sz val="14"/>
      <name val="DilleniaUPC"/>
      <family val="1"/>
    </font>
    <font>
      <sz val="11"/>
      <name val="Calibri"/>
      <family val="2"/>
    </font>
    <font>
      <sz val="11"/>
      <name val="TH SarabunIT๙"/>
      <family val="2"/>
    </font>
    <font>
      <sz val="16"/>
      <name val="TH SarabunIT๙"/>
      <family val="2"/>
    </font>
    <font>
      <sz val="16"/>
      <color theme="1"/>
      <name val="TH SarabunIT๙"/>
      <family val="2"/>
    </font>
    <font>
      <sz val="11"/>
      <color theme="1"/>
      <name val="TH SarabunIT๙"/>
      <family val="2"/>
    </font>
    <font>
      <b/>
      <sz val="11"/>
      <color theme="1"/>
      <name val="TH SarabunIT๙"/>
      <family val="2"/>
    </font>
    <font>
      <sz val="16"/>
      <color rgb="FF222222"/>
      <name val="TH SarabunIT๙"/>
      <family val="2"/>
    </font>
    <font>
      <sz val="16"/>
      <color rgb="FF000000"/>
      <name val="TH SarabunIT๙"/>
      <family val="2"/>
    </font>
  </fonts>
  <fills count="5">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theme="5"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0">
    <xf numFmtId="0" fontId="0" fillId="0" borderId="0"/>
    <xf numFmtId="43" fontId="3" fillId="0" borderId="0" applyFont="0" applyFill="0" applyBorder="0" applyAlignment="0" applyProtection="0"/>
    <xf numFmtId="0" fontId="2" fillId="0" borderId="0"/>
    <xf numFmtId="164" fontId="2" fillId="0" borderId="0" applyFont="0" applyFill="0" applyBorder="0" applyAlignment="0" applyProtection="0"/>
    <xf numFmtId="0" fontId="6" fillId="0" borderId="0"/>
    <xf numFmtId="0" fontId="7" fillId="0" borderId="0"/>
    <xf numFmtId="0" fontId="8" fillId="0" borderId="0"/>
    <xf numFmtId="0" fontId="7" fillId="0" borderId="0"/>
    <xf numFmtId="0" fontId="9" fillId="0" borderId="0"/>
    <xf numFmtId="0" fontId="2" fillId="0" borderId="0"/>
    <xf numFmtId="0" fontId="2" fillId="0" borderId="0"/>
    <xf numFmtId="0" fontId="8" fillId="0" borderId="0"/>
    <xf numFmtId="0" fontId="1" fillId="0" borderId="0"/>
    <xf numFmtId="164" fontId="1" fillId="0" borderId="0" applyFont="0" applyFill="0" applyBorder="0" applyAlignment="0" applyProtection="0"/>
    <xf numFmtId="0" fontId="1" fillId="0" borderId="0"/>
    <xf numFmtId="0" fontId="1" fillId="0" borderId="0"/>
    <xf numFmtId="0" fontId="8" fillId="0" borderId="0" applyNumberFormat="0" applyFill="0" applyBorder="0" applyAlignment="0" applyProtection="0"/>
    <xf numFmtId="0" fontId="1" fillId="0" borderId="0"/>
    <xf numFmtId="0" fontId="10" fillId="0" borderId="0"/>
    <xf numFmtId="0" fontId="1" fillId="0" borderId="0"/>
  </cellStyleXfs>
  <cellXfs count="47">
    <xf numFmtId="0" fontId="0" fillId="0" borderId="0" xfId="0"/>
    <xf numFmtId="0" fontId="4" fillId="3" borderId="1" xfId="0" applyFont="1" applyFill="1" applyBorder="1" applyAlignment="1">
      <alignment horizontal="center" vertical="top" wrapText="1"/>
    </xf>
    <xf numFmtId="0" fontId="12" fillId="0" borderId="1" xfId="0" applyFont="1" applyFill="1" applyBorder="1" applyAlignment="1">
      <alignment horizontal="center" vertical="top" wrapText="1"/>
    </xf>
    <xf numFmtId="0" fontId="12" fillId="0" borderId="1" xfId="0" applyFont="1" applyFill="1" applyBorder="1" applyAlignment="1">
      <alignment horizontal="left" vertical="top" wrapText="1"/>
    </xf>
    <xf numFmtId="0" fontId="4" fillId="2" borderId="1" xfId="0" applyFont="1" applyFill="1" applyBorder="1" applyAlignment="1">
      <alignment horizontal="center" vertical="top"/>
    </xf>
    <xf numFmtId="0" fontId="4" fillId="2" borderId="1" xfId="0" applyFont="1" applyFill="1" applyBorder="1" applyAlignment="1">
      <alignment horizontal="center" vertical="top" wrapText="1"/>
    </xf>
    <xf numFmtId="165" fontId="4" fillId="2" borderId="1" xfId="1" applyNumberFormat="1" applyFont="1" applyFill="1" applyBorder="1" applyAlignment="1">
      <alignment horizontal="center" vertical="top" wrapText="1"/>
    </xf>
    <xf numFmtId="0" fontId="4" fillId="4" borderId="1" xfId="0" applyFont="1" applyFill="1" applyBorder="1" applyAlignment="1">
      <alignment horizontal="center" vertical="top"/>
    </xf>
    <xf numFmtId="165" fontId="4" fillId="4" borderId="1" xfId="1"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0" fontId="4" fillId="3" borderId="1" xfId="0" applyFont="1" applyFill="1" applyBorder="1" applyAlignment="1">
      <alignment horizontal="center" vertical="top"/>
    </xf>
    <xf numFmtId="165" fontId="4" fillId="3" borderId="1" xfId="1" applyNumberFormat="1" applyFont="1" applyFill="1" applyBorder="1" applyAlignment="1">
      <alignment horizontal="center" vertical="top" wrapText="1"/>
    </xf>
    <xf numFmtId="0" fontId="13" fillId="0" borderId="1" xfId="0" applyFont="1" applyFill="1" applyBorder="1" applyAlignment="1">
      <alignment horizontal="center" vertical="top" wrapText="1"/>
    </xf>
    <xf numFmtId="0" fontId="13" fillId="0" borderId="1" xfId="0" applyFont="1" applyFill="1" applyBorder="1" applyAlignment="1">
      <alignment horizontal="left" vertical="top" wrapText="1"/>
    </xf>
    <xf numFmtId="165" fontId="13" fillId="0" borderId="1" xfId="1" applyNumberFormat="1" applyFont="1" applyFill="1" applyBorder="1" applyAlignment="1">
      <alignment horizontal="center" vertical="top" wrapText="1"/>
    </xf>
    <xf numFmtId="0" fontId="14" fillId="0" borderId="0" xfId="0" applyFont="1" applyFill="1"/>
    <xf numFmtId="0" fontId="14" fillId="0" borderId="0" xfId="0" applyFont="1" applyFill="1" applyAlignment="1">
      <alignment vertical="top"/>
    </xf>
    <xf numFmtId="0" fontId="5" fillId="3" borderId="1" xfId="0" applyFont="1" applyFill="1" applyBorder="1" applyAlignment="1">
      <alignment horizontal="center" vertical="top" wrapText="1"/>
    </xf>
    <xf numFmtId="165" fontId="5" fillId="3" borderId="1" xfId="1" applyNumberFormat="1" applyFont="1" applyFill="1" applyBorder="1" applyAlignment="1">
      <alignment horizontal="center" vertical="top" wrapText="1"/>
    </xf>
    <xf numFmtId="0" fontId="15" fillId="0" borderId="0" xfId="0" applyFont="1" applyFill="1"/>
    <xf numFmtId="0" fontId="14" fillId="0" borderId="0" xfId="0" applyFont="1" applyFill="1" applyAlignment="1">
      <alignment horizontal="left" vertical="top"/>
    </xf>
    <xf numFmtId="165" fontId="14" fillId="0" borderId="0" xfId="1" applyNumberFormat="1" applyFont="1" applyFill="1" applyAlignment="1">
      <alignment vertical="top"/>
    </xf>
    <xf numFmtId="165" fontId="12" fillId="0" borderId="1" xfId="1" applyNumberFormat="1" applyFont="1" applyFill="1" applyBorder="1" applyAlignment="1">
      <alignment horizontal="center" vertical="top" wrapText="1"/>
    </xf>
    <xf numFmtId="0" fontId="11" fillId="0" borderId="0" xfId="0" applyFont="1" applyFill="1"/>
    <xf numFmtId="0" fontId="13" fillId="0" borderId="1" xfId="9" applyNumberFormat="1" applyFont="1" applyFill="1" applyBorder="1" applyAlignment="1">
      <alignment horizontal="center" vertical="top" wrapText="1"/>
    </xf>
    <xf numFmtId="0" fontId="5" fillId="0" borderId="0" xfId="0" applyFont="1" applyFill="1" applyAlignment="1">
      <alignment horizontal="center" vertical="top"/>
    </xf>
    <xf numFmtId="0" fontId="13" fillId="0" borderId="0" xfId="0" applyFont="1" applyFill="1" applyAlignment="1">
      <alignment horizontal="center" vertical="top"/>
    </xf>
    <xf numFmtId="0" fontId="13" fillId="0" borderId="0" xfId="0" applyFont="1" applyFill="1" applyAlignment="1">
      <alignment horizontal="center" vertical="center" wrapText="1"/>
    </xf>
    <xf numFmtId="0" fontId="5" fillId="0" borderId="0" xfId="0" applyFont="1" applyFill="1" applyAlignment="1">
      <alignment horizontal="center" vertical="center" wrapText="1"/>
    </xf>
    <xf numFmtId="0" fontId="16" fillId="0" borderId="1" xfId="0" applyFont="1" applyFill="1" applyBorder="1" applyAlignment="1">
      <alignment horizontal="center" vertical="top" wrapText="1"/>
    </xf>
    <xf numFmtId="0" fontId="16" fillId="0" borderId="1" xfId="7" applyNumberFormat="1" applyFont="1" applyFill="1" applyBorder="1" applyAlignment="1">
      <alignment horizontal="center" vertical="top" wrapText="1"/>
    </xf>
    <xf numFmtId="0" fontId="12" fillId="0" borderId="1" xfId="8" applyNumberFormat="1" applyFont="1" applyFill="1" applyBorder="1" applyAlignment="1">
      <alignment horizontal="center" vertical="top" wrapText="1"/>
    </xf>
    <xf numFmtId="164" fontId="12" fillId="0" borderId="1" xfId="3" applyNumberFormat="1" applyFont="1" applyFill="1" applyBorder="1" applyAlignment="1">
      <alignment horizontal="left" vertical="top" wrapText="1"/>
    </xf>
    <xf numFmtId="0" fontId="16" fillId="0" borderId="1" xfId="0" applyFont="1" applyFill="1" applyBorder="1" applyAlignment="1">
      <alignment horizontal="left" vertical="top" wrapText="1"/>
    </xf>
    <xf numFmtId="165" fontId="16" fillId="0" borderId="1" xfId="1" applyNumberFormat="1" applyFont="1" applyFill="1" applyBorder="1" applyAlignment="1">
      <alignment horizontal="center" vertical="top" wrapText="1"/>
    </xf>
    <xf numFmtId="0" fontId="13" fillId="0" borderId="1" xfId="0" applyFont="1" applyFill="1" applyBorder="1" applyAlignment="1">
      <alignment horizontal="center" vertical="top" wrapText="1" shrinkToFit="1"/>
    </xf>
    <xf numFmtId="0" fontId="16" fillId="0" borderId="1" xfId="9" applyNumberFormat="1" applyFont="1" applyFill="1" applyBorder="1" applyAlignment="1">
      <alignment horizontal="center" vertical="top" wrapText="1"/>
    </xf>
    <xf numFmtId="0" fontId="12" fillId="0" borderId="1" xfId="7" applyNumberFormat="1" applyFont="1" applyFill="1" applyBorder="1" applyAlignment="1">
      <alignment horizontal="left" vertical="top" wrapText="1"/>
    </xf>
    <xf numFmtId="0" fontId="12" fillId="0" borderId="1" xfId="7" applyNumberFormat="1" applyFont="1" applyFill="1" applyBorder="1" applyAlignment="1">
      <alignment horizontal="center" vertical="top" wrapText="1"/>
    </xf>
    <xf numFmtId="0" fontId="16" fillId="0" borderId="1" xfId="7" applyNumberFormat="1" applyFont="1" applyFill="1" applyBorder="1" applyAlignment="1">
      <alignment horizontal="left" vertical="top" wrapText="1"/>
    </xf>
    <xf numFmtId="0" fontId="12" fillId="0" borderId="1" xfId="11" applyNumberFormat="1" applyFont="1" applyFill="1" applyBorder="1" applyAlignment="1">
      <alignment horizontal="left" vertical="top" wrapText="1"/>
    </xf>
    <xf numFmtId="0" fontId="13" fillId="0" borderId="1" xfId="9" applyNumberFormat="1" applyFont="1" applyFill="1" applyBorder="1" applyAlignment="1">
      <alignment horizontal="left" vertical="top" wrapText="1"/>
    </xf>
    <xf numFmtId="0" fontId="17" fillId="0" borderId="1" xfId="0" applyFont="1" applyFill="1" applyBorder="1" applyAlignment="1">
      <alignment horizontal="left" vertical="top" wrapText="1"/>
    </xf>
    <xf numFmtId="165" fontId="17" fillId="0" borderId="1" xfId="1"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4" borderId="1" xfId="0" applyFont="1" applyFill="1" applyBorder="1" applyAlignment="1">
      <alignment horizontal="center" vertical="top" wrapText="1"/>
    </xf>
    <xf numFmtId="0" fontId="5" fillId="0" borderId="0" xfId="0" applyFont="1" applyFill="1" applyAlignment="1">
      <alignment horizontal="center" vertical="top"/>
    </xf>
  </cellXfs>
  <cellStyles count="20">
    <cellStyle name="Normal 2 10" xfId="6" xr:uid="{00000000-0005-0000-0000-000000000000}"/>
    <cellStyle name="Normal 2 2" xfId="15" xr:uid="{00000000-0005-0000-0000-000001000000}"/>
    <cellStyle name="Normal 3" xfId="10" xr:uid="{00000000-0005-0000-0000-000002000000}"/>
    <cellStyle name="Normal 3 2" xfId="12" xr:uid="{00000000-0005-0000-0000-000003000000}"/>
    <cellStyle name="Normal 4 5" xfId="17" xr:uid="{00000000-0005-0000-0000-000004000000}"/>
    <cellStyle name="Normal 5" xfId="7" xr:uid="{00000000-0005-0000-0000-000005000000}"/>
    <cellStyle name="Normal 7" xfId="9" xr:uid="{00000000-0005-0000-0000-000006000000}"/>
    <cellStyle name="Normal 7 2" xfId="14" xr:uid="{00000000-0005-0000-0000-000007000000}"/>
    <cellStyle name="Normal_DETAIL-SAMPLE 2 2" xfId="8" xr:uid="{00000000-0005-0000-0000-000008000000}"/>
    <cellStyle name="จุลภาค" xfId="1" builtinId="3"/>
    <cellStyle name="จุลภาค 2" xfId="3" xr:uid="{00000000-0005-0000-0000-00000A000000}"/>
    <cellStyle name="จุลภาค 2 2" xfId="13" xr:uid="{00000000-0005-0000-0000-00000B000000}"/>
    <cellStyle name="ปกติ" xfId="0" builtinId="0"/>
    <cellStyle name="ปกติ 2" xfId="18" xr:uid="{00000000-0005-0000-0000-00000D000000}"/>
    <cellStyle name="ปกติ 3" xfId="2" xr:uid="{00000000-0005-0000-0000-00000E000000}"/>
    <cellStyle name="ปกติ 3 2" xfId="19" xr:uid="{00000000-0005-0000-0000-00000F000000}"/>
    <cellStyle name="ปกติ 4" xfId="16" xr:uid="{00000000-0005-0000-0000-000010000000}"/>
    <cellStyle name="ปกติ 5" xfId="5" xr:uid="{00000000-0005-0000-0000-000011000000}"/>
    <cellStyle name="ปกติ 6" xfId="4" xr:uid="{00000000-0005-0000-0000-000012000000}"/>
    <cellStyle name="ปกติ_MTEF-FORM" xfId="11"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iii/d/&#3623;&#3637;&#3619;&#3632;/&#3604;&#3636;&#3609;&#3586;&#3640;&#3604;&#3621;&#3629;&#3585;&#3588;&#3621;&#3629;&#3591;%203%20RD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Sitthichai/data/E-Links/links-form/Form-com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Sheet1"/>
      <sheetName val="CODN9"/>
      <sheetName val="SECTION"/>
      <sheetName val="00-Intro"/>
      <sheetName val="01-สทนช.001"/>
      <sheetName val="02-Questionnaire"/>
      <sheetName val="03-WorkingSheet"/>
      <sheetName val="04-Result"/>
      <sheetName val="05-CopySheet"/>
      <sheetName val="Sheet3"/>
      <sheetName val="DropDown"/>
    </sheetNames>
    <sheetDataSet>
      <sheetData sheetId="0" refreshError="1"/>
      <sheetData sheetId="1">
        <row r="1">
          <cell r="C1" t="str">
            <v xml:space="preserve">               Coordinates</v>
          </cell>
        </row>
      </sheetData>
      <sheetData sheetId="2" refreshError="1">
        <row r="1">
          <cell r="C1" t="str">
            <v xml:space="preserve">               Coordinates</v>
          </cell>
        </row>
        <row r="6">
          <cell r="D6">
            <v>0</v>
          </cell>
          <cell r="E6">
            <v>167</v>
          </cell>
        </row>
        <row r="7">
          <cell r="D7">
            <v>9</v>
          </cell>
          <cell r="E7">
            <v>164.3</v>
          </cell>
        </row>
        <row r="8">
          <cell r="D8">
            <v>16</v>
          </cell>
          <cell r="E8">
            <v>167</v>
          </cell>
        </row>
        <row r="9">
          <cell r="D9">
            <v>11.4</v>
          </cell>
          <cell r="E9">
            <v>162</v>
          </cell>
        </row>
        <row r="10">
          <cell r="D10">
            <v>8.4</v>
          </cell>
          <cell r="E10">
            <v>162</v>
          </cell>
        </row>
        <row r="11">
          <cell r="D11">
            <v>0</v>
          </cell>
          <cell r="E11">
            <v>167</v>
          </cell>
        </row>
      </sheetData>
      <sheetData sheetId="3" refreshError="1"/>
      <sheetData sheetId="4"/>
      <sheetData sheetId="5">
        <row r="6">
          <cell r="D6">
            <v>0</v>
          </cell>
        </row>
      </sheetData>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ชป.ง.01"/>
      <sheetName val="ชป.ง.02"/>
      <sheetName val="ชป.ง.03"/>
      <sheetName val="ชป.ง.04"/>
      <sheetName val="ง.700"/>
      <sheetName val="ง.800"/>
      <sheetName val="ง.801"/>
      <sheetName val="ง.900"/>
      <sheetName val="220"/>
      <sheetName val="Sheet1"/>
      <sheetName val="Sheet2"/>
      <sheetName val="Sheet3"/>
      <sheetName val="ผ1-ผ2 (2538)"/>
      <sheetName val="ชป_ง_01"/>
      <sheetName val="ชป_ง_02"/>
      <sheetName val="ชป_ง_03"/>
      <sheetName val="ชป_ง_04"/>
      <sheetName val="ง_700"/>
      <sheetName val="ง_800"/>
      <sheetName val="ง_801"/>
      <sheetName val="ง_900"/>
      <sheetName val="ผ1-ผ2_(2538)"/>
      <sheetName val="00-Intro"/>
      <sheetName val="01-สทนช.001"/>
      <sheetName val="02-Questionnaire"/>
      <sheetName val="03-WorkingSheet"/>
      <sheetName val="04-Result"/>
      <sheetName val="05-CopySheet"/>
      <sheetName val="DropDown"/>
      <sheetName val="Form-comm"/>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583"/>
  <sheetViews>
    <sheetView tabSelected="1" zoomScaleNormal="100" zoomScaleSheetLayoutView="85" workbookViewId="0">
      <selection activeCell="I4" sqref="I4"/>
    </sheetView>
  </sheetViews>
  <sheetFormatPr defaultColWidth="9" defaultRowHeight="15"/>
  <cols>
    <col min="1" max="1" width="6.7109375" style="16" customWidth="1"/>
    <col min="2" max="2" width="53.5703125" style="20" customWidth="1"/>
    <col min="3" max="5" width="15.5703125" style="16" customWidth="1"/>
    <col min="6" max="6" width="17.42578125" style="21" customWidth="1"/>
    <col min="7" max="8" width="15.5703125" style="16" customWidth="1"/>
    <col min="9" max="9" width="9" style="15"/>
    <col min="10" max="10" width="0" style="15" hidden="1" customWidth="1"/>
    <col min="11" max="16384" width="9" style="15"/>
  </cols>
  <sheetData>
    <row r="2" spans="1:10" ht="20.25">
      <c r="A2" s="46" t="s">
        <v>1171</v>
      </c>
      <c r="B2" s="46"/>
      <c r="C2" s="46"/>
      <c r="D2" s="46"/>
      <c r="E2" s="46"/>
      <c r="F2" s="46"/>
      <c r="G2" s="46"/>
      <c r="H2" s="46"/>
    </row>
    <row r="3" spans="1:10" ht="20.25">
      <c r="A3" s="46" t="s">
        <v>1173</v>
      </c>
      <c r="B3" s="46"/>
      <c r="C3" s="46"/>
      <c r="D3" s="46"/>
      <c r="E3" s="46"/>
      <c r="F3" s="46"/>
      <c r="G3" s="46"/>
      <c r="H3" s="46"/>
    </row>
    <row r="4" spans="1:10" ht="20.25">
      <c r="A4" s="46" t="s">
        <v>1172</v>
      </c>
      <c r="B4" s="46"/>
      <c r="C4" s="46"/>
      <c r="D4" s="46"/>
      <c r="E4" s="46"/>
      <c r="F4" s="46"/>
      <c r="G4" s="46"/>
      <c r="H4" s="46"/>
    </row>
    <row r="6" spans="1:10" s="23" customFormat="1" ht="20.25">
      <c r="A6" s="4" t="s">
        <v>0</v>
      </c>
      <c r="B6" s="5" t="s">
        <v>2</v>
      </c>
      <c r="C6" s="4" t="s">
        <v>3</v>
      </c>
      <c r="D6" s="4" t="s">
        <v>4</v>
      </c>
      <c r="E6" s="4" t="s">
        <v>5</v>
      </c>
      <c r="F6" s="6" t="s">
        <v>113</v>
      </c>
      <c r="G6" s="5" t="s">
        <v>1</v>
      </c>
      <c r="H6" s="5" t="s">
        <v>884</v>
      </c>
    </row>
    <row r="7" spans="1:10" s="23" customFormat="1" ht="20.25">
      <c r="A7" s="7"/>
      <c r="B7" s="45" t="str">
        <f>"องค์กรปกครองส่วนท้องถิ่น "&amp;SUBTOTAL(3,B8:B583)&amp;" รายการ"</f>
        <v>องค์กรปกครองส่วนท้องถิ่น 570 รายการ</v>
      </c>
      <c r="C7" s="45"/>
      <c r="D7" s="45"/>
      <c r="E7" s="45"/>
      <c r="F7" s="8">
        <f>SUBTOTAL(9,F8:F583)</f>
        <v>455934800</v>
      </c>
      <c r="G7" s="9"/>
      <c r="H7" s="9"/>
    </row>
    <row r="8" spans="1:10" s="19" customFormat="1" ht="20.25" customHeight="1">
      <c r="A8" s="17" t="s">
        <v>1075</v>
      </c>
      <c r="B8" s="44" t="str">
        <f>"โครงการซ่อมแซมอาคารชลศาสตร์เพื่อเพิ่มประสิทธิภาพการระบายน้ำและการเก็บกักน้ำ จำนวน "&amp;SUBTOTAL(3,B9:B14)&amp;" รายการ"</f>
        <v>โครงการซ่อมแซมอาคารชลศาสตร์เพื่อเพิ่มประสิทธิภาพการระบายน้ำและการเก็บกักน้ำ จำนวน 6 รายการ</v>
      </c>
      <c r="C8" s="44"/>
      <c r="D8" s="44"/>
      <c r="E8" s="44"/>
      <c r="F8" s="11">
        <f>SUBTOTAL(9,F9:F14)</f>
        <v>3603000</v>
      </c>
      <c r="G8" s="1"/>
      <c r="H8" s="1"/>
      <c r="J8" s="19">
        <v>1</v>
      </c>
    </row>
    <row r="9" spans="1:10" ht="40.5">
      <c r="A9" s="12">
        <v>1</v>
      </c>
      <c r="B9" s="3" t="s">
        <v>279</v>
      </c>
      <c r="C9" s="2" t="s">
        <v>280</v>
      </c>
      <c r="D9" s="2" t="s">
        <v>275</v>
      </c>
      <c r="E9" s="2" t="s">
        <v>13</v>
      </c>
      <c r="F9" s="22">
        <v>1468000</v>
      </c>
      <c r="G9" s="2" t="s">
        <v>278</v>
      </c>
      <c r="H9" s="2" t="s">
        <v>1031</v>
      </c>
      <c r="J9" s="15">
        <v>1</v>
      </c>
    </row>
    <row r="10" spans="1:10" ht="40.5">
      <c r="A10" s="12">
        <v>2</v>
      </c>
      <c r="B10" s="3" t="s">
        <v>297</v>
      </c>
      <c r="C10" s="2" t="s">
        <v>296</v>
      </c>
      <c r="D10" s="2" t="s">
        <v>139</v>
      </c>
      <c r="E10" s="2" t="s">
        <v>140</v>
      </c>
      <c r="F10" s="14">
        <v>143000</v>
      </c>
      <c r="G10" s="2" t="s">
        <v>294</v>
      </c>
      <c r="H10" s="2" t="s">
        <v>1031</v>
      </c>
      <c r="J10" s="15">
        <v>1</v>
      </c>
    </row>
    <row r="11" spans="1:10" ht="40.5">
      <c r="A11" s="12">
        <v>3</v>
      </c>
      <c r="B11" s="3" t="s">
        <v>811</v>
      </c>
      <c r="C11" s="2" t="s">
        <v>27</v>
      </c>
      <c r="D11" s="2" t="s">
        <v>172</v>
      </c>
      <c r="E11" s="12" t="s">
        <v>78</v>
      </c>
      <c r="F11" s="14">
        <v>1100000</v>
      </c>
      <c r="G11" s="2" t="s">
        <v>27</v>
      </c>
      <c r="H11" s="2" t="s">
        <v>1031</v>
      </c>
      <c r="J11" s="15">
        <v>1</v>
      </c>
    </row>
    <row r="12" spans="1:10" ht="40.5">
      <c r="A12" s="12">
        <v>4</v>
      </c>
      <c r="B12" s="3" t="s">
        <v>811</v>
      </c>
      <c r="C12" s="2" t="s">
        <v>27</v>
      </c>
      <c r="D12" s="2" t="s">
        <v>172</v>
      </c>
      <c r="E12" s="12" t="s">
        <v>78</v>
      </c>
      <c r="F12" s="14">
        <v>700000</v>
      </c>
      <c r="G12" s="2" t="s">
        <v>27</v>
      </c>
      <c r="H12" s="2" t="s">
        <v>1031</v>
      </c>
      <c r="J12" s="15">
        <v>1</v>
      </c>
    </row>
    <row r="13" spans="1:10" ht="40.5">
      <c r="A13" s="12">
        <v>5</v>
      </c>
      <c r="B13" s="13" t="s">
        <v>666</v>
      </c>
      <c r="C13" s="12" t="s">
        <v>201</v>
      </c>
      <c r="D13" s="12" t="s">
        <v>201</v>
      </c>
      <c r="E13" s="12" t="s">
        <v>110</v>
      </c>
      <c r="F13" s="14">
        <v>70000</v>
      </c>
      <c r="G13" s="12" t="s">
        <v>637</v>
      </c>
      <c r="H13" s="2" t="s">
        <v>1031</v>
      </c>
      <c r="J13" s="15">
        <v>1</v>
      </c>
    </row>
    <row r="14" spans="1:10" ht="40.5">
      <c r="A14" s="12">
        <v>6</v>
      </c>
      <c r="B14" s="13" t="s">
        <v>667</v>
      </c>
      <c r="C14" s="12" t="s">
        <v>201</v>
      </c>
      <c r="D14" s="12" t="s">
        <v>201</v>
      </c>
      <c r="E14" s="12" t="s">
        <v>110</v>
      </c>
      <c r="F14" s="14">
        <v>122000</v>
      </c>
      <c r="G14" s="12" t="s">
        <v>637</v>
      </c>
      <c r="H14" s="2" t="s">
        <v>1031</v>
      </c>
      <c r="J14" s="15">
        <v>1</v>
      </c>
    </row>
    <row r="15" spans="1:10" s="25" customFormat="1" ht="20.25" customHeight="1">
      <c r="A15" s="17" t="s">
        <v>1076</v>
      </c>
      <c r="B15" s="44" t="str">
        <f>"โครงการปรับปรุงอาคารชลศาสตร์เพื่อเพิ่มประสิทธิภาพการระบายน้ำและการเก็บกักน้ำ จำนวน "&amp;SUBTOTAL(3,B16:B58)&amp;" รายการ"</f>
        <v>โครงการปรับปรุงอาคารชลศาสตร์เพื่อเพิ่มประสิทธิภาพการระบายน้ำและการเก็บกักน้ำ จำนวน 43 รายการ</v>
      </c>
      <c r="C15" s="44"/>
      <c r="D15" s="44"/>
      <c r="E15" s="44"/>
      <c r="F15" s="11">
        <f>SUBTOTAL(9,F16:F58)</f>
        <v>30042100</v>
      </c>
      <c r="G15" s="1"/>
      <c r="H15" s="1"/>
      <c r="J15" s="25">
        <v>2</v>
      </c>
    </row>
    <row r="16" spans="1:10" s="26" customFormat="1" ht="40.5">
      <c r="A16" s="12">
        <v>1</v>
      </c>
      <c r="B16" s="3" t="s">
        <v>250</v>
      </c>
      <c r="C16" s="2" t="s">
        <v>251</v>
      </c>
      <c r="D16" s="2" t="s">
        <v>14</v>
      </c>
      <c r="E16" s="2" t="s">
        <v>13</v>
      </c>
      <c r="F16" s="22">
        <v>462000</v>
      </c>
      <c r="G16" s="2" t="s">
        <v>249</v>
      </c>
      <c r="H16" s="2" t="s">
        <v>1031</v>
      </c>
      <c r="J16" s="26">
        <v>2</v>
      </c>
    </row>
    <row r="17" spans="1:10" s="27" customFormat="1" ht="40.5">
      <c r="A17" s="12">
        <v>2</v>
      </c>
      <c r="B17" s="3" t="s">
        <v>252</v>
      </c>
      <c r="C17" s="2" t="s">
        <v>251</v>
      </c>
      <c r="D17" s="2" t="s">
        <v>14</v>
      </c>
      <c r="E17" s="2" t="s">
        <v>13</v>
      </c>
      <c r="F17" s="22">
        <v>462000</v>
      </c>
      <c r="G17" s="2" t="s">
        <v>249</v>
      </c>
      <c r="H17" s="2" t="s">
        <v>1031</v>
      </c>
      <c r="J17" s="27">
        <v>2</v>
      </c>
    </row>
    <row r="18" spans="1:10" s="27" customFormat="1" ht="40.5">
      <c r="A18" s="12">
        <v>3</v>
      </c>
      <c r="B18" s="3" t="s">
        <v>253</v>
      </c>
      <c r="C18" s="2" t="s">
        <v>254</v>
      </c>
      <c r="D18" s="2" t="s">
        <v>14</v>
      </c>
      <c r="E18" s="2" t="s">
        <v>13</v>
      </c>
      <c r="F18" s="22">
        <v>374000</v>
      </c>
      <c r="G18" s="2" t="s">
        <v>249</v>
      </c>
      <c r="H18" s="2" t="s">
        <v>1031</v>
      </c>
      <c r="J18" s="27">
        <v>2</v>
      </c>
    </row>
    <row r="19" spans="1:10" s="27" customFormat="1" ht="81">
      <c r="A19" s="12">
        <v>4</v>
      </c>
      <c r="B19" s="3" t="s">
        <v>1164</v>
      </c>
      <c r="C19" s="2" t="s">
        <v>215</v>
      </c>
      <c r="D19" s="2" t="s">
        <v>214</v>
      </c>
      <c r="E19" s="12" t="s">
        <v>37</v>
      </c>
      <c r="F19" s="22">
        <v>701800</v>
      </c>
      <c r="G19" s="2" t="s">
        <v>346</v>
      </c>
      <c r="H19" s="2" t="s">
        <v>1031</v>
      </c>
      <c r="J19" s="27">
        <v>2</v>
      </c>
    </row>
    <row r="20" spans="1:10" s="27" customFormat="1" ht="60.75">
      <c r="A20" s="12">
        <v>5</v>
      </c>
      <c r="B20" s="3" t="s">
        <v>777</v>
      </c>
      <c r="C20" s="2" t="s">
        <v>215</v>
      </c>
      <c r="D20" s="2" t="s">
        <v>214</v>
      </c>
      <c r="E20" s="12" t="s">
        <v>37</v>
      </c>
      <c r="F20" s="22">
        <v>731600</v>
      </c>
      <c r="G20" s="2" t="s">
        <v>346</v>
      </c>
      <c r="H20" s="2" t="s">
        <v>1031</v>
      </c>
      <c r="J20" s="27">
        <v>2</v>
      </c>
    </row>
    <row r="21" spans="1:10" s="27" customFormat="1" ht="121.5">
      <c r="A21" s="12">
        <v>6</v>
      </c>
      <c r="B21" s="3" t="s">
        <v>1165</v>
      </c>
      <c r="C21" s="29" t="s">
        <v>373</v>
      </c>
      <c r="D21" s="29" t="s">
        <v>152</v>
      </c>
      <c r="E21" s="2" t="s">
        <v>42</v>
      </c>
      <c r="F21" s="22">
        <v>500000</v>
      </c>
      <c r="G21" s="29" t="s">
        <v>372</v>
      </c>
      <c r="H21" s="2" t="s">
        <v>1031</v>
      </c>
      <c r="J21" s="27">
        <v>2</v>
      </c>
    </row>
    <row r="22" spans="1:10" s="27" customFormat="1" ht="121.5">
      <c r="A22" s="12">
        <v>7</v>
      </c>
      <c r="B22" s="3" t="s">
        <v>788</v>
      </c>
      <c r="C22" s="29" t="s">
        <v>373</v>
      </c>
      <c r="D22" s="29" t="s">
        <v>152</v>
      </c>
      <c r="E22" s="2" t="s">
        <v>42</v>
      </c>
      <c r="F22" s="14">
        <v>454000</v>
      </c>
      <c r="G22" s="29" t="s">
        <v>372</v>
      </c>
      <c r="H22" s="2" t="s">
        <v>1031</v>
      </c>
      <c r="J22" s="27">
        <v>2</v>
      </c>
    </row>
    <row r="23" spans="1:10" s="27" customFormat="1" ht="40.5">
      <c r="A23" s="12">
        <v>8</v>
      </c>
      <c r="B23" s="3" t="s">
        <v>793</v>
      </c>
      <c r="C23" s="2" t="s">
        <v>403</v>
      </c>
      <c r="D23" s="2" t="s">
        <v>155</v>
      </c>
      <c r="E23" s="2" t="s">
        <v>50</v>
      </c>
      <c r="F23" s="22">
        <v>5070000</v>
      </c>
      <c r="G23" s="2" t="s">
        <v>402</v>
      </c>
      <c r="H23" s="2" t="s">
        <v>1031</v>
      </c>
      <c r="J23" s="27">
        <v>2</v>
      </c>
    </row>
    <row r="24" spans="1:10" s="27" customFormat="1" ht="409.5">
      <c r="A24" s="12">
        <v>9</v>
      </c>
      <c r="B24" s="13" t="s">
        <v>814</v>
      </c>
      <c r="C24" s="29" t="s">
        <v>81</v>
      </c>
      <c r="D24" s="29" t="s">
        <v>79</v>
      </c>
      <c r="E24" s="29" t="s">
        <v>80</v>
      </c>
      <c r="F24" s="22">
        <v>385000</v>
      </c>
      <c r="G24" s="29" t="s">
        <v>514</v>
      </c>
      <c r="H24" s="2" t="s">
        <v>1031</v>
      </c>
      <c r="J24" s="27">
        <v>2</v>
      </c>
    </row>
    <row r="25" spans="1:10" s="27" customFormat="1" ht="40.5">
      <c r="A25" s="12">
        <v>10</v>
      </c>
      <c r="B25" s="13" t="s">
        <v>850</v>
      </c>
      <c r="C25" s="12" t="s">
        <v>191</v>
      </c>
      <c r="D25" s="12" t="s">
        <v>191</v>
      </c>
      <c r="E25" s="12" t="s">
        <v>93</v>
      </c>
      <c r="F25" s="14">
        <v>1270000</v>
      </c>
      <c r="G25" s="12" t="s">
        <v>605</v>
      </c>
      <c r="H25" s="2" t="s">
        <v>1031</v>
      </c>
      <c r="J25" s="27">
        <v>2</v>
      </c>
    </row>
    <row r="26" spans="1:10" s="27" customFormat="1" ht="40.5">
      <c r="A26" s="12">
        <v>11</v>
      </c>
      <c r="B26" s="13" t="s">
        <v>860</v>
      </c>
      <c r="C26" s="12" t="s">
        <v>644</v>
      </c>
      <c r="D26" s="30" t="s">
        <v>206</v>
      </c>
      <c r="E26" s="12" t="s">
        <v>110</v>
      </c>
      <c r="F26" s="14">
        <v>499000</v>
      </c>
      <c r="G26" s="12" t="s">
        <v>643</v>
      </c>
      <c r="H26" s="2" t="s">
        <v>1031</v>
      </c>
      <c r="J26" s="27">
        <v>2</v>
      </c>
    </row>
    <row r="27" spans="1:10" s="27" customFormat="1" ht="40.5">
      <c r="A27" s="12">
        <v>12</v>
      </c>
      <c r="B27" s="13" t="s">
        <v>645</v>
      </c>
      <c r="C27" s="12" t="s">
        <v>644</v>
      </c>
      <c r="D27" s="30" t="s">
        <v>206</v>
      </c>
      <c r="E27" s="12" t="s">
        <v>110</v>
      </c>
      <c r="F27" s="14">
        <v>499000</v>
      </c>
      <c r="G27" s="12" t="s">
        <v>643</v>
      </c>
      <c r="H27" s="2" t="s">
        <v>1031</v>
      </c>
      <c r="J27" s="27">
        <v>2</v>
      </c>
    </row>
    <row r="28" spans="1:10" s="27" customFormat="1" ht="40.5">
      <c r="A28" s="12">
        <v>13</v>
      </c>
      <c r="B28" s="13" t="s">
        <v>646</v>
      </c>
      <c r="C28" s="12" t="s">
        <v>644</v>
      </c>
      <c r="D28" s="30" t="s">
        <v>206</v>
      </c>
      <c r="E28" s="12" t="s">
        <v>110</v>
      </c>
      <c r="F28" s="14">
        <v>480000</v>
      </c>
      <c r="G28" s="12" t="s">
        <v>643</v>
      </c>
      <c r="H28" s="2" t="s">
        <v>1031</v>
      </c>
      <c r="J28" s="27">
        <v>2</v>
      </c>
    </row>
    <row r="29" spans="1:10" s="27" customFormat="1" ht="40.5">
      <c r="A29" s="12">
        <v>14</v>
      </c>
      <c r="B29" s="13" t="s">
        <v>648</v>
      </c>
      <c r="C29" s="12" t="s">
        <v>35</v>
      </c>
      <c r="D29" s="12" t="s">
        <v>204</v>
      </c>
      <c r="E29" s="12" t="s">
        <v>110</v>
      </c>
      <c r="F29" s="14">
        <v>493000</v>
      </c>
      <c r="G29" s="12" t="s">
        <v>647</v>
      </c>
      <c r="H29" s="2" t="s">
        <v>1031</v>
      </c>
      <c r="J29" s="27">
        <v>2</v>
      </c>
    </row>
    <row r="30" spans="1:10" s="27" customFormat="1" ht="40.5">
      <c r="A30" s="12">
        <v>15</v>
      </c>
      <c r="B30" s="13" t="s">
        <v>649</v>
      </c>
      <c r="C30" s="12" t="s">
        <v>35</v>
      </c>
      <c r="D30" s="12" t="s">
        <v>204</v>
      </c>
      <c r="E30" s="12" t="s">
        <v>110</v>
      </c>
      <c r="F30" s="14">
        <v>493000</v>
      </c>
      <c r="G30" s="12" t="s">
        <v>647</v>
      </c>
      <c r="H30" s="2" t="s">
        <v>1031</v>
      </c>
      <c r="J30" s="27">
        <v>2</v>
      </c>
    </row>
    <row r="31" spans="1:10" s="27" customFormat="1" ht="40.5">
      <c r="A31" s="12">
        <v>16</v>
      </c>
      <c r="B31" s="13" t="s">
        <v>650</v>
      </c>
      <c r="C31" s="12" t="s">
        <v>35</v>
      </c>
      <c r="D31" s="12" t="s">
        <v>204</v>
      </c>
      <c r="E31" s="12" t="s">
        <v>110</v>
      </c>
      <c r="F31" s="14">
        <v>493000</v>
      </c>
      <c r="G31" s="12" t="s">
        <v>647</v>
      </c>
      <c r="H31" s="2" t="s">
        <v>1031</v>
      </c>
      <c r="J31" s="27">
        <v>2</v>
      </c>
    </row>
    <row r="32" spans="1:10" s="27" customFormat="1" ht="40.5">
      <c r="A32" s="12">
        <v>17</v>
      </c>
      <c r="B32" s="13" t="s">
        <v>669</v>
      </c>
      <c r="C32" s="12" t="s">
        <v>153</v>
      </c>
      <c r="D32" s="30" t="s">
        <v>661</v>
      </c>
      <c r="E32" s="12" t="s">
        <v>110</v>
      </c>
      <c r="F32" s="14">
        <v>669000</v>
      </c>
      <c r="G32" s="12" t="s">
        <v>668</v>
      </c>
      <c r="H32" s="2" t="s">
        <v>1031</v>
      </c>
      <c r="J32" s="27">
        <v>2</v>
      </c>
    </row>
    <row r="33" spans="1:10" s="27" customFormat="1" ht="40.5">
      <c r="A33" s="12">
        <v>18</v>
      </c>
      <c r="B33" s="13" t="s">
        <v>670</v>
      </c>
      <c r="C33" s="12" t="s">
        <v>153</v>
      </c>
      <c r="D33" s="30" t="s">
        <v>661</v>
      </c>
      <c r="E33" s="12" t="s">
        <v>110</v>
      </c>
      <c r="F33" s="14">
        <v>669000</v>
      </c>
      <c r="G33" s="12" t="s">
        <v>668</v>
      </c>
      <c r="H33" s="2" t="s">
        <v>1031</v>
      </c>
      <c r="J33" s="27">
        <v>2</v>
      </c>
    </row>
    <row r="34" spans="1:10" s="27" customFormat="1" ht="40.5">
      <c r="A34" s="12">
        <v>19</v>
      </c>
      <c r="B34" s="3" t="s">
        <v>672</v>
      </c>
      <c r="C34" s="2" t="s">
        <v>673</v>
      </c>
      <c r="D34" s="2" t="s">
        <v>210</v>
      </c>
      <c r="E34" s="2" t="s">
        <v>117</v>
      </c>
      <c r="F34" s="22">
        <v>6581000</v>
      </c>
      <c r="G34" s="2" t="s">
        <v>671</v>
      </c>
      <c r="H34" s="2" t="s">
        <v>1031</v>
      </c>
      <c r="J34" s="27">
        <v>2</v>
      </c>
    </row>
    <row r="35" spans="1:10" s="27" customFormat="1" ht="101.25">
      <c r="A35" s="12">
        <v>20</v>
      </c>
      <c r="B35" s="3" t="s">
        <v>871</v>
      </c>
      <c r="C35" s="2" t="s">
        <v>676</v>
      </c>
      <c r="D35" s="2" t="s">
        <v>677</v>
      </c>
      <c r="E35" s="2" t="s">
        <v>117</v>
      </c>
      <c r="F35" s="22">
        <v>497400</v>
      </c>
      <c r="G35" s="2" t="s">
        <v>675</v>
      </c>
      <c r="H35" s="2" t="s">
        <v>1031</v>
      </c>
      <c r="J35" s="27">
        <v>2</v>
      </c>
    </row>
    <row r="36" spans="1:10" s="27" customFormat="1" ht="101.25">
      <c r="A36" s="12">
        <v>21</v>
      </c>
      <c r="B36" s="3" t="s">
        <v>872</v>
      </c>
      <c r="C36" s="2" t="s">
        <v>676</v>
      </c>
      <c r="D36" s="2" t="s">
        <v>677</v>
      </c>
      <c r="E36" s="2" t="s">
        <v>117</v>
      </c>
      <c r="F36" s="22">
        <v>497400</v>
      </c>
      <c r="G36" s="2" t="s">
        <v>675</v>
      </c>
      <c r="H36" s="2" t="s">
        <v>1031</v>
      </c>
      <c r="J36" s="27">
        <v>2</v>
      </c>
    </row>
    <row r="37" spans="1:10" s="27" customFormat="1" ht="81">
      <c r="A37" s="12">
        <v>22</v>
      </c>
      <c r="B37" s="3" t="s">
        <v>873</v>
      </c>
      <c r="C37" s="2" t="s">
        <v>676</v>
      </c>
      <c r="D37" s="2" t="s">
        <v>677</v>
      </c>
      <c r="E37" s="2" t="s">
        <v>117</v>
      </c>
      <c r="F37" s="22">
        <v>497400</v>
      </c>
      <c r="G37" s="2" t="s">
        <v>675</v>
      </c>
      <c r="H37" s="2" t="s">
        <v>1031</v>
      </c>
      <c r="J37" s="27">
        <v>2</v>
      </c>
    </row>
    <row r="38" spans="1:10" s="27" customFormat="1" ht="40.5">
      <c r="A38" s="12">
        <v>23</v>
      </c>
      <c r="B38" s="3" t="s">
        <v>875</v>
      </c>
      <c r="C38" s="2" t="s">
        <v>687</v>
      </c>
      <c r="D38" s="2" t="s">
        <v>688</v>
      </c>
      <c r="E38" s="2" t="s">
        <v>117</v>
      </c>
      <c r="F38" s="22">
        <v>498000</v>
      </c>
      <c r="G38" s="2" t="s">
        <v>685</v>
      </c>
      <c r="H38" s="2" t="s">
        <v>1031</v>
      </c>
      <c r="J38" s="27">
        <v>2</v>
      </c>
    </row>
    <row r="39" spans="1:10" s="27" customFormat="1" ht="81">
      <c r="A39" s="12">
        <v>24</v>
      </c>
      <c r="B39" s="13" t="s">
        <v>1045</v>
      </c>
      <c r="C39" s="29" t="s">
        <v>175</v>
      </c>
      <c r="D39" s="29" t="s">
        <v>175</v>
      </c>
      <c r="E39" s="29" t="s">
        <v>80</v>
      </c>
      <c r="F39" s="22">
        <v>325000</v>
      </c>
      <c r="G39" s="29" t="s">
        <v>974</v>
      </c>
      <c r="H39" s="2" t="s">
        <v>1031</v>
      </c>
      <c r="J39" s="27">
        <v>2</v>
      </c>
    </row>
    <row r="40" spans="1:10" s="27" customFormat="1" ht="81">
      <c r="A40" s="12">
        <v>25</v>
      </c>
      <c r="B40" s="13" t="s">
        <v>1042</v>
      </c>
      <c r="C40" s="29" t="s">
        <v>175</v>
      </c>
      <c r="D40" s="29" t="s">
        <v>175</v>
      </c>
      <c r="E40" s="29" t="s">
        <v>80</v>
      </c>
      <c r="F40" s="22">
        <v>928000</v>
      </c>
      <c r="G40" s="29" t="s">
        <v>974</v>
      </c>
      <c r="H40" s="2" t="s">
        <v>1031</v>
      </c>
      <c r="J40" s="27">
        <v>2</v>
      </c>
    </row>
    <row r="41" spans="1:10" s="27" customFormat="1" ht="60.75">
      <c r="A41" s="12">
        <v>26</v>
      </c>
      <c r="B41" s="13" t="s">
        <v>1043</v>
      </c>
      <c r="C41" s="29" t="s">
        <v>175</v>
      </c>
      <c r="D41" s="29" t="s">
        <v>175</v>
      </c>
      <c r="E41" s="29" t="s">
        <v>80</v>
      </c>
      <c r="F41" s="22">
        <v>85000</v>
      </c>
      <c r="G41" s="29" t="s">
        <v>974</v>
      </c>
      <c r="H41" s="2" t="s">
        <v>1031</v>
      </c>
      <c r="J41" s="27">
        <v>2</v>
      </c>
    </row>
    <row r="42" spans="1:10" s="27" customFormat="1" ht="60.75">
      <c r="A42" s="12">
        <v>27</v>
      </c>
      <c r="B42" s="3" t="s">
        <v>1044</v>
      </c>
      <c r="C42" s="2" t="s">
        <v>676</v>
      </c>
      <c r="D42" s="2" t="s">
        <v>677</v>
      </c>
      <c r="E42" s="2" t="s">
        <v>117</v>
      </c>
      <c r="F42" s="22">
        <v>300000</v>
      </c>
      <c r="G42" s="2" t="s">
        <v>675</v>
      </c>
      <c r="H42" s="2" t="s">
        <v>1031</v>
      </c>
      <c r="J42" s="27">
        <v>2</v>
      </c>
    </row>
    <row r="43" spans="1:10" s="27" customFormat="1" ht="81">
      <c r="A43" s="12">
        <v>28</v>
      </c>
      <c r="B43" s="3" t="s">
        <v>1046</v>
      </c>
      <c r="C43" s="2" t="s">
        <v>676</v>
      </c>
      <c r="D43" s="2" t="s">
        <v>677</v>
      </c>
      <c r="E43" s="2" t="s">
        <v>117</v>
      </c>
      <c r="F43" s="22">
        <v>420000</v>
      </c>
      <c r="G43" s="2" t="s">
        <v>675</v>
      </c>
      <c r="H43" s="2" t="s">
        <v>1031</v>
      </c>
      <c r="J43" s="27">
        <v>2</v>
      </c>
    </row>
    <row r="44" spans="1:10" s="27" customFormat="1" ht="81">
      <c r="A44" s="12">
        <v>29</v>
      </c>
      <c r="B44" s="3" t="s">
        <v>1047</v>
      </c>
      <c r="C44" s="2" t="s">
        <v>676</v>
      </c>
      <c r="D44" s="2" t="s">
        <v>677</v>
      </c>
      <c r="E44" s="2" t="s">
        <v>117</v>
      </c>
      <c r="F44" s="22">
        <v>441000</v>
      </c>
      <c r="G44" s="2" t="s">
        <v>675</v>
      </c>
      <c r="H44" s="2" t="s">
        <v>1031</v>
      </c>
      <c r="J44" s="27">
        <v>2</v>
      </c>
    </row>
    <row r="45" spans="1:10" s="27" customFormat="1" ht="81">
      <c r="A45" s="12">
        <v>30</v>
      </c>
      <c r="B45" s="3" t="s">
        <v>975</v>
      </c>
      <c r="C45" s="2" t="s">
        <v>676</v>
      </c>
      <c r="D45" s="2" t="s">
        <v>677</v>
      </c>
      <c r="E45" s="2" t="s">
        <v>117</v>
      </c>
      <c r="F45" s="22">
        <v>187000</v>
      </c>
      <c r="G45" s="2" t="s">
        <v>675</v>
      </c>
      <c r="H45" s="2" t="s">
        <v>1031</v>
      </c>
      <c r="J45" s="27">
        <v>2</v>
      </c>
    </row>
    <row r="46" spans="1:10" s="27" customFormat="1" ht="121.5">
      <c r="A46" s="12">
        <v>31</v>
      </c>
      <c r="B46" s="3" t="s">
        <v>1163</v>
      </c>
      <c r="C46" s="2" t="s">
        <v>676</v>
      </c>
      <c r="D46" s="2" t="s">
        <v>677</v>
      </c>
      <c r="E46" s="2" t="s">
        <v>117</v>
      </c>
      <c r="F46" s="22">
        <v>396000</v>
      </c>
      <c r="G46" s="2" t="s">
        <v>675</v>
      </c>
      <c r="H46" s="2" t="s">
        <v>1031</v>
      </c>
      <c r="J46" s="27">
        <v>2</v>
      </c>
    </row>
    <row r="47" spans="1:10" s="27" customFormat="1" ht="60.75">
      <c r="A47" s="12">
        <v>32</v>
      </c>
      <c r="B47" s="3" t="s">
        <v>1048</v>
      </c>
      <c r="C47" s="2" t="s">
        <v>9</v>
      </c>
      <c r="D47" s="2" t="s">
        <v>210</v>
      </c>
      <c r="E47" s="2" t="s">
        <v>117</v>
      </c>
      <c r="F47" s="22">
        <v>356500</v>
      </c>
      <c r="G47" s="2" t="s">
        <v>683</v>
      </c>
      <c r="H47" s="2" t="s">
        <v>1031</v>
      </c>
      <c r="J47" s="27">
        <v>2</v>
      </c>
    </row>
    <row r="48" spans="1:10" s="27" customFormat="1" ht="40.5">
      <c r="A48" s="12">
        <v>33</v>
      </c>
      <c r="B48" s="3" t="s">
        <v>976</v>
      </c>
      <c r="C48" s="2" t="s">
        <v>687</v>
      </c>
      <c r="D48" s="2" t="s">
        <v>688</v>
      </c>
      <c r="E48" s="2" t="s">
        <v>117</v>
      </c>
      <c r="F48" s="22">
        <v>320000</v>
      </c>
      <c r="G48" s="2" t="s">
        <v>685</v>
      </c>
      <c r="H48" s="2" t="s">
        <v>1031</v>
      </c>
      <c r="J48" s="27">
        <v>2</v>
      </c>
    </row>
    <row r="49" spans="1:10" s="27" customFormat="1" ht="40.5">
      <c r="A49" s="12">
        <v>34</v>
      </c>
      <c r="B49" s="3" t="s">
        <v>977</v>
      </c>
      <c r="C49" s="2" t="s">
        <v>687</v>
      </c>
      <c r="D49" s="2" t="s">
        <v>688</v>
      </c>
      <c r="E49" s="2" t="s">
        <v>117</v>
      </c>
      <c r="F49" s="22">
        <v>170000</v>
      </c>
      <c r="G49" s="2" t="s">
        <v>685</v>
      </c>
      <c r="H49" s="2" t="s">
        <v>1031</v>
      </c>
      <c r="J49" s="27">
        <v>2</v>
      </c>
    </row>
    <row r="50" spans="1:10" s="27" customFormat="1" ht="101.25">
      <c r="A50" s="12">
        <v>35</v>
      </c>
      <c r="B50" s="3" t="s">
        <v>1049</v>
      </c>
      <c r="C50" s="2" t="s">
        <v>692</v>
      </c>
      <c r="D50" s="2" t="s">
        <v>677</v>
      </c>
      <c r="E50" s="2" t="s">
        <v>117</v>
      </c>
      <c r="F50" s="22">
        <v>113000</v>
      </c>
      <c r="G50" s="2" t="s">
        <v>690</v>
      </c>
      <c r="H50" s="2" t="s">
        <v>1031</v>
      </c>
      <c r="J50" s="27">
        <v>2</v>
      </c>
    </row>
    <row r="51" spans="1:10" s="27" customFormat="1" ht="81">
      <c r="A51" s="12">
        <v>36</v>
      </c>
      <c r="B51" s="3" t="s">
        <v>1050</v>
      </c>
      <c r="C51" s="2" t="s">
        <v>692</v>
      </c>
      <c r="D51" s="2" t="s">
        <v>677</v>
      </c>
      <c r="E51" s="2" t="s">
        <v>117</v>
      </c>
      <c r="F51" s="22">
        <v>372000</v>
      </c>
      <c r="G51" s="2" t="s">
        <v>690</v>
      </c>
      <c r="H51" s="2" t="s">
        <v>1031</v>
      </c>
      <c r="J51" s="27">
        <v>2</v>
      </c>
    </row>
    <row r="52" spans="1:10" s="27" customFormat="1" ht="81">
      <c r="A52" s="12">
        <v>37</v>
      </c>
      <c r="B52" s="3" t="s">
        <v>1052</v>
      </c>
      <c r="C52" s="2" t="s">
        <v>692</v>
      </c>
      <c r="D52" s="2" t="s">
        <v>677</v>
      </c>
      <c r="E52" s="2" t="s">
        <v>117</v>
      </c>
      <c r="F52" s="22">
        <v>188000</v>
      </c>
      <c r="G52" s="2" t="s">
        <v>690</v>
      </c>
      <c r="H52" s="2" t="s">
        <v>1031</v>
      </c>
      <c r="J52" s="27">
        <v>2</v>
      </c>
    </row>
    <row r="53" spans="1:10" s="27" customFormat="1" ht="81">
      <c r="A53" s="12">
        <v>38</v>
      </c>
      <c r="B53" s="3" t="s">
        <v>1051</v>
      </c>
      <c r="C53" s="2" t="s">
        <v>692</v>
      </c>
      <c r="D53" s="2" t="s">
        <v>677</v>
      </c>
      <c r="E53" s="2" t="s">
        <v>117</v>
      </c>
      <c r="F53" s="22">
        <v>273000</v>
      </c>
      <c r="G53" s="2" t="s">
        <v>690</v>
      </c>
      <c r="H53" s="2" t="s">
        <v>1031</v>
      </c>
      <c r="J53" s="27">
        <v>2</v>
      </c>
    </row>
    <row r="54" spans="1:10" s="27" customFormat="1" ht="81">
      <c r="A54" s="12">
        <v>39</v>
      </c>
      <c r="B54" s="3" t="s">
        <v>1053</v>
      </c>
      <c r="C54" s="2" t="s">
        <v>692</v>
      </c>
      <c r="D54" s="2" t="s">
        <v>677</v>
      </c>
      <c r="E54" s="2" t="s">
        <v>117</v>
      </c>
      <c r="F54" s="22">
        <v>164000</v>
      </c>
      <c r="G54" s="2" t="s">
        <v>690</v>
      </c>
      <c r="H54" s="2" t="s">
        <v>1031</v>
      </c>
      <c r="J54" s="27">
        <v>2</v>
      </c>
    </row>
    <row r="55" spans="1:10" s="27" customFormat="1" ht="40.5">
      <c r="A55" s="12">
        <v>40</v>
      </c>
      <c r="B55" s="3" t="s">
        <v>1056</v>
      </c>
      <c r="C55" s="2" t="s">
        <v>103</v>
      </c>
      <c r="D55" s="2" t="s">
        <v>210</v>
      </c>
      <c r="E55" s="2" t="s">
        <v>117</v>
      </c>
      <c r="F55" s="22">
        <v>470000</v>
      </c>
      <c r="G55" s="2" t="s">
        <v>978</v>
      </c>
      <c r="H55" s="2" t="s">
        <v>1031</v>
      </c>
      <c r="J55" s="27">
        <v>2</v>
      </c>
    </row>
    <row r="56" spans="1:10" s="27" customFormat="1" ht="40.5">
      <c r="A56" s="12">
        <v>41</v>
      </c>
      <c r="B56" s="3" t="s">
        <v>1057</v>
      </c>
      <c r="C56" s="2" t="s">
        <v>103</v>
      </c>
      <c r="D56" s="2" t="s">
        <v>210</v>
      </c>
      <c r="E56" s="2" t="s">
        <v>117</v>
      </c>
      <c r="F56" s="22">
        <v>394000</v>
      </c>
      <c r="G56" s="2" t="s">
        <v>978</v>
      </c>
      <c r="H56" s="2" t="s">
        <v>1031</v>
      </c>
      <c r="J56" s="27">
        <v>2</v>
      </c>
    </row>
    <row r="57" spans="1:10" s="27" customFormat="1" ht="40.5">
      <c r="A57" s="12">
        <v>42</v>
      </c>
      <c r="B57" s="3" t="s">
        <v>1054</v>
      </c>
      <c r="C57" s="2" t="s">
        <v>103</v>
      </c>
      <c r="D57" s="2" t="s">
        <v>210</v>
      </c>
      <c r="E57" s="2" t="s">
        <v>117</v>
      </c>
      <c r="F57" s="22">
        <v>381000</v>
      </c>
      <c r="G57" s="2" t="s">
        <v>978</v>
      </c>
      <c r="H57" s="2" t="s">
        <v>1031</v>
      </c>
      <c r="J57" s="27">
        <v>2</v>
      </c>
    </row>
    <row r="58" spans="1:10" s="27" customFormat="1" ht="40.5">
      <c r="A58" s="12">
        <v>43</v>
      </c>
      <c r="B58" s="3" t="s">
        <v>1055</v>
      </c>
      <c r="C58" s="2" t="s">
        <v>103</v>
      </c>
      <c r="D58" s="2" t="s">
        <v>210</v>
      </c>
      <c r="E58" s="2" t="s">
        <v>117</v>
      </c>
      <c r="F58" s="22">
        <v>482000</v>
      </c>
      <c r="G58" s="2" t="s">
        <v>978</v>
      </c>
      <c r="H58" s="2" t="s">
        <v>1031</v>
      </c>
      <c r="J58" s="27">
        <v>2</v>
      </c>
    </row>
    <row r="59" spans="1:10" s="23" customFormat="1" ht="20.25" customHeight="1">
      <c r="A59" s="10" t="s">
        <v>1074</v>
      </c>
      <c r="B59" s="44" t="str">
        <f>"โครงการขุดลอกเพื่อเพิ่มประสิทธิภาพการระบายน้ำและการเก็บกักน้ำ จำนวน "&amp;SUBTOTAL(3,B60:B384)&amp;" รายการ"</f>
        <v>โครงการขุดลอกเพื่อเพิ่มประสิทธิภาพการระบายน้ำและการเก็บกักน้ำ จำนวน 325 รายการ</v>
      </c>
      <c r="C59" s="44"/>
      <c r="D59" s="44"/>
      <c r="E59" s="44"/>
      <c r="F59" s="11">
        <f>SUBTOTAL(9,F60:F384)</f>
        <v>318930500</v>
      </c>
      <c r="G59" s="1"/>
      <c r="H59" s="1"/>
      <c r="J59" s="23">
        <v>3</v>
      </c>
    </row>
    <row r="60" spans="1:10" ht="81">
      <c r="A60" s="12">
        <v>1</v>
      </c>
      <c r="B60" s="3" t="s">
        <v>1078</v>
      </c>
      <c r="C60" s="2" t="s">
        <v>125</v>
      </c>
      <c r="D60" s="12" t="s">
        <v>124</v>
      </c>
      <c r="E60" s="31" t="s">
        <v>11</v>
      </c>
      <c r="F60" s="22">
        <v>1580000</v>
      </c>
      <c r="G60" s="2" t="s">
        <v>221</v>
      </c>
      <c r="H60" s="2" t="s">
        <v>1031</v>
      </c>
      <c r="J60" s="15">
        <v>3</v>
      </c>
    </row>
    <row r="61" spans="1:10" ht="81">
      <c r="A61" s="12">
        <v>2</v>
      </c>
      <c r="B61" s="3" t="s">
        <v>1079</v>
      </c>
      <c r="C61" s="2" t="s">
        <v>223</v>
      </c>
      <c r="D61" s="2" t="s">
        <v>130</v>
      </c>
      <c r="E61" s="31" t="s">
        <v>11</v>
      </c>
      <c r="F61" s="22">
        <v>439400</v>
      </c>
      <c r="G61" s="2" t="s">
        <v>222</v>
      </c>
      <c r="H61" s="2" t="s">
        <v>1031</v>
      </c>
      <c r="J61" s="15">
        <v>3</v>
      </c>
    </row>
    <row r="62" spans="1:10" ht="60.75">
      <c r="A62" s="12">
        <v>3</v>
      </c>
      <c r="B62" s="13" t="s">
        <v>1080</v>
      </c>
      <c r="C62" s="12" t="s">
        <v>136</v>
      </c>
      <c r="D62" s="29" t="s">
        <v>227</v>
      </c>
      <c r="E62" s="31" t="s">
        <v>11</v>
      </c>
      <c r="F62" s="14">
        <v>495000</v>
      </c>
      <c r="G62" s="29" t="s">
        <v>226</v>
      </c>
      <c r="H62" s="2" t="s">
        <v>1031</v>
      </c>
      <c r="J62" s="15">
        <v>3</v>
      </c>
    </row>
    <row r="63" spans="1:10" ht="101.25">
      <c r="A63" s="12">
        <v>4</v>
      </c>
      <c r="B63" s="13" t="s">
        <v>1081</v>
      </c>
      <c r="C63" s="12" t="s">
        <v>136</v>
      </c>
      <c r="D63" s="29" t="s">
        <v>227</v>
      </c>
      <c r="E63" s="31" t="s">
        <v>11</v>
      </c>
      <c r="F63" s="14">
        <v>499000</v>
      </c>
      <c r="G63" s="29" t="s">
        <v>226</v>
      </c>
      <c r="H63" s="2" t="s">
        <v>1031</v>
      </c>
      <c r="J63" s="15">
        <v>3</v>
      </c>
    </row>
    <row r="64" spans="1:10" ht="60.75">
      <c r="A64" s="12">
        <v>5</v>
      </c>
      <c r="B64" s="13" t="s">
        <v>740</v>
      </c>
      <c r="C64" s="2" t="s">
        <v>229</v>
      </c>
      <c r="D64" s="30" t="s">
        <v>10</v>
      </c>
      <c r="E64" s="31" t="s">
        <v>11</v>
      </c>
      <c r="F64" s="22">
        <v>496000</v>
      </c>
      <c r="G64" s="29" t="s">
        <v>228</v>
      </c>
      <c r="H64" s="2" t="s">
        <v>1031</v>
      </c>
      <c r="J64" s="15">
        <v>3</v>
      </c>
    </row>
    <row r="65" spans="1:10" ht="40.5">
      <c r="A65" s="12">
        <v>6</v>
      </c>
      <c r="B65" s="13" t="s">
        <v>1082</v>
      </c>
      <c r="C65" s="12" t="s">
        <v>229</v>
      </c>
      <c r="D65" s="30" t="s">
        <v>10</v>
      </c>
      <c r="E65" s="31" t="s">
        <v>11</v>
      </c>
      <c r="F65" s="14">
        <v>299000</v>
      </c>
      <c r="G65" s="29" t="s">
        <v>228</v>
      </c>
      <c r="H65" s="2" t="s">
        <v>1031</v>
      </c>
      <c r="J65" s="15">
        <v>3</v>
      </c>
    </row>
    <row r="66" spans="1:10" ht="40.5">
      <c r="A66" s="12">
        <v>7</v>
      </c>
      <c r="B66" s="13" t="s">
        <v>1083</v>
      </c>
      <c r="C66" s="12" t="s">
        <v>229</v>
      </c>
      <c r="D66" s="30" t="s">
        <v>10</v>
      </c>
      <c r="E66" s="31" t="s">
        <v>11</v>
      </c>
      <c r="F66" s="14">
        <v>497000</v>
      </c>
      <c r="G66" s="29" t="s">
        <v>228</v>
      </c>
      <c r="H66" s="2" t="s">
        <v>1031</v>
      </c>
      <c r="J66" s="15">
        <v>3</v>
      </c>
    </row>
    <row r="67" spans="1:10" ht="60.75">
      <c r="A67" s="12">
        <v>8</v>
      </c>
      <c r="B67" s="13" t="s">
        <v>1084</v>
      </c>
      <c r="C67" s="29" t="s">
        <v>231</v>
      </c>
      <c r="D67" s="29" t="s">
        <v>10</v>
      </c>
      <c r="E67" s="31" t="s">
        <v>11</v>
      </c>
      <c r="F67" s="22">
        <v>499000</v>
      </c>
      <c r="G67" s="29" t="s">
        <v>230</v>
      </c>
      <c r="H67" s="2" t="s">
        <v>1031</v>
      </c>
      <c r="J67" s="15">
        <v>3</v>
      </c>
    </row>
    <row r="68" spans="1:10" ht="40.5">
      <c r="A68" s="12">
        <v>9</v>
      </c>
      <c r="B68" s="13" t="s">
        <v>1085</v>
      </c>
      <c r="C68" s="29" t="s">
        <v>231</v>
      </c>
      <c r="D68" s="29" t="s">
        <v>10</v>
      </c>
      <c r="E68" s="31" t="s">
        <v>11</v>
      </c>
      <c r="F68" s="22">
        <v>345000</v>
      </c>
      <c r="G68" s="29" t="s">
        <v>230</v>
      </c>
      <c r="H68" s="2" t="s">
        <v>1031</v>
      </c>
      <c r="J68" s="15">
        <v>3</v>
      </c>
    </row>
    <row r="69" spans="1:10" ht="40.5">
      <c r="A69" s="12">
        <v>10</v>
      </c>
      <c r="B69" s="13" t="s">
        <v>1086</v>
      </c>
      <c r="C69" s="29" t="s">
        <v>231</v>
      </c>
      <c r="D69" s="29" t="s">
        <v>10</v>
      </c>
      <c r="E69" s="31" t="s">
        <v>11</v>
      </c>
      <c r="F69" s="22">
        <v>429000</v>
      </c>
      <c r="G69" s="29" t="s">
        <v>230</v>
      </c>
      <c r="H69" s="2" t="s">
        <v>1031</v>
      </c>
      <c r="J69" s="15">
        <v>3</v>
      </c>
    </row>
    <row r="70" spans="1:10" ht="60.75">
      <c r="A70" s="12">
        <v>11</v>
      </c>
      <c r="B70" s="13" t="s">
        <v>1087</v>
      </c>
      <c r="C70" s="12" t="s">
        <v>231</v>
      </c>
      <c r="D70" s="29" t="s">
        <v>10</v>
      </c>
      <c r="E70" s="31" t="s">
        <v>11</v>
      </c>
      <c r="F70" s="14">
        <v>1091000</v>
      </c>
      <c r="G70" s="12" t="s">
        <v>230</v>
      </c>
      <c r="H70" s="2" t="s">
        <v>1031</v>
      </c>
      <c r="J70" s="15">
        <v>3</v>
      </c>
    </row>
    <row r="71" spans="1:10" ht="60.75">
      <c r="A71" s="12">
        <v>12</v>
      </c>
      <c r="B71" s="3" t="s">
        <v>1088</v>
      </c>
      <c r="C71" s="2" t="s">
        <v>220</v>
      </c>
      <c r="D71" s="2" t="s">
        <v>220</v>
      </c>
      <c r="E71" s="31" t="s">
        <v>11</v>
      </c>
      <c r="F71" s="22">
        <v>2907000</v>
      </c>
      <c r="G71" s="2" t="s">
        <v>232</v>
      </c>
      <c r="H71" s="2" t="s">
        <v>1031</v>
      </c>
      <c r="J71" s="15">
        <v>3</v>
      </c>
    </row>
    <row r="72" spans="1:10" ht="60.75">
      <c r="A72" s="12">
        <v>13</v>
      </c>
      <c r="B72" s="13" t="s">
        <v>1089</v>
      </c>
      <c r="C72" s="12" t="s">
        <v>104</v>
      </c>
      <c r="D72" s="12" t="s">
        <v>130</v>
      </c>
      <c r="E72" s="31" t="s">
        <v>11</v>
      </c>
      <c r="F72" s="14">
        <v>326400</v>
      </c>
      <c r="G72" s="12" t="s">
        <v>233</v>
      </c>
      <c r="H72" s="2" t="s">
        <v>1031</v>
      </c>
      <c r="J72" s="15">
        <v>3</v>
      </c>
    </row>
    <row r="73" spans="1:10" ht="40.5">
      <c r="A73" s="12">
        <v>14</v>
      </c>
      <c r="B73" s="13" t="s">
        <v>1090</v>
      </c>
      <c r="C73" s="12" t="s">
        <v>104</v>
      </c>
      <c r="D73" s="12" t="s">
        <v>130</v>
      </c>
      <c r="E73" s="31" t="s">
        <v>11</v>
      </c>
      <c r="F73" s="14">
        <v>257600</v>
      </c>
      <c r="G73" s="12" t="s">
        <v>233</v>
      </c>
      <c r="H73" s="2" t="s">
        <v>1031</v>
      </c>
      <c r="J73" s="15">
        <v>3</v>
      </c>
    </row>
    <row r="74" spans="1:10" ht="40.5">
      <c r="A74" s="12">
        <v>15</v>
      </c>
      <c r="B74" s="13" t="s">
        <v>1091</v>
      </c>
      <c r="C74" s="12" t="s">
        <v>127</v>
      </c>
      <c r="D74" s="30" t="s">
        <v>126</v>
      </c>
      <c r="E74" s="31" t="s">
        <v>11</v>
      </c>
      <c r="F74" s="14">
        <v>400000</v>
      </c>
      <c r="G74" s="12" t="s">
        <v>234</v>
      </c>
      <c r="H74" s="2" t="s">
        <v>1031</v>
      </c>
      <c r="J74" s="15">
        <v>3</v>
      </c>
    </row>
    <row r="75" spans="1:10" ht="60.75">
      <c r="A75" s="12">
        <v>16</v>
      </c>
      <c r="B75" s="13" t="s">
        <v>1092</v>
      </c>
      <c r="C75" s="12" t="s">
        <v>127</v>
      </c>
      <c r="D75" s="30" t="s">
        <v>126</v>
      </c>
      <c r="E75" s="31" t="s">
        <v>11</v>
      </c>
      <c r="F75" s="14">
        <v>400000</v>
      </c>
      <c r="G75" s="12" t="s">
        <v>234</v>
      </c>
      <c r="H75" s="2" t="s">
        <v>1031</v>
      </c>
      <c r="J75" s="15">
        <v>3</v>
      </c>
    </row>
    <row r="76" spans="1:10" ht="60.75">
      <c r="A76" s="12">
        <v>17</v>
      </c>
      <c r="B76" s="13" t="s">
        <v>1093</v>
      </c>
      <c r="C76" s="12" t="s">
        <v>129</v>
      </c>
      <c r="D76" s="2" t="s">
        <v>10</v>
      </c>
      <c r="E76" s="31" t="s">
        <v>11</v>
      </c>
      <c r="F76" s="14">
        <v>500000</v>
      </c>
      <c r="G76" s="12" t="s">
        <v>237</v>
      </c>
      <c r="H76" s="2" t="s">
        <v>1031</v>
      </c>
      <c r="J76" s="15">
        <v>3</v>
      </c>
    </row>
    <row r="77" spans="1:10" ht="40.5">
      <c r="A77" s="12">
        <v>18</v>
      </c>
      <c r="B77" s="13" t="s">
        <v>1094</v>
      </c>
      <c r="C77" s="12" t="s">
        <v>129</v>
      </c>
      <c r="D77" s="2" t="s">
        <v>10</v>
      </c>
      <c r="E77" s="31" t="s">
        <v>11</v>
      </c>
      <c r="F77" s="14">
        <v>500000</v>
      </c>
      <c r="G77" s="12" t="s">
        <v>237</v>
      </c>
      <c r="H77" s="2" t="s">
        <v>1031</v>
      </c>
      <c r="J77" s="15">
        <v>3</v>
      </c>
    </row>
    <row r="78" spans="1:10" ht="60.75">
      <c r="A78" s="12">
        <v>19</v>
      </c>
      <c r="B78" s="13" t="s">
        <v>1095</v>
      </c>
      <c r="C78" s="12" t="s">
        <v>239</v>
      </c>
      <c r="D78" s="2" t="s">
        <v>10</v>
      </c>
      <c r="E78" s="31" t="s">
        <v>11</v>
      </c>
      <c r="F78" s="14">
        <v>300600</v>
      </c>
      <c r="G78" s="12" t="s">
        <v>238</v>
      </c>
      <c r="H78" s="2" t="s">
        <v>1031</v>
      </c>
      <c r="J78" s="15">
        <v>3</v>
      </c>
    </row>
    <row r="79" spans="1:10" ht="60.75">
      <c r="A79" s="12">
        <v>20</v>
      </c>
      <c r="B79" s="13" t="s">
        <v>1096</v>
      </c>
      <c r="C79" s="12" t="s">
        <v>239</v>
      </c>
      <c r="D79" s="2" t="s">
        <v>10</v>
      </c>
      <c r="E79" s="31" t="s">
        <v>11</v>
      </c>
      <c r="F79" s="14">
        <v>316500</v>
      </c>
      <c r="G79" s="12" t="s">
        <v>238</v>
      </c>
      <c r="H79" s="2" t="s">
        <v>1031</v>
      </c>
      <c r="J79" s="15">
        <v>3</v>
      </c>
    </row>
    <row r="80" spans="1:10" ht="60.75">
      <c r="A80" s="12">
        <v>21</v>
      </c>
      <c r="B80" s="13" t="s">
        <v>1097</v>
      </c>
      <c r="C80" s="12" t="s">
        <v>239</v>
      </c>
      <c r="D80" s="2" t="s">
        <v>10</v>
      </c>
      <c r="E80" s="31" t="s">
        <v>11</v>
      </c>
      <c r="F80" s="14">
        <v>500000</v>
      </c>
      <c r="G80" s="12" t="s">
        <v>238</v>
      </c>
      <c r="H80" s="2" t="s">
        <v>1031</v>
      </c>
      <c r="J80" s="15">
        <v>3</v>
      </c>
    </row>
    <row r="81" spans="1:10" ht="40.5">
      <c r="A81" s="12">
        <v>22</v>
      </c>
      <c r="B81" s="3" t="s">
        <v>241</v>
      </c>
      <c r="C81" s="2" t="s">
        <v>242</v>
      </c>
      <c r="D81" s="2" t="s">
        <v>14</v>
      </c>
      <c r="E81" s="2" t="s">
        <v>13</v>
      </c>
      <c r="F81" s="22">
        <v>494000</v>
      </c>
      <c r="G81" s="2" t="s">
        <v>240</v>
      </c>
      <c r="H81" s="2" t="s">
        <v>1031</v>
      </c>
      <c r="J81" s="15">
        <v>3</v>
      </c>
    </row>
    <row r="82" spans="1:10" ht="40.5">
      <c r="A82" s="12">
        <v>23</v>
      </c>
      <c r="B82" s="3" t="s">
        <v>243</v>
      </c>
      <c r="C82" s="2" t="s">
        <v>242</v>
      </c>
      <c r="D82" s="2" t="s">
        <v>14</v>
      </c>
      <c r="E82" s="2" t="s">
        <v>13</v>
      </c>
      <c r="F82" s="22">
        <v>471000</v>
      </c>
      <c r="G82" s="2" t="s">
        <v>240</v>
      </c>
      <c r="H82" s="2" t="s">
        <v>1031</v>
      </c>
      <c r="J82" s="15">
        <v>3</v>
      </c>
    </row>
    <row r="83" spans="1:10" ht="40.5">
      <c r="A83" s="12">
        <v>24</v>
      </c>
      <c r="B83" s="3" t="s">
        <v>245</v>
      </c>
      <c r="C83" s="2" t="s">
        <v>188</v>
      </c>
      <c r="D83" s="2" t="s">
        <v>14</v>
      </c>
      <c r="E83" s="2" t="s">
        <v>13</v>
      </c>
      <c r="F83" s="22">
        <v>500000</v>
      </c>
      <c r="G83" s="2" t="s">
        <v>244</v>
      </c>
      <c r="H83" s="2" t="s">
        <v>1031</v>
      </c>
      <c r="J83" s="15">
        <v>3</v>
      </c>
    </row>
    <row r="84" spans="1:10" ht="40.5">
      <c r="A84" s="12">
        <v>25</v>
      </c>
      <c r="B84" s="3" t="s">
        <v>246</v>
      </c>
      <c r="C84" s="2" t="s">
        <v>188</v>
      </c>
      <c r="D84" s="2" t="s">
        <v>14</v>
      </c>
      <c r="E84" s="2" t="s">
        <v>13</v>
      </c>
      <c r="F84" s="22">
        <v>500000</v>
      </c>
      <c r="G84" s="2" t="s">
        <v>244</v>
      </c>
      <c r="H84" s="2" t="s">
        <v>1031</v>
      </c>
      <c r="J84" s="15">
        <v>3</v>
      </c>
    </row>
    <row r="85" spans="1:10" ht="40.5">
      <c r="A85" s="12">
        <v>26</v>
      </c>
      <c r="B85" s="3" t="s">
        <v>248</v>
      </c>
      <c r="C85" s="2" t="s">
        <v>133</v>
      </c>
      <c r="D85" s="2" t="s">
        <v>14</v>
      </c>
      <c r="E85" s="2" t="s">
        <v>13</v>
      </c>
      <c r="F85" s="22">
        <v>1329000</v>
      </c>
      <c r="G85" s="2" t="s">
        <v>247</v>
      </c>
      <c r="H85" s="2" t="s">
        <v>1031</v>
      </c>
      <c r="J85" s="15">
        <v>3</v>
      </c>
    </row>
    <row r="86" spans="1:10" ht="40.5">
      <c r="A86" s="12">
        <v>27</v>
      </c>
      <c r="B86" s="3" t="s">
        <v>256</v>
      </c>
      <c r="C86" s="2" t="s">
        <v>257</v>
      </c>
      <c r="D86" s="2" t="s">
        <v>14</v>
      </c>
      <c r="E86" s="2" t="s">
        <v>13</v>
      </c>
      <c r="F86" s="22">
        <v>500000</v>
      </c>
      <c r="G86" s="2" t="s">
        <v>255</v>
      </c>
      <c r="H86" s="2" t="s">
        <v>1031</v>
      </c>
      <c r="J86" s="15">
        <v>3</v>
      </c>
    </row>
    <row r="87" spans="1:10" ht="40.5">
      <c r="A87" s="12">
        <v>28</v>
      </c>
      <c r="B87" s="3" t="s">
        <v>258</v>
      </c>
      <c r="C87" s="2" t="s">
        <v>257</v>
      </c>
      <c r="D87" s="2" t="s">
        <v>14</v>
      </c>
      <c r="E87" s="2" t="s">
        <v>13</v>
      </c>
      <c r="F87" s="22">
        <v>500000</v>
      </c>
      <c r="G87" s="2" t="s">
        <v>255</v>
      </c>
      <c r="H87" s="2" t="s">
        <v>1031</v>
      </c>
      <c r="J87" s="15">
        <v>3</v>
      </c>
    </row>
    <row r="88" spans="1:10" ht="40.5">
      <c r="A88" s="12">
        <v>29</v>
      </c>
      <c r="B88" s="3" t="s">
        <v>260</v>
      </c>
      <c r="C88" s="2" t="s">
        <v>251</v>
      </c>
      <c r="D88" s="2" t="s">
        <v>14</v>
      </c>
      <c r="E88" s="2" t="s">
        <v>13</v>
      </c>
      <c r="F88" s="22">
        <v>500000</v>
      </c>
      <c r="G88" s="2" t="s">
        <v>259</v>
      </c>
      <c r="H88" s="2" t="s">
        <v>1031</v>
      </c>
      <c r="J88" s="15">
        <v>3</v>
      </c>
    </row>
    <row r="89" spans="1:10" ht="40.5">
      <c r="A89" s="12">
        <v>30</v>
      </c>
      <c r="B89" s="3" t="s">
        <v>261</v>
      </c>
      <c r="C89" s="2" t="s">
        <v>251</v>
      </c>
      <c r="D89" s="2" t="s">
        <v>14</v>
      </c>
      <c r="E89" s="2" t="s">
        <v>13</v>
      </c>
      <c r="F89" s="22">
        <v>500000</v>
      </c>
      <c r="G89" s="2" t="s">
        <v>259</v>
      </c>
      <c r="H89" s="2" t="s">
        <v>1031</v>
      </c>
      <c r="J89" s="15">
        <v>3</v>
      </c>
    </row>
    <row r="90" spans="1:10" ht="40.5">
      <c r="A90" s="12">
        <v>31</v>
      </c>
      <c r="B90" s="3" t="s">
        <v>262</v>
      </c>
      <c r="C90" s="2" t="s">
        <v>251</v>
      </c>
      <c r="D90" s="2" t="s">
        <v>14</v>
      </c>
      <c r="E90" s="2" t="s">
        <v>13</v>
      </c>
      <c r="F90" s="22">
        <v>500000</v>
      </c>
      <c r="G90" s="2" t="s">
        <v>259</v>
      </c>
      <c r="H90" s="2" t="s">
        <v>1031</v>
      </c>
      <c r="J90" s="15">
        <v>3</v>
      </c>
    </row>
    <row r="91" spans="1:10" ht="60.75">
      <c r="A91" s="12">
        <v>32</v>
      </c>
      <c r="B91" s="3" t="s">
        <v>741</v>
      </c>
      <c r="C91" s="2" t="s">
        <v>193</v>
      </c>
      <c r="D91" s="2" t="s">
        <v>132</v>
      </c>
      <c r="E91" s="2" t="s">
        <v>13</v>
      </c>
      <c r="F91" s="22">
        <v>500000</v>
      </c>
      <c r="G91" s="2" t="s">
        <v>263</v>
      </c>
      <c r="H91" s="2" t="s">
        <v>1031</v>
      </c>
      <c r="J91" s="15">
        <v>3</v>
      </c>
    </row>
    <row r="92" spans="1:10" ht="60.75">
      <c r="A92" s="12">
        <v>33</v>
      </c>
      <c r="B92" s="3" t="s">
        <v>742</v>
      </c>
      <c r="C92" s="2" t="s">
        <v>193</v>
      </c>
      <c r="D92" s="2" t="s">
        <v>132</v>
      </c>
      <c r="E92" s="2" t="s">
        <v>13</v>
      </c>
      <c r="F92" s="22">
        <v>480000</v>
      </c>
      <c r="G92" s="2" t="s">
        <v>263</v>
      </c>
      <c r="H92" s="2" t="s">
        <v>1031</v>
      </c>
      <c r="J92" s="15">
        <v>3</v>
      </c>
    </row>
    <row r="93" spans="1:10" ht="60.75">
      <c r="A93" s="12">
        <v>34</v>
      </c>
      <c r="B93" s="3" t="s">
        <v>1098</v>
      </c>
      <c r="C93" s="2" t="s">
        <v>193</v>
      </c>
      <c r="D93" s="2" t="s">
        <v>132</v>
      </c>
      <c r="E93" s="2" t="s">
        <v>13</v>
      </c>
      <c r="F93" s="22">
        <v>500000</v>
      </c>
      <c r="G93" s="2" t="s">
        <v>263</v>
      </c>
      <c r="H93" s="2" t="s">
        <v>1031</v>
      </c>
      <c r="J93" s="15">
        <v>3</v>
      </c>
    </row>
    <row r="94" spans="1:10" ht="60.75">
      <c r="A94" s="12">
        <v>35</v>
      </c>
      <c r="B94" s="3" t="s">
        <v>743</v>
      </c>
      <c r="C94" s="2" t="s">
        <v>132</v>
      </c>
      <c r="D94" s="2" t="s">
        <v>132</v>
      </c>
      <c r="E94" s="2" t="s">
        <v>13</v>
      </c>
      <c r="F94" s="22">
        <v>456000</v>
      </c>
      <c r="G94" s="2" t="s">
        <v>264</v>
      </c>
      <c r="H94" s="2" t="s">
        <v>1031</v>
      </c>
      <c r="J94" s="15">
        <v>3</v>
      </c>
    </row>
    <row r="95" spans="1:10" ht="60.75">
      <c r="A95" s="12">
        <v>36</v>
      </c>
      <c r="B95" s="3" t="s">
        <v>1099</v>
      </c>
      <c r="C95" s="2" t="s">
        <v>132</v>
      </c>
      <c r="D95" s="2" t="s">
        <v>132</v>
      </c>
      <c r="E95" s="2" t="s">
        <v>13</v>
      </c>
      <c r="F95" s="22">
        <v>490000</v>
      </c>
      <c r="G95" s="2" t="s">
        <v>264</v>
      </c>
      <c r="H95" s="2" t="s">
        <v>1031</v>
      </c>
      <c r="J95" s="15">
        <v>3</v>
      </c>
    </row>
    <row r="96" spans="1:10" ht="81">
      <c r="A96" s="12">
        <v>37</v>
      </c>
      <c r="B96" s="3" t="s">
        <v>1100</v>
      </c>
      <c r="C96" s="2" t="s">
        <v>132</v>
      </c>
      <c r="D96" s="2" t="s">
        <v>132</v>
      </c>
      <c r="E96" s="2" t="s">
        <v>13</v>
      </c>
      <c r="F96" s="22">
        <v>490000</v>
      </c>
      <c r="G96" s="2" t="s">
        <v>264</v>
      </c>
      <c r="H96" s="2" t="s">
        <v>1031</v>
      </c>
      <c r="J96" s="15">
        <v>3</v>
      </c>
    </row>
    <row r="97" spans="1:10" ht="101.25">
      <c r="A97" s="12">
        <v>38</v>
      </c>
      <c r="B97" s="3" t="s">
        <v>744</v>
      </c>
      <c r="C97" s="2" t="s">
        <v>131</v>
      </c>
      <c r="D97" s="2" t="s">
        <v>132</v>
      </c>
      <c r="E97" s="2" t="s">
        <v>13</v>
      </c>
      <c r="F97" s="22">
        <v>500000</v>
      </c>
      <c r="G97" s="2" t="s">
        <v>265</v>
      </c>
      <c r="H97" s="2" t="s">
        <v>1031</v>
      </c>
      <c r="J97" s="15">
        <v>3</v>
      </c>
    </row>
    <row r="98" spans="1:10" ht="81">
      <c r="A98" s="12">
        <v>39</v>
      </c>
      <c r="B98" s="3" t="s">
        <v>266</v>
      </c>
      <c r="C98" s="2" t="s">
        <v>267</v>
      </c>
      <c r="D98" s="2" t="s">
        <v>132</v>
      </c>
      <c r="E98" s="2" t="s">
        <v>13</v>
      </c>
      <c r="F98" s="22">
        <v>500000</v>
      </c>
      <c r="G98" s="2" t="s">
        <v>265</v>
      </c>
      <c r="H98" s="2" t="s">
        <v>1031</v>
      </c>
      <c r="J98" s="15">
        <v>3</v>
      </c>
    </row>
    <row r="99" spans="1:10" ht="81">
      <c r="A99" s="12">
        <v>40</v>
      </c>
      <c r="B99" s="3" t="s">
        <v>268</v>
      </c>
      <c r="C99" s="2" t="s">
        <v>131</v>
      </c>
      <c r="D99" s="2" t="s">
        <v>132</v>
      </c>
      <c r="E99" s="2" t="s">
        <v>13</v>
      </c>
      <c r="F99" s="22">
        <v>500000</v>
      </c>
      <c r="G99" s="2" t="s">
        <v>265</v>
      </c>
      <c r="H99" s="2" t="s">
        <v>1031</v>
      </c>
      <c r="J99" s="15">
        <v>3</v>
      </c>
    </row>
    <row r="100" spans="1:10" ht="40.5">
      <c r="A100" s="12">
        <v>41</v>
      </c>
      <c r="B100" s="3" t="s">
        <v>745</v>
      </c>
      <c r="C100" s="2" t="s">
        <v>9</v>
      </c>
      <c r="D100" s="30" t="s">
        <v>276</v>
      </c>
      <c r="E100" s="2" t="s">
        <v>13</v>
      </c>
      <c r="F100" s="22">
        <v>490000</v>
      </c>
      <c r="G100" s="2" t="s">
        <v>285</v>
      </c>
      <c r="H100" s="2" t="s">
        <v>1031</v>
      </c>
      <c r="J100" s="15">
        <v>3</v>
      </c>
    </row>
    <row r="101" spans="1:10" ht="40.5">
      <c r="A101" s="12">
        <v>42</v>
      </c>
      <c r="B101" s="3" t="s">
        <v>746</v>
      </c>
      <c r="C101" s="2" t="s">
        <v>9</v>
      </c>
      <c r="D101" s="30" t="s">
        <v>276</v>
      </c>
      <c r="E101" s="2" t="s">
        <v>13</v>
      </c>
      <c r="F101" s="22">
        <v>490000</v>
      </c>
      <c r="G101" s="2" t="s">
        <v>285</v>
      </c>
      <c r="H101" s="2" t="s">
        <v>1031</v>
      </c>
      <c r="J101" s="15">
        <v>3</v>
      </c>
    </row>
    <row r="102" spans="1:10" ht="40.5">
      <c r="A102" s="12">
        <v>43</v>
      </c>
      <c r="B102" s="3" t="s">
        <v>747</v>
      </c>
      <c r="C102" s="2" t="s">
        <v>9</v>
      </c>
      <c r="D102" s="30" t="s">
        <v>276</v>
      </c>
      <c r="E102" s="2" t="s">
        <v>13</v>
      </c>
      <c r="F102" s="22">
        <v>490000</v>
      </c>
      <c r="G102" s="2" t="s">
        <v>285</v>
      </c>
      <c r="H102" s="2" t="s">
        <v>1031</v>
      </c>
      <c r="J102" s="15">
        <v>3</v>
      </c>
    </row>
    <row r="103" spans="1:10" ht="40.5">
      <c r="A103" s="12">
        <v>44</v>
      </c>
      <c r="B103" s="3" t="s">
        <v>287</v>
      </c>
      <c r="C103" s="2" t="s">
        <v>277</v>
      </c>
      <c r="D103" s="2" t="s">
        <v>276</v>
      </c>
      <c r="E103" s="2" t="s">
        <v>13</v>
      </c>
      <c r="F103" s="22">
        <v>2259300</v>
      </c>
      <c r="G103" s="2" t="s">
        <v>286</v>
      </c>
      <c r="H103" s="2" t="s">
        <v>1031</v>
      </c>
      <c r="J103" s="15">
        <v>3</v>
      </c>
    </row>
    <row r="104" spans="1:10" ht="40.5">
      <c r="A104" s="12">
        <v>45</v>
      </c>
      <c r="B104" s="3" t="s">
        <v>288</v>
      </c>
      <c r="C104" s="2" t="s">
        <v>277</v>
      </c>
      <c r="D104" s="2" t="s">
        <v>276</v>
      </c>
      <c r="E104" s="2" t="s">
        <v>13</v>
      </c>
      <c r="F104" s="22">
        <v>2230600</v>
      </c>
      <c r="G104" s="2" t="s">
        <v>286</v>
      </c>
      <c r="H104" s="2" t="s">
        <v>1031</v>
      </c>
      <c r="J104" s="15">
        <v>3</v>
      </c>
    </row>
    <row r="105" spans="1:10" ht="40.5">
      <c r="A105" s="12">
        <v>46</v>
      </c>
      <c r="B105" s="3" t="s">
        <v>748</v>
      </c>
      <c r="C105" s="2" t="s">
        <v>291</v>
      </c>
      <c r="D105" s="2" t="s">
        <v>290</v>
      </c>
      <c r="E105" s="2" t="s">
        <v>15</v>
      </c>
      <c r="F105" s="22">
        <v>7024700</v>
      </c>
      <c r="G105" s="2" t="s">
        <v>289</v>
      </c>
      <c r="H105" s="2" t="s">
        <v>1031</v>
      </c>
      <c r="J105" s="15">
        <v>3</v>
      </c>
    </row>
    <row r="106" spans="1:10" ht="81">
      <c r="A106" s="12">
        <v>47</v>
      </c>
      <c r="B106" s="3" t="s">
        <v>749</v>
      </c>
      <c r="C106" s="2" t="s">
        <v>16</v>
      </c>
      <c r="D106" s="30" t="s">
        <v>16</v>
      </c>
      <c r="E106" s="2" t="s">
        <v>15</v>
      </c>
      <c r="F106" s="22">
        <v>1239000</v>
      </c>
      <c r="G106" s="2" t="s">
        <v>292</v>
      </c>
      <c r="H106" s="2" t="s">
        <v>1031</v>
      </c>
      <c r="J106" s="15">
        <v>3</v>
      </c>
    </row>
    <row r="107" spans="1:10" ht="101.25">
      <c r="A107" s="12">
        <v>48</v>
      </c>
      <c r="B107" s="3" t="s">
        <v>750</v>
      </c>
      <c r="C107" s="29" t="s">
        <v>36</v>
      </c>
      <c r="D107" s="29" t="s">
        <v>18</v>
      </c>
      <c r="E107" s="29" t="s">
        <v>17</v>
      </c>
      <c r="F107" s="22">
        <v>1800000</v>
      </c>
      <c r="G107" s="29" t="s">
        <v>293</v>
      </c>
      <c r="H107" s="2" t="s">
        <v>1031</v>
      </c>
      <c r="J107" s="15">
        <v>3</v>
      </c>
    </row>
    <row r="108" spans="1:10" ht="40.5">
      <c r="A108" s="12">
        <v>49</v>
      </c>
      <c r="B108" s="13" t="s">
        <v>299</v>
      </c>
      <c r="C108" s="12" t="s">
        <v>296</v>
      </c>
      <c r="D108" s="12" t="s">
        <v>139</v>
      </c>
      <c r="E108" s="12" t="s">
        <v>140</v>
      </c>
      <c r="F108" s="14">
        <v>149000</v>
      </c>
      <c r="G108" s="12" t="s">
        <v>294</v>
      </c>
      <c r="H108" s="2" t="s">
        <v>1031</v>
      </c>
      <c r="J108" s="15">
        <v>3</v>
      </c>
    </row>
    <row r="109" spans="1:10" ht="60.75">
      <c r="A109" s="12">
        <v>50</v>
      </c>
      <c r="B109" s="13" t="s">
        <v>303</v>
      </c>
      <c r="C109" s="12" t="s">
        <v>301</v>
      </c>
      <c r="D109" s="12" t="s">
        <v>302</v>
      </c>
      <c r="E109" s="12" t="s">
        <v>140</v>
      </c>
      <c r="F109" s="14">
        <v>925600</v>
      </c>
      <c r="G109" s="12" t="s">
        <v>300</v>
      </c>
      <c r="H109" s="2" t="s">
        <v>1031</v>
      </c>
      <c r="J109" s="15">
        <v>3</v>
      </c>
    </row>
    <row r="110" spans="1:10" ht="40.5">
      <c r="A110" s="12">
        <v>51</v>
      </c>
      <c r="B110" s="13" t="s">
        <v>304</v>
      </c>
      <c r="C110" s="12" t="s">
        <v>301</v>
      </c>
      <c r="D110" s="12" t="s">
        <v>302</v>
      </c>
      <c r="E110" s="12" t="s">
        <v>140</v>
      </c>
      <c r="F110" s="14">
        <v>1131500</v>
      </c>
      <c r="G110" s="12" t="s">
        <v>300</v>
      </c>
      <c r="H110" s="2" t="s">
        <v>1031</v>
      </c>
      <c r="J110" s="15">
        <v>3</v>
      </c>
    </row>
    <row r="111" spans="1:10" ht="40.5">
      <c r="A111" s="12">
        <v>52</v>
      </c>
      <c r="B111" s="13" t="s">
        <v>306</v>
      </c>
      <c r="C111" s="12" t="s">
        <v>28</v>
      </c>
      <c r="D111" s="12" t="s">
        <v>25</v>
      </c>
      <c r="E111" s="12" t="s">
        <v>26</v>
      </c>
      <c r="F111" s="14">
        <v>496000</v>
      </c>
      <c r="G111" s="12" t="s">
        <v>305</v>
      </c>
      <c r="H111" s="2" t="s">
        <v>1031</v>
      </c>
      <c r="J111" s="15">
        <v>3</v>
      </c>
    </row>
    <row r="112" spans="1:10" ht="81">
      <c r="A112" s="12">
        <v>53</v>
      </c>
      <c r="B112" s="3" t="s">
        <v>751</v>
      </c>
      <c r="C112" s="2" t="s">
        <v>308</v>
      </c>
      <c r="D112" s="2" t="s">
        <v>34</v>
      </c>
      <c r="E112" s="2" t="s">
        <v>29</v>
      </c>
      <c r="F112" s="22">
        <v>2736000</v>
      </c>
      <c r="G112" s="2" t="s">
        <v>307</v>
      </c>
      <c r="H112" s="2" t="s">
        <v>1031</v>
      </c>
      <c r="J112" s="15">
        <v>3</v>
      </c>
    </row>
    <row r="113" spans="1:10" ht="81">
      <c r="A113" s="12">
        <v>54</v>
      </c>
      <c r="B113" s="3" t="s">
        <v>752</v>
      </c>
      <c r="C113" s="2" t="s">
        <v>308</v>
      </c>
      <c r="D113" s="2" t="s">
        <v>34</v>
      </c>
      <c r="E113" s="2" t="s">
        <v>29</v>
      </c>
      <c r="F113" s="22">
        <v>2736000</v>
      </c>
      <c r="G113" s="2" t="s">
        <v>307</v>
      </c>
      <c r="H113" s="2" t="s">
        <v>1031</v>
      </c>
      <c r="J113" s="15">
        <v>3</v>
      </c>
    </row>
    <row r="114" spans="1:10" ht="60.75">
      <c r="A114" s="12">
        <v>55</v>
      </c>
      <c r="B114" s="13" t="s">
        <v>753</v>
      </c>
      <c r="C114" s="12" t="s">
        <v>141</v>
      </c>
      <c r="D114" s="12" t="s">
        <v>310</v>
      </c>
      <c r="E114" s="12" t="s">
        <v>29</v>
      </c>
      <c r="F114" s="22">
        <v>493000</v>
      </c>
      <c r="G114" s="12" t="s">
        <v>309</v>
      </c>
      <c r="H114" s="2" t="s">
        <v>1031</v>
      </c>
      <c r="J114" s="15">
        <v>3</v>
      </c>
    </row>
    <row r="115" spans="1:10" ht="60.75">
      <c r="A115" s="12">
        <v>56</v>
      </c>
      <c r="B115" s="13" t="s">
        <v>754</v>
      </c>
      <c r="C115" s="12" t="s">
        <v>141</v>
      </c>
      <c r="D115" s="12" t="s">
        <v>310</v>
      </c>
      <c r="E115" s="12" t="s">
        <v>29</v>
      </c>
      <c r="F115" s="14">
        <v>486000</v>
      </c>
      <c r="G115" s="12" t="s">
        <v>309</v>
      </c>
      <c r="H115" s="2" t="s">
        <v>1031</v>
      </c>
      <c r="J115" s="15">
        <v>3</v>
      </c>
    </row>
    <row r="116" spans="1:10" ht="40.5">
      <c r="A116" s="12">
        <v>57</v>
      </c>
      <c r="B116" s="13" t="s">
        <v>312</v>
      </c>
      <c r="C116" s="29" t="s">
        <v>313</v>
      </c>
      <c r="D116" s="29" t="s">
        <v>310</v>
      </c>
      <c r="E116" s="29" t="s">
        <v>29</v>
      </c>
      <c r="F116" s="14">
        <v>500000</v>
      </c>
      <c r="G116" s="29" t="s">
        <v>311</v>
      </c>
      <c r="H116" s="2" t="s">
        <v>1031</v>
      </c>
      <c r="J116" s="15">
        <v>3</v>
      </c>
    </row>
    <row r="117" spans="1:10" ht="40.5">
      <c r="A117" s="12">
        <v>58</v>
      </c>
      <c r="B117" s="13" t="s">
        <v>755</v>
      </c>
      <c r="C117" s="29" t="s">
        <v>313</v>
      </c>
      <c r="D117" s="29" t="s">
        <v>310</v>
      </c>
      <c r="E117" s="29" t="s">
        <v>29</v>
      </c>
      <c r="F117" s="14">
        <v>660700</v>
      </c>
      <c r="G117" s="29" t="s">
        <v>311</v>
      </c>
      <c r="H117" s="2" t="s">
        <v>1031</v>
      </c>
      <c r="J117" s="15">
        <v>3</v>
      </c>
    </row>
    <row r="118" spans="1:10" ht="40.5">
      <c r="A118" s="12">
        <v>59</v>
      </c>
      <c r="B118" s="13" t="s">
        <v>756</v>
      </c>
      <c r="C118" s="29" t="s">
        <v>313</v>
      </c>
      <c r="D118" s="29" t="s">
        <v>310</v>
      </c>
      <c r="E118" s="29" t="s">
        <v>29</v>
      </c>
      <c r="F118" s="14">
        <v>254400</v>
      </c>
      <c r="G118" s="29" t="s">
        <v>311</v>
      </c>
      <c r="H118" s="2" t="s">
        <v>1031</v>
      </c>
      <c r="J118" s="15">
        <v>3</v>
      </c>
    </row>
    <row r="119" spans="1:10" ht="60.75">
      <c r="A119" s="12">
        <v>60</v>
      </c>
      <c r="B119" s="13" t="s">
        <v>757</v>
      </c>
      <c r="C119" s="29" t="s">
        <v>315</v>
      </c>
      <c r="D119" s="29" t="s">
        <v>310</v>
      </c>
      <c r="E119" s="29" t="s">
        <v>29</v>
      </c>
      <c r="F119" s="22">
        <v>3141000</v>
      </c>
      <c r="G119" s="12" t="s">
        <v>314</v>
      </c>
      <c r="H119" s="2" t="s">
        <v>1031</v>
      </c>
      <c r="J119" s="15">
        <v>3</v>
      </c>
    </row>
    <row r="120" spans="1:10" ht="101.25">
      <c r="A120" s="12">
        <v>61</v>
      </c>
      <c r="B120" s="13" t="s">
        <v>758</v>
      </c>
      <c r="C120" s="12" t="s">
        <v>33</v>
      </c>
      <c r="D120" s="12" t="s">
        <v>33</v>
      </c>
      <c r="E120" s="12" t="s">
        <v>29</v>
      </c>
      <c r="F120" s="14">
        <v>320400</v>
      </c>
      <c r="G120" s="12" t="s">
        <v>316</v>
      </c>
      <c r="H120" s="2" t="s">
        <v>1031</v>
      </c>
      <c r="J120" s="15">
        <v>3</v>
      </c>
    </row>
    <row r="121" spans="1:10" ht="222.75">
      <c r="A121" s="12">
        <v>62</v>
      </c>
      <c r="B121" s="13" t="s">
        <v>1166</v>
      </c>
      <c r="C121" s="12" t="s">
        <v>33</v>
      </c>
      <c r="D121" s="12" t="s">
        <v>33</v>
      </c>
      <c r="E121" s="12" t="s">
        <v>29</v>
      </c>
      <c r="F121" s="14">
        <v>489900</v>
      </c>
      <c r="G121" s="12" t="s">
        <v>316</v>
      </c>
      <c r="H121" s="2" t="s">
        <v>1031</v>
      </c>
      <c r="J121" s="15">
        <v>3</v>
      </c>
    </row>
    <row r="122" spans="1:10" ht="202.5">
      <c r="A122" s="12">
        <v>63</v>
      </c>
      <c r="B122" s="13" t="s">
        <v>759</v>
      </c>
      <c r="C122" s="12" t="s">
        <v>33</v>
      </c>
      <c r="D122" s="12" t="s">
        <v>33</v>
      </c>
      <c r="E122" s="12" t="s">
        <v>29</v>
      </c>
      <c r="F122" s="14">
        <v>489900</v>
      </c>
      <c r="G122" s="12" t="s">
        <v>316</v>
      </c>
      <c r="H122" s="2" t="s">
        <v>1031</v>
      </c>
      <c r="J122" s="15">
        <v>3</v>
      </c>
    </row>
    <row r="123" spans="1:10" ht="40.5">
      <c r="A123" s="12">
        <v>64</v>
      </c>
      <c r="B123" s="3" t="s">
        <v>760</v>
      </c>
      <c r="C123" s="2" t="s">
        <v>320</v>
      </c>
      <c r="D123" s="2" t="s">
        <v>143</v>
      </c>
      <c r="E123" s="2" t="s">
        <v>29</v>
      </c>
      <c r="F123" s="22">
        <v>726000</v>
      </c>
      <c r="G123" s="29" t="s">
        <v>319</v>
      </c>
      <c r="H123" s="2" t="s">
        <v>1031</v>
      </c>
      <c r="J123" s="15">
        <v>3</v>
      </c>
    </row>
    <row r="124" spans="1:10" ht="40.5">
      <c r="A124" s="12">
        <v>65</v>
      </c>
      <c r="B124" s="13" t="s">
        <v>761</v>
      </c>
      <c r="C124" s="12" t="s">
        <v>320</v>
      </c>
      <c r="D124" s="12" t="s">
        <v>143</v>
      </c>
      <c r="E124" s="12" t="s">
        <v>29</v>
      </c>
      <c r="F124" s="14">
        <v>499000</v>
      </c>
      <c r="G124" s="29" t="s">
        <v>319</v>
      </c>
      <c r="H124" s="2" t="s">
        <v>1031</v>
      </c>
      <c r="J124" s="15">
        <v>3</v>
      </c>
    </row>
    <row r="125" spans="1:10" ht="60.75">
      <c r="A125" s="12">
        <v>66</v>
      </c>
      <c r="B125" s="13" t="s">
        <v>1167</v>
      </c>
      <c r="C125" s="12" t="s">
        <v>320</v>
      </c>
      <c r="D125" s="12" t="s">
        <v>143</v>
      </c>
      <c r="E125" s="12" t="s">
        <v>29</v>
      </c>
      <c r="F125" s="14">
        <v>418800</v>
      </c>
      <c r="G125" s="29" t="s">
        <v>319</v>
      </c>
      <c r="H125" s="2" t="s">
        <v>1031</v>
      </c>
      <c r="J125" s="15">
        <v>3</v>
      </c>
    </row>
    <row r="126" spans="1:10" ht="40.5">
      <c r="A126" s="12">
        <v>67</v>
      </c>
      <c r="B126" s="13" t="s">
        <v>322</v>
      </c>
      <c r="C126" s="12" t="s">
        <v>32</v>
      </c>
      <c r="D126" s="29" t="s">
        <v>30</v>
      </c>
      <c r="E126" s="29" t="s">
        <v>29</v>
      </c>
      <c r="F126" s="22">
        <v>494800</v>
      </c>
      <c r="G126" s="29" t="s">
        <v>321</v>
      </c>
      <c r="H126" s="2" t="s">
        <v>1031</v>
      </c>
      <c r="J126" s="15">
        <v>3</v>
      </c>
    </row>
    <row r="127" spans="1:10" ht="40.5">
      <c r="A127" s="12">
        <v>68</v>
      </c>
      <c r="B127" s="13" t="s">
        <v>323</v>
      </c>
      <c r="C127" s="12" t="s">
        <v>32</v>
      </c>
      <c r="D127" s="29" t="s">
        <v>30</v>
      </c>
      <c r="E127" s="29" t="s">
        <v>29</v>
      </c>
      <c r="F127" s="22">
        <v>497800</v>
      </c>
      <c r="G127" s="29" t="s">
        <v>321</v>
      </c>
      <c r="H127" s="2" t="s">
        <v>1031</v>
      </c>
      <c r="J127" s="15">
        <v>3</v>
      </c>
    </row>
    <row r="128" spans="1:10" ht="40.5">
      <c r="A128" s="12">
        <v>69</v>
      </c>
      <c r="B128" s="13" t="s">
        <v>324</v>
      </c>
      <c r="C128" s="12" t="s">
        <v>32</v>
      </c>
      <c r="D128" s="29" t="s">
        <v>30</v>
      </c>
      <c r="E128" s="29" t="s">
        <v>29</v>
      </c>
      <c r="F128" s="22">
        <v>498100</v>
      </c>
      <c r="G128" s="29" t="s">
        <v>321</v>
      </c>
      <c r="H128" s="2" t="s">
        <v>1031</v>
      </c>
      <c r="J128" s="15">
        <v>3</v>
      </c>
    </row>
    <row r="129" spans="1:10" ht="81">
      <c r="A129" s="12">
        <v>70</v>
      </c>
      <c r="B129" s="3" t="s">
        <v>762</v>
      </c>
      <c r="C129" s="2" t="s">
        <v>145</v>
      </c>
      <c r="D129" s="2" t="s">
        <v>145</v>
      </c>
      <c r="E129" s="12" t="s">
        <v>37</v>
      </c>
      <c r="F129" s="22">
        <v>627000</v>
      </c>
      <c r="G129" s="2" t="s">
        <v>325</v>
      </c>
      <c r="H129" s="2" t="s">
        <v>1031</v>
      </c>
      <c r="J129" s="15">
        <v>3</v>
      </c>
    </row>
    <row r="130" spans="1:10" ht="121.5">
      <c r="A130" s="12">
        <v>71</v>
      </c>
      <c r="B130" s="3" t="s">
        <v>763</v>
      </c>
      <c r="C130" s="2" t="s">
        <v>327</v>
      </c>
      <c r="D130" s="2" t="s">
        <v>41</v>
      </c>
      <c r="E130" s="12" t="s">
        <v>37</v>
      </c>
      <c r="F130" s="22">
        <v>146800</v>
      </c>
      <c r="G130" s="2" t="s">
        <v>326</v>
      </c>
      <c r="H130" s="2" t="s">
        <v>1031</v>
      </c>
      <c r="J130" s="15">
        <v>3</v>
      </c>
    </row>
    <row r="131" spans="1:10" ht="121.5">
      <c r="A131" s="12">
        <v>72</v>
      </c>
      <c r="B131" s="3" t="s">
        <v>764</v>
      </c>
      <c r="C131" s="2" t="s">
        <v>327</v>
      </c>
      <c r="D131" s="2" t="s">
        <v>41</v>
      </c>
      <c r="E131" s="12" t="s">
        <v>37</v>
      </c>
      <c r="F131" s="22">
        <v>62800</v>
      </c>
      <c r="G131" s="2" t="s">
        <v>326</v>
      </c>
      <c r="H131" s="2" t="s">
        <v>1031</v>
      </c>
      <c r="J131" s="15">
        <v>3</v>
      </c>
    </row>
    <row r="132" spans="1:10" ht="81">
      <c r="A132" s="12">
        <v>73</v>
      </c>
      <c r="B132" s="3" t="s">
        <v>765</v>
      </c>
      <c r="C132" s="2" t="s">
        <v>146</v>
      </c>
      <c r="D132" s="2" t="s">
        <v>39</v>
      </c>
      <c r="E132" s="12" t="s">
        <v>37</v>
      </c>
      <c r="F132" s="22">
        <v>2101500</v>
      </c>
      <c r="G132" s="2" t="s">
        <v>328</v>
      </c>
      <c r="H132" s="2" t="s">
        <v>1031</v>
      </c>
      <c r="J132" s="15">
        <v>3</v>
      </c>
    </row>
    <row r="133" spans="1:10" ht="81">
      <c r="A133" s="12">
        <v>74</v>
      </c>
      <c r="B133" s="3" t="s">
        <v>766</v>
      </c>
      <c r="C133" s="2" t="s">
        <v>147</v>
      </c>
      <c r="D133" s="2" t="s">
        <v>39</v>
      </c>
      <c r="E133" s="12" t="s">
        <v>37</v>
      </c>
      <c r="F133" s="22">
        <v>717000</v>
      </c>
      <c r="G133" s="2" t="s">
        <v>329</v>
      </c>
      <c r="H133" s="2" t="s">
        <v>1031</v>
      </c>
      <c r="J133" s="15">
        <v>3</v>
      </c>
    </row>
    <row r="134" spans="1:10" ht="121.5">
      <c r="A134" s="12">
        <v>75</v>
      </c>
      <c r="B134" s="3" t="s">
        <v>767</v>
      </c>
      <c r="C134" s="2" t="s">
        <v>331</v>
      </c>
      <c r="D134" s="2" t="s">
        <v>38</v>
      </c>
      <c r="E134" s="12" t="s">
        <v>37</v>
      </c>
      <c r="F134" s="22">
        <v>5789000</v>
      </c>
      <c r="G134" s="2" t="s">
        <v>330</v>
      </c>
      <c r="H134" s="2" t="s">
        <v>1031</v>
      </c>
      <c r="J134" s="15">
        <v>3</v>
      </c>
    </row>
    <row r="135" spans="1:10" ht="101.25">
      <c r="A135" s="12">
        <v>76</v>
      </c>
      <c r="B135" s="3" t="s">
        <v>768</v>
      </c>
      <c r="C135" s="2" t="s">
        <v>333</v>
      </c>
      <c r="D135" s="2" t="s">
        <v>38</v>
      </c>
      <c r="E135" s="12" t="s">
        <v>37</v>
      </c>
      <c r="F135" s="22">
        <v>1292100</v>
      </c>
      <c r="G135" s="2" t="s">
        <v>332</v>
      </c>
      <c r="H135" s="2" t="s">
        <v>1031</v>
      </c>
      <c r="J135" s="15">
        <v>3</v>
      </c>
    </row>
    <row r="136" spans="1:10" ht="182.25">
      <c r="A136" s="12">
        <v>77</v>
      </c>
      <c r="B136" s="3" t="s">
        <v>769</v>
      </c>
      <c r="C136" s="2" t="s">
        <v>335</v>
      </c>
      <c r="D136" s="2" t="s">
        <v>41</v>
      </c>
      <c r="E136" s="12" t="s">
        <v>37</v>
      </c>
      <c r="F136" s="22">
        <v>128000</v>
      </c>
      <c r="G136" s="2" t="s">
        <v>334</v>
      </c>
      <c r="H136" s="2" t="s">
        <v>1031</v>
      </c>
      <c r="J136" s="15">
        <v>3</v>
      </c>
    </row>
    <row r="137" spans="1:10" ht="162">
      <c r="A137" s="12">
        <v>78</v>
      </c>
      <c r="B137" s="3" t="s">
        <v>336</v>
      </c>
      <c r="C137" s="2" t="s">
        <v>335</v>
      </c>
      <c r="D137" s="2" t="s">
        <v>41</v>
      </c>
      <c r="E137" s="12" t="s">
        <v>37</v>
      </c>
      <c r="F137" s="22">
        <v>245000</v>
      </c>
      <c r="G137" s="2" t="s">
        <v>334</v>
      </c>
      <c r="H137" s="2" t="s">
        <v>1031</v>
      </c>
      <c r="J137" s="15">
        <v>3</v>
      </c>
    </row>
    <row r="138" spans="1:10" ht="182.25">
      <c r="A138" s="12">
        <v>79</v>
      </c>
      <c r="B138" s="3" t="s">
        <v>770</v>
      </c>
      <c r="C138" s="2" t="s">
        <v>335</v>
      </c>
      <c r="D138" s="2" t="s">
        <v>41</v>
      </c>
      <c r="E138" s="12" t="s">
        <v>37</v>
      </c>
      <c r="F138" s="22">
        <v>320000</v>
      </c>
      <c r="G138" s="2" t="s">
        <v>334</v>
      </c>
      <c r="H138" s="2" t="s">
        <v>1031</v>
      </c>
      <c r="J138" s="15">
        <v>3</v>
      </c>
    </row>
    <row r="139" spans="1:10" ht="101.25">
      <c r="A139" s="12">
        <v>80</v>
      </c>
      <c r="B139" s="3" t="s">
        <v>338</v>
      </c>
      <c r="C139" s="2" t="s">
        <v>339</v>
      </c>
      <c r="D139" s="2" t="s">
        <v>41</v>
      </c>
      <c r="E139" s="12" t="s">
        <v>37</v>
      </c>
      <c r="F139" s="22">
        <v>23200</v>
      </c>
      <c r="G139" s="2" t="s">
        <v>337</v>
      </c>
      <c r="H139" s="2" t="s">
        <v>1031</v>
      </c>
      <c r="J139" s="15">
        <v>3</v>
      </c>
    </row>
    <row r="140" spans="1:10" ht="202.5">
      <c r="A140" s="12">
        <v>81</v>
      </c>
      <c r="B140" s="3" t="s">
        <v>771</v>
      </c>
      <c r="C140" s="2" t="s">
        <v>327</v>
      </c>
      <c r="D140" s="2" t="s">
        <v>41</v>
      </c>
      <c r="E140" s="12" t="s">
        <v>37</v>
      </c>
      <c r="F140" s="22">
        <v>115700</v>
      </c>
      <c r="G140" s="2" t="s">
        <v>326</v>
      </c>
      <c r="H140" s="2" t="s">
        <v>1031</v>
      </c>
      <c r="J140" s="15">
        <v>3</v>
      </c>
    </row>
    <row r="141" spans="1:10" ht="141.75">
      <c r="A141" s="12">
        <v>82</v>
      </c>
      <c r="B141" s="3" t="s">
        <v>772</v>
      </c>
      <c r="C141" s="2" t="s">
        <v>327</v>
      </c>
      <c r="D141" s="2" t="s">
        <v>41</v>
      </c>
      <c r="E141" s="12" t="s">
        <v>37</v>
      </c>
      <c r="F141" s="22">
        <v>102800</v>
      </c>
      <c r="G141" s="2" t="s">
        <v>326</v>
      </c>
      <c r="H141" s="2" t="s">
        <v>1031</v>
      </c>
      <c r="J141" s="15">
        <v>3</v>
      </c>
    </row>
    <row r="142" spans="1:10" ht="162">
      <c r="A142" s="12">
        <v>83</v>
      </c>
      <c r="B142" s="3" t="s">
        <v>773</v>
      </c>
      <c r="C142" s="2" t="s">
        <v>339</v>
      </c>
      <c r="D142" s="2" t="s">
        <v>41</v>
      </c>
      <c r="E142" s="12" t="s">
        <v>37</v>
      </c>
      <c r="F142" s="22">
        <v>88800</v>
      </c>
      <c r="G142" s="2" t="s">
        <v>337</v>
      </c>
      <c r="H142" s="2" t="s">
        <v>1031</v>
      </c>
      <c r="J142" s="15">
        <v>3</v>
      </c>
    </row>
    <row r="143" spans="1:10" ht="141.75">
      <c r="A143" s="12">
        <v>84</v>
      </c>
      <c r="B143" s="3" t="s">
        <v>774</v>
      </c>
      <c r="C143" s="2" t="s">
        <v>339</v>
      </c>
      <c r="D143" s="2" t="s">
        <v>41</v>
      </c>
      <c r="E143" s="12" t="s">
        <v>37</v>
      </c>
      <c r="F143" s="22">
        <v>268200</v>
      </c>
      <c r="G143" s="2" t="s">
        <v>337</v>
      </c>
      <c r="H143" s="2" t="s">
        <v>1031</v>
      </c>
      <c r="J143" s="15">
        <v>3</v>
      </c>
    </row>
    <row r="144" spans="1:10" ht="141.75">
      <c r="A144" s="12">
        <v>85</v>
      </c>
      <c r="B144" s="3" t="s">
        <v>1168</v>
      </c>
      <c r="C144" s="2" t="s">
        <v>339</v>
      </c>
      <c r="D144" s="2" t="s">
        <v>41</v>
      </c>
      <c r="E144" s="12" t="s">
        <v>37</v>
      </c>
      <c r="F144" s="22">
        <v>248800</v>
      </c>
      <c r="G144" s="2" t="s">
        <v>337</v>
      </c>
      <c r="H144" s="2" t="s">
        <v>1031</v>
      </c>
      <c r="J144" s="15">
        <v>3</v>
      </c>
    </row>
    <row r="145" spans="1:10" ht="101.25">
      <c r="A145" s="12">
        <v>86</v>
      </c>
      <c r="B145" s="3" t="s">
        <v>345</v>
      </c>
      <c r="C145" s="2" t="s">
        <v>339</v>
      </c>
      <c r="D145" s="2" t="s">
        <v>41</v>
      </c>
      <c r="E145" s="12" t="s">
        <v>37</v>
      </c>
      <c r="F145" s="22">
        <v>51600</v>
      </c>
      <c r="G145" s="2" t="s">
        <v>337</v>
      </c>
      <c r="H145" s="2" t="s">
        <v>1031</v>
      </c>
      <c r="J145" s="15">
        <v>3</v>
      </c>
    </row>
    <row r="146" spans="1:10" ht="40.5">
      <c r="A146" s="12">
        <v>87</v>
      </c>
      <c r="B146" s="3" t="s">
        <v>776</v>
      </c>
      <c r="C146" s="2" t="s">
        <v>39</v>
      </c>
      <c r="D146" s="2" t="s">
        <v>39</v>
      </c>
      <c r="E146" s="12" t="s">
        <v>37</v>
      </c>
      <c r="F146" s="22">
        <v>4028900</v>
      </c>
      <c r="G146" s="2" t="s">
        <v>347</v>
      </c>
      <c r="H146" s="2" t="s">
        <v>1031</v>
      </c>
      <c r="J146" s="15">
        <v>3</v>
      </c>
    </row>
    <row r="147" spans="1:10" ht="40.5">
      <c r="A147" s="12">
        <v>88</v>
      </c>
      <c r="B147" s="3" t="s">
        <v>349</v>
      </c>
      <c r="C147" s="2" t="s">
        <v>350</v>
      </c>
      <c r="D147" s="2" t="s">
        <v>351</v>
      </c>
      <c r="E147" s="2" t="s">
        <v>148</v>
      </c>
      <c r="F147" s="22">
        <v>3264000</v>
      </c>
      <c r="G147" s="2" t="s">
        <v>348</v>
      </c>
      <c r="H147" s="2" t="s">
        <v>1031</v>
      </c>
      <c r="J147" s="15">
        <v>3</v>
      </c>
    </row>
    <row r="148" spans="1:10" ht="40.5">
      <c r="A148" s="12">
        <v>89</v>
      </c>
      <c r="B148" s="3" t="s">
        <v>352</v>
      </c>
      <c r="C148" s="2" t="s">
        <v>350</v>
      </c>
      <c r="D148" s="2" t="s">
        <v>351</v>
      </c>
      <c r="E148" s="2" t="s">
        <v>148</v>
      </c>
      <c r="F148" s="22">
        <v>4064000</v>
      </c>
      <c r="G148" s="2" t="s">
        <v>348</v>
      </c>
      <c r="H148" s="2" t="s">
        <v>1031</v>
      </c>
      <c r="J148" s="15">
        <v>3</v>
      </c>
    </row>
    <row r="149" spans="1:10" ht="40.5">
      <c r="A149" s="12">
        <v>90</v>
      </c>
      <c r="B149" s="32" t="s">
        <v>353</v>
      </c>
      <c r="C149" s="2" t="s">
        <v>350</v>
      </c>
      <c r="D149" s="2" t="s">
        <v>351</v>
      </c>
      <c r="E149" s="2" t="s">
        <v>148</v>
      </c>
      <c r="F149" s="22">
        <v>130000</v>
      </c>
      <c r="G149" s="2" t="s">
        <v>348</v>
      </c>
      <c r="H149" s="2" t="s">
        <v>1031</v>
      </c>
      <c r="J149" s="15">
        <v>3</v>
      </c>
    </row>
    <row r="150" spans="1:10" ht="60.75">
      <c r="A150" s="12">
        <v>91</v>
      </c>
      <c r="B150" s="3" t="s">
        <v>355</v>
      </c>
      <c r="C150" s="2" t="s">
        <v>356</v>
      </c>
      <c r="D150" s="2" t="s">
        <v>351</v>
      </c>
      <c r="E150" s="2" t="s">
        <v>148</v>
      </c>
      <c r="F150" s="22">
        <v>971000</v>
      </c>
      <c r="G150" s="2" t="s">
        <v>354</v>
      </c>
      <c r="H150" s="2" t="s">
        <v>1031</v>
      </c>
      <c r="J150" s="15">
        <v>3</v>
      </c>
    </row>
    <row r="151" spans="1:10" ht="60.75">
      <c r="A151" s="12">
        <v>92</v>
      </c>
      <c r="B151" s="3" t="s">
        <v>778</v>
      </c>
      <c r="C151" s="2" t="s">
        <v>356</v>
      </c>
      <c r="D151" s="2" t="s">
        <v>351</v>
      </c>
      <c r="E151" s="2" t="s">
        <v>148</v>
      </c>
      <c r="F151" s="22">
        <v>971000</v>
      </c>
      <c r="G151" s="2" t="s">
        <v>354</v>
      </c>
      <c r="H151" s="2" t="s">
        <v>1031</v>
      </c>
      <c r="J151" s="15">
        <v>3</v>
      </c>
    </row>
    <row r="152" spans="1:10" ht="81">
      <c r="A152" s="12">
        <v>93</v>
      </c>
      <c r="B152" s="3" t="s">
        <v>1169</v>
      </c>
      <c r="C152" s="2" t="s">
        <v>356</v>
      </c>
      <c r="D152" s="2" t="s">
        <v>351</v>
      </c>
      <c r="E152" s="2" t="s">
        <v>148</v>
      </c>
      <c r="F152" s="22">
        <v>971000</v>
      </c>
      <c r="G152" s="2" t="s">
        <v>354</v>
      </c>
      <c r="H152" s="2" t="s">
        <v>1031</v>
      </c>
      <c r="J152" s="15">
        <v>3</v>
      </c>
    </row>
    <row r="153" spans="1:10" ht="40.5">
      <c r="A153" s="12">
        <v>94</v>
      </c>
      <c r="B153" s="3" t="s">
        <v>358</v>
      </c>
      <c r="C153" s="2" t="s">
        <v>359</v>
      </c>
      <c r="D153" s="2" t="s">
        <v>360</v>
      </c>
      <c r="E153" s="2" t="s">
        <v>148</v>
      </c>
      <c r="F153" s="22">
        <v>183000</v>
      </c>
      <c r="G153" s="2" t="s">
        <v>357</v>
      </c>
      <c r="H153" s="2" t="s">
        <v>1031</v>
      </c>
      <c r="J153" s="15">
        <v>3</v>
      </c>
    </row>
    <row r="154" spans="1:10" ht="101.25">
      <c r="A154" s="12">
        <v>95</v>
      </c>
      <c r="B154" s="3" t="s">
        <v>779</v>
      </c>
      <c r="C154" s="29" t="s">
        <v>43</v>
      </c>
      <c r="D154" s="29" t="s">
        <v>152</v>
      </c>
      <c r="E154" s="2" t="s">
        <v>42</v>
      </c>
      <c r="F154" s="22">
        <v>1439000</v>
      </c>
      <c r="G154" s="29" t="s">
        <v>361</v>
      </c>
      <c r="H154" s="2" t="s">
        <v>1031</v>
      </c>
      <c r="J154" s="15">
        <v>3</v>
      </c>
    </row>
    <row r="155" spans="1:10" ht="121.5">
      <c r="A155" s="12">
        <v>96</v>
      </c>
      <c r="B155" s="13" t="s">
        <v>1170</v>
      </c>
      <c r="C155" s="29" t="s">
        <v>43</v>
      </c>
      <c r="D155" s="29" t="s">
        <v>152</v>
      </c>
      <c r="E155" s="2" t="s">
        <v>42</v>
      </c>
      <c r="F155" s="14">
        <v>2002000</v>
      </c>
      <c r="G155" s="29" t="s">
        <v>361</v>
      </c>
      <c r="H155" s="2" t="s">
        <v>1031</v>
      </c>
      <c r="J155" s="15">
        <v>3</v>
      </c>
    </row>
    <row r="156" spans="1:10" ht="60.75">
      <c r="A156" s="12">
        <v>97</v>
      </c>
      <c r="B156" s="13" t="s">
        <v>780</v>
      </c>
      <c r="C156" s="12" t="s">
        <v>363</v>
      </c>
      <c r="D156" s="12" t="s">
        <v>192</v>
      </c>
      <c r="E156" s="2" t="s">
        <v>42</v>
      </c>
      <c r="F156" s="14">
        <v>125000</v>
      </c>
      <c r="G156" s="12" t="s">
        <v>362</v>
      </c>
      <c r="H156" s="2" t="s">
        <v>1031</v>
      </c>
      <c r="J156" s="15">
        <v>3</v>
      </c>
    </row>
    <row r="157" spans="1:10" ht="60.75">
      <c r="A157" s="12">
        <v>98</v>
      </c>
      <c r="B157" s="13" t="s">
        <v>781</v>
      </c>
      <c r="C157" s="12" t="s">
        <v>363</v>
      </c>
      <c r="D157" s="12" t="s">
        <v>192</v>
      </c>
      <c r="E157" s="2" t="s">
        <v>42</v>
      </c>
      <c r="F157" s="14">
        <v>492600</v>
      </c>
      <c r="G157" s="12" t="s">
        <v>362</v>
      </c>
      <c r="H157" s="2" t="s">
        <v>1031</v>
      </c>
      <c r="J157" s="15">
        <v>3</v>
      </c>
    </row>
    <row r="158" spans="1:10" ht="60.75">
      <c r="A158" s="12">
        <v>99</v>
      </c>
      <c r="B158" s="13" t="s">
        <v>782</v>
      </c>
      <c r="C158" s="12" t="s">
        <v>363</v>
      </c>
      <c r="D158" s="12" t="s">
        <v>192</v>
      </c>
      <c r="E158" s="2" t="s">
        <v>42</v>
      </c>
      <c r="F158" s="14">
        <v>398000</v>
      </c>
      <c r="G158" s="12" t="s">
        <v>362</v>
      </c>
      <c r="H158" s="2" t="s">
        <v>1031</v>
      </c>
      <c r="J158" s="15">
        <v>3</v>
      </c>
    </row>
    <row r="159" spans="1:10" ht="101.25">
      <c r="A159" s="12">
        <v>100</v>
      </c>
      <c r="B159" s="3" t="s">
        <v>1102</v>
      </c>
      <c r="C159" s="29" t="s">
        <v>365</v>
      </c>
      <c r="D159" s="29" t="s">
        <v>366</v>
      </c>
      <c r="E159" s="2" t="s">
        <v>42</v>
      </c>
      <c r="F159" s="22">
        <v>499500</v>
      </c>
      <c r="G159" s="29" t="s">
        <v>364</v>
      </c>
      <c r="H159" s="2" t="s">
        <v>1031</v>
      </c>
      <c r="J159" s="15">
        <v>3</v>
      </c>
    </row>
    <row r="160" spans="1:10" ht="101.25">
      <c r="A160" s="12">
        <v>101</v>
      </c>
      <c r="B160" s="13" t="s">
        <v>1101</v>
      </c>
      <c r="C160" s="29" t="s">
        <v>365</v>
      </c>
      <c r="D160" s="29" t="s">
        <v>366</v>
      </c>
      <c r="E160" s="2" t="s">
        <v>42</v>
      </c>
      <c r="F160" s="14">
        <v>499500</v>
      </c>
      <c r="G160" s="29" t="s">
        <v>364</v>
      </c>
      <c r="H160" s="2" t="s">
        <v>1031</v>
      </c>
      <c r="J160" s="15">
        <v>3</v>
      </c>
    </row>
    <row r="161" spans="1:10" ht="101.25">
      <c r="A161" s="12">
        <v>102</v>
      </c>
      <c r="B161" s="13" t="s">
        <v>783</v>
      </c>
      <c r="C161" s="12" t="s">
        <v>365</v>
      </c>
      <c r="D161" s="12" t="s">
        <v>366</v>
      </c>
      <c r="E161" s="2" t="s">
        <v>42</v>
      </c>
      <c r="F161" s="14">
        <v>499600</v>
      </c>
      <c r="G161" s="12" t="s">
        <v>364</v>
      </c>
      <c r="H161" s="2" t="s">
        <v>1031</v>
      </c>
      <c r="J161" s="15">
        <v>3</v>
      </c>
    </row>
    <row r="162" spans="1:10" ht="101.25">
      <c r="A162" s="12">
        <v>103</v>
      </c>
      <c r="B162" s="13" t="s">
        <v>784</v>
      </c>
      <c r="C162" s="12" t="s">
        <v>150</v>
      </c>
      <c r="D162" s="12" t="s">
        <v>368</v>
      </c>
      <c r="E162" s="2" t="s">
        <v>42</v>
      </c>
      <c r="F162" s="14">
        <v>486000</v>
      </c>
      <c r="G162" s="12" t="s">
        <v>367</v>
      </c>
      <c r="H162" s="2" t="s">
        <v>1031</v>
      </c>
      <c r="J162" s="15">
        <v>3</v>
      </c>
    </row>
    <row r="163" spans="1:10" ht="162">
      <c r="A163" s="12">
        <v>104</v>
      </c>
      <c r="B163" s="13" t="s">
        <v>1104</v>
      </c>
      <c r="C163" s="12" t="s">
        <v>150</v>
      </c>
      <c r="D163" s="12" t="s">
        <v>368</v>
      </c>
      <c r="E163" s="2" t="s">
        <v>42</v>
      </c>
      <c r="F163" s="14">
        <v>493000</v>
      </c>
      <c r="G163" s="12" t="s">
        <v>367</v>
      </c>
      <c r="H163" s="2" t="s">
        <v>1031</v>
      </c>
      <c r="J163" s="15">
        <v>3</v>
      </c>
    </row>
    <row r="164" spans="1:10" ht="141.75">
      <c r="A164" s="12">
        <v>105</v>
      </c>
      <c r="B164" s="13" t="s">
        <v>1103</v>
      </c>
      <c r="C164" s="12" t="s">
        <v>150</v>
      </c>
      <c r="D164" s="12" t="s">
        <v>368</v>
      </c>
      <c r="E164" s="2" t="s">
        <v>42</v>
      </c>
      <c r="F164" s="14">
        <v>477000</v>
      </c>
      <c r="G164" s="12" t="s">
        <v>367</v>
      </c>
      <c r="H164" s="2" t="s">
        <v>1031</v>
      </c>
      <c r="J164" s="15">
        <v>3</v>
      </c>
    </row>
    <row r="165" spans="1:10" ht="121.5">
      <c r="A165" s="12">
        <v>106</v>
      </c>
      <c r="B165" s="13" t="s">
        <v>1105</v>
      </c>
      <c r="C165" s="12" t="s">
        <v>150</v>
      </c>
      <c r="D165" s="12" t="s">
        <v>368</v>
      </c>
      <c r="E165" s="2" t="s">
        <v>42</v>
      </c>
      <c r="F165" s="14">
        <v>477000</v>
      </c>
      <c r="G165" s="12" t="s">
        <v>367</v>
      </c>
      <c r="H165" s="2" t="s">
        <v>1031</v>
      </c>
      <c r="J165" s="15">
        <v>3</v>
      </c>
    </row>
    <row r="166" spans="1:10" ht="101.25">
      <c r="A166" s="12">
        <v>107</v>
      </c>
      <c r="B166" s="13" t="s">
        <v>785</v>
      </c>
      <c r="C166" s="12" t="s">
        <v>150</v>
      </c>
      <c r="D166" s="12" t="s">
        <v>368</v>
      </c>
      <c r="E166" s="2" t="s">
        <v>42</v>
      </c>
      <c r="F166" s="14">
        <v>481000</v>
      </c>
      <c r="G166" s="12" t="s">
        <v>367</v>
      </c>
      <c r="H166" s="2" t="s">
        <v>1031</v>
      </c>
      <c r="J166" s="15">
        <v>3</v>
      </c>
    </row>
    <row r="167" spans="1:10" ht="81">
      <c r="A167" s="12">
        <v>108</v>
      </c>
      <c r="B167" s="3" t="s">
        <v>786</v>
      </c>
      <c r="C167" s="29" t="s">
        <v>370</v>
      </c>
      <c r="D167" s="29" t="s">
        <v>48</v>
      </c>
      <c r="E167" s="2" t="s">
        <v>42</v>
      </c>
      <c r="F167" s="22">
        <v>494000</v>
      </c>
      <c r="G167" s="29" t="s">
        <v>369</v>
      </c>
      <c r="H167" s="2" t="s">
        <v>1031</v>
      </c>
      <c r="J167" s="15">
        <v>3</v>
      </c>
    </row>
    <row r="168" spans="1:10" ht="81">
      <c r="A168" s="12">
        <v>109</v>
      </c>
      <c r="B168" s="3" t="s">
        <v>1106</v>
      </c>
      <c r="C168" s="29" t="s">
        <v>370</v>
      </c>
      <c r="D168" s="29" t="s">
        <v>48</v>
      </c>
      <c r="E168" s="2" t="s">
        <v>42</v>
      </c>
      <c r="F168" s="14">
        <v>494000</v>
      </c>
      <c r="G168" s="29" t="s">
        <v>369</v>
      </c>
      <c r="H168" s="2" t="s">
        <v>1031</v>
      </c>
      <c r="J168" s="15">
        <v>3</v>
      </c>
    </row>
    <row r="169" spans="1:10" ht="81">
      <c r="A169" s="12">
        <v>110</v>
      </c>
      <c r="B169" s="3" t="s">
        <v>1107</v>
      </c>
      <c r="C169" s="29" t="s">
        <v>370</v>
      </c>
      <c r="D169" s="29" t="s">
        <v>48</v>
      </c>
      <c r="E169" s="2" t="s">
        <v>42</v>
      </c>
      <c r="F169" s="14">
        <v>498000</v>
      </c>
      <c r="G169" s="29" t="s">
        <v>369</v>
      </c>
      <c r="H169" s="2" t="s">
        <v>1031</v>
      </c>
      <c r="J169" s="15">
        <v>3</v>
      </c>
    </row>
    <row r="170" spans="1:10" ht="101.25">
      <c r="A170" s="12">
        <v>111</v>
      </c>
      <c r="B170" s="13" t="s">
        <v>787</v>
      </c>
      <c r="C170" s="29" t="s">
        <v>318</v>
      </c>
      <c r="D170" s="29" t="s">
        <v>144</v>
      </c>
      <c r="E170" s="2" t="s">
        <v>42</v>
      </c>
      <c r="F170" s="14">
        <v>1110000</v>
      </c>
      <c r="G170" s="29" t="s">
        <v>371</v>
      </c>
      <c r="H170" s="2" t="s">
        <v>1031</v>
      </c>
      <c r="J170" s="15">
        <v>3</v>
      </c>
    </row>
    <row r="171" spans="1:10" ht="162">
      <c r="A171" s="12">
        <v>112</v>
      </c>
      <c r="B171" s="3" t="s">
        <v>1108</v>
      </c>
      <c r="C171" s="29" t="s">
        <v>318</v>
      </c>
      <c r="D171" s="29" t="s">
        <v>144</v>
      </c>
      <c r="E171" s="2" t="s">
        <v>42</v>
      </c>
      <c r="F171" s="14">
        <v>374000</v>
      </c>
      <c r="G171" s="29" t="s">
        <v>371</v>
      </c>
      <c r="H171" s="2" t="s">
        <v>1031</v>
      </c>
      <c r="J171" s="15">
        <v>3</v>
      </c>
    </row>
    <row r="172" spans="1:10" ht="283.5">
      <c r="A172" s="12">
        <v>113</v>
      </c>
      <c r="B172" s="3" t="s">
        <v>1109</v>
      </c>
      <c r="C172" s="29" t="s">
        <v>318</v>
      </c>
      <c r="D172" s="29" t="s">
        <v>144</v>
      </c>
      <c r="E172" s="2" t="s">
        <v>42</v>
      </c>
      <c r="F172" s="14">
        <v>1364000</v>
      </c>
      <c r="G172" s="29" t="s">
        <v>371</v>
      </c>
      <c r="H172" s="2" t="s">
        <v>1031</v>
      </c>
      <c r="J172" s="15">
        <v>3</v>
      </c>
    </row>
    <row r="173" spans="1:10" ht="121.5">
      <c r="A173" s="12">
        <v>114</v>
      </c>
      <c r="B173" s="3" t="s">
        <v>1110</v>
      </c>
      <c r="C173" s="29" t="s">
        <v>114</v>
      </c>
      <c r="D173" s="29" t="s">
        <v>144</v>
      </c>
      <c r="E173" s="2" t="s">
        <v>42</v>
      </c>
      <c r="F173" s="22">
        <v>499000</v>
      </c>
      <c r="G173" s="29" t="s">
        <v>374</v>
      </c>
      <c r="H173" s="2" t="s">
        <v>1031</v>
      </c>
      <c r="J173" s="15">
        <v>3</v>
      </c>
    </row>
    <row r="174" spans="1:10" ht="101.25">
      <c r="A174" s="12">
        <v>115</v>
      </c>
      <c r="B174" s="13" t="s">
        <v>789</v>
      </c>
      <c r="C174" s="29" t="s">
        <v>114</v>
      </c>
      <c r="D174" s="29" t="s">
        <v>144</v>
      </c>
      <c r="E174" s="2" t="s">
        <v>42</v>
      </c>
      <c r="F174" s="22">
        <v>455000</v>
      </c>
      <c r="G174" s="29" t="s">
        <v>374</v>
      </c>
      <c r="H174" s="2" t="s">
        <v>1031</v>
      </c>
      <c r="J174" s="15">
        <v>3</v>
      </c>
    </row>
    <row r="175" spans="1:10" ht="141.75">
      <c r="A175" s="12">
        <v>116</v>
      </c>
      <c r="B175" s="13" t="s">
        <v>1111</v>
      </c>
      <c r="C175" s="29" t="s">
        <v>114</v>
      </c>
      <c r="D175" s="29" t="s">
        <v>144</v>
      </c>
      <c r="E175" s="2" t="s">
        <v>42</v>
      </c>
      <c r="F175" s="22">
        <v>428000</v>
      </c>
      <c r="G175" s="29" t="s">
        <v>374</v>
      </c>
      <c r="H175" s="2" t="s">
        <v>1031</v>
      </c>
      <c r="J175" s="15">
        <v>3</v>
      </c>
    </row>
    <row r="176" spans="1:10" ht="121.5">
      <c r="A176" s="12">
        <v>117</v>
      </c>
      <c r="B176" s="13" t="s">
        <v>1112</v>
      </c>
      <c r="C176" s="12" t="s">
        <v>376</v>
      </c>
      <c r="D176" s="12" t="s">
        <v>144</v>
      </c>
      <c r="E176" s="2" t="s">
        <v>42</v>
      </c>
      <c r="F176" s="14">
        <v>310000</v>
      </c>
      <c r="G176" s="29" t="s">
        <v>375</v>
      </c>
      <c r="H176" s="2" t="s">
        <v>1031</v>
      </c>
      <c r="J176" s="15">
        <v>3</v>
      </c>
    </row>
    <row r="177" spans="1:10" ht="101.25">
      <c r="A177" s="12">
        <v>118</v>
      </c>
      <c r="B177" s="13" t="s">
        <v>1113</v>
      </c>
      <c r="C177" s="12" t="s">
        <v>376</v>
      </c>
      <c r="D177" s="12" t="s">
        <v>144</v>
      </c>
      <c r="E177" s="2" t="s">
        <v>42</v>
      </c>
      <c r="F177" s="14">
        <v>474000</v>
      </c>
      <c r="G177" s="29" t="s">
        <v>375</v>
      </c>
      <c r="H177" s="2" t="s">
        <v>1031</v>
      </c>
      <c r="J177" s="15">
        <v>3</v>
      </c>
    </row>
    <row r="178" spans="1:10" ht="81">
      <c r="A178" s="12">
        <v>119</v>
      </c>
      <c r="B178" s="13" t="s">
        <v>1114</v>
      </c>
      <c r="C178" s="29" t="s">
        <v>376</v>
      </c>
      <c r="D178" s="29" t="s">
        <v>144</v>
      </c>
      <c r="E178" s="2" t="s">
        <v>42</v>
      </c>
      <c r="F178" s="14">
        <v>185000</v>
      </c>
      <c r="G178" s="29" t="s">
        <v>375</v>
      </c>
      <c r="H178" s="2" t="s">
        <v>1031</v>
      </c>
      <c r="J178" s="15">
        <v>3</v>
      </c>
    </row>
    <row r="179" spans="1:10" ht="60.75">
      <c r="A179" s="12">
        <v>120</v>
      </c>
      <c r="B179" s="3" t="s">
        <v>790</v>
      </c>
      <c r="C179" s="12" t="s">
        <v>378</v>
      </c>
      <c r="D179" s="29" t="s">
        <v>47</v>
      </c>
      <c r="E179" s="2" t="s">
        <v>42</v>
      </c>
      <c r="F179" s="22">
        <v>2088000</v>
      </c>
      <c r="G179" s="29" t="s">
        <v>377</v>
      </c>
      <c r="H179" s="2" t="s">
        <v>1031</v>
      </c>
      <c r="J179" s="15">
        <v>3</v>
      </c>
    </row>
    <row r="180" spans="1:10" ht="101.25">
      <c r="A180" s="12">
        <v>121</v>
      </c>
      <c r="B180" s="3" t="s">
        <v>1115</v>
      </c>
      <c r="C180" s="29" t="s">
        <v>151</v>
      </c>
      <c r="D180" s="29" t="s">
        <v>152</v>
      </c>
      <c r="E180" s="2" t="s">
        <v>42</v>
      </c>
      <c r="F180" s="22">
        <v>444600</v>
      </c>
      <c r="G180" s="29" t="s">
        <v>379</v>
      </c>
      <c r="H180" s="2" t="s">
        <v>1031</v>
      </c>
      <c r="J180" s="15">
        <v>3</v>
      </c>
    </row>
    <row r="181" spans="1:10" ht="81">
      <c r="A181" s="12">
        <v>122</v>
      </c>
      <c r="B181" s="3" t="s">
        <v>1116</v>
      </c>
      <c r="C181" s="29" t="s">
        <v>151</v>
      </c>
      <c r="D181" s="29" t="s">
        <v>152</v>
      </c>
      <c r="E181" s="2" t="s">
        <v>42</v>
      </c>
      <c r="F181" s="22">
        <v>329000</v>
      </c>
      <c r="G181" s="29" t="s">
        <v>379</v>
      </c>
      <c r="H181" s="2" t="s">
        <v>1031</v>
      </c>
      <c r="J181" s="15">
        <v>3</v>
      </c>
    </row>
    <row r="182" spans="1:10" ht="40.5">
      <c r="A182" s="12">
        <v>123</v>
      </c>
      <c r="B182" s="33" t="s">
        <v>383</v>
      </c>
      <c r="C182" s="29" t="s">
        <v>384</v>
      </c>
      <c r="D182" s="30" t="s">
        <v>112</v>
      </c>
      <c r="E182" s="2" t="s">
        <v>42</v>
      </c>
      <c r="F182" s="22">
        <v>4451000</v>
      </c>
      <c r="G182" s="29" t="s">
        <v>382</v>
      </c>
      <c r="H182" s="2" t="s">
        <v>1031</v>
      </c>
      <c r="J182" s="15">
        <v>3</v>
      </c>
    </row>
    <row r="183" spans="1:10" ht="40.5">
      <c r="A183" s="12">
        <v>124</v>
      </c>
      <c r="B183" s="33" t="s">
        <v>385</v>
      </c>
      <c r="C183" s="29" t="s">
        <v>112</v>
      </c>
      <c r="D183" s="30" t="s">
        <v>112</v>
      </c>
      <c r="E183" s="2" t="s">
        <v>42</v>
      </c>
      <c r="F183" s="34">
        <v>3260000</v>
      </c>
      <c r="G183" s="29" t="s">
        <v>382</v>
      </c>
      <c r="H183" s="2" t="s">
        <v>1031</v>
      </c>
      <c r="J183" s="15">
        <v>3</v>
      </c>
    </row>
    <row r="184" spans="1:10" ht="40.5">
      <c r="A184" s="12">
        <v>125</v>
      </c>
      <c r="B184" s="13" t="s">
        <v>387</v>
      </c>
      <c r="C184" s="12" t="s">
        <v>388</v>
      </c>
      <c r="D184" s="30" t="s">
        <v>47</v>
      </c>
      <c r="E184" s="2" t="s">
        <v>42</v>
      </c>
      <c r="F184" s="14">
        <v>2695000</v>
      </c>
      <c r="G184" s="12" t="s">
        <v>386</v>
      </c>
      <c r="H184" s="2" t="s">
        <v>1031</v>
      </c>
      <c r="J184" s="15">
        <v>3</v>
      </c>
    </row>
    <row r="185" spans="1:10" ht="40.5">
      <c r="A185" s="12">
        <v>126</v>
      </c>
      <c r="B185" s="13" t="s">
        <v>389</v>
      </c>
      <c r="C185" s="12" t="s">
        <v>388</v>
      </c>
      <c r="D185" s="30" t="s">
        <v>390</v>
      </c>
      <c r="E185" s="2" t="s">
        <v>42</v>
      </c>
      <c r="F185" s="14">
        <v>9640100</v>
      </c>
      <c r="G185" s="12" t="s">
        <v>386</v>
      </c>
      <c r="H185" s="2" t="s">
        <v>1031</v>
      </c>
      <c r="J185" s="15">
        <v>3</v>
      </c>
    </row>
    <row r="186" spans="1:10" ht="141.75">
      <c r="A186" s="12">
        <v>127</v>
      </c>
      <c r="B186" s="3" t="s">
        <v>1117</v>
      </c>
      <c r="C186" s="29" t="s">
        <v>44</v>
      </c>
      <c r="D186" s="29" t="s">
        <v>45</v>
      </c>
      <c r="E186" s="2" t="s">
        <v>42</v>
      </c>
      <c r="F186" s="22">
        <v>8150000</v>
      </c>
      <c r="G186" s="29" t="s">
        <v>391</v>
      </c>
      <c r="H186" s="2" t="s">
        <v>1031</v>
      </c>
      <c r="J186" s="15">
        <v>3</v>
      </c>
    </row>
    <row r="187" spans="1:10" ht="121.5">
      <c r="A187" s="12">
        <v>128</v>
      </c>
      <c r="B187" s="3" t="s">
        <v>1118</v>
      </c>
      <c r="C187" s="29" t="s">
        <v>393</v>
      </c>
      <c r="D187" s="29" t="s">
        <v>149</v>
      </c>
      <c r="E187" s="2" t="s">
        <v>42</v>
      </c>
      <c r="F187" s="22">
        <v>493000</v>
      </c>
      <c r="G187" s="29" t="s">
        <v>392</v>
      </c>
      <c r="H187" s="2" t="s">
        <v>1031</v>
      </c>
      <c r="J187" s="15">
        <v>3</v>
      </c>
    </row>
    <row r="188" spans="1:10" ht="81">
      <c r="A188" s="12">
        <v>129</v>
      </c>
      <c r="B188" s="3" t="s">
        <v>1119</v>
      </c>
      <c r="C188" s="29" t="s">
        <v>395</v>
      </c>
      <c r="D188" s="29" t="s">
        <v>393</v>
      </c>
      <c r="E188" s="2" t="s">
        <v>42</v>
      </c>
      <c r="F188" s="22">
        <v>1461000</v>
      </c>
      <c r="G188" s="29" t="s">
        <v>394</v>
      </c>
      <c r="H188" s="2" t="s">
        <v>1031</v>
      </c>
      <c r="J188" s="15">
        <v>3</v>
      </c>
    </row>
    <row r="189" spans="1:10" ht="40.5">
      <c r="A189" s="12">
        <v>130</v>
      </c>
      <c r="B189" s="13" t="s">
        <v>397</v>
      </c>
      <c r="C189" s="12" t="s">
        <v>49</v>
      </c>
      <c r="D189" s="12" t="s">
        <v>49</v>
      </c>
      <c r="E189" s="12" t="s">
        <v>50</v>
      </c>
      <c r="F189" s="14">
        <v>425000</v>
      </c>
      <c r="G189" s="12" t="s">
        <v>396</v>
      </c>
      <c r="H189" s="2" t="s">
        <v>1031</v>
      </c>
      <c r="J189" s="15">
        <v>3</v>
      </c>
    </row>
    <row r="190" spans="1:10" ht="60.75">
      <c r="A190" s="12">
        <v>131</v>
      </c>
      <c r="B190" s="3" t="s">
        <v>1120</v>
      </c>
      <c r="C190" s="2" t="s">
        <v>52</v>
      </c>
      <c r="D190" s="2" t="s">
        <v>49</v>
      </c>
      <c r="E190" s="2" t="s">
        <v>50</v>
      </c>
      <c r="F190" s="22">
        <v>1500000</v>
      </c>
      <c r="G190" s="2" t="s">
        <v>398</v>
      </c>
      <c r="H190" s="2" t="s">
        <v>1031</v>
      </c>
      <c r="J190" s="15">
        <v>3</v>
      </c>
    </row>
    <row r="191" spans="1:10" ht="40.5">
      <c r="A191" s="12">
        <v>132</v>
      </c>
      <c r="B191" s="3" t="s">
        <v>791</v>
      </c>
      <c r="C191" s="2" t="s">
        <v>52</v>
      </c>
      <c r="D191" s="2" t="s">
        <v>49</v>
      </c>
      <c r="E191" s="2" t="s">
        <v>50</v>
      </c>
      <c r="F191" s="22">
        <v>3275000</v>
      </c>
      <c r="G191" s="2" t="s">
        <v>398</v>
      </c>
      <c r="H191" s="2" t="s">
        <v>1031</v>
      </c>
      <c r="J191" s="15">
        <v>3</v>
      </c>
    </row>
    <row r="192" spans="1:10" ht="60.75">
      <c r="A192" s="12">
        <v>133</v>
      </c>
      <c r="B192" s="3" t="s">
        <v>1121</v>
      </c>
      <c r="C192" s="2" t="s">
        <v>400</v>
      </c>
      <c r="D192" s="2" t="s">
        <v>401</v>
      </c>
      <c r="E192" s="2" t="s">
        <v>50</v>
      </c>
      <c r="F192" s="22">
        <v>9513000</v>
      </c>
      <c r="G192" s="2" t="s">
        <v>399</v>
      </c>
      <c r="H192" s="2" t="s">
        <v>1031</v>
      </c>
      <c r="J192" s="15">
        <v>3</v>
      </c>
    </row>
    <row r="193" spans="1:10" ht="40.5">
      <c r="A193" s="12">
        <v>134</v>
      </c>
      <c r="B193" s="3" t="s">
        <v>792</v>
      </c>
      <c r="C193" s="2" t="s">
        <v>400</v>
      </c>
      <c r="D193" s="2" t="s">
        <v>401</v>
      </c>
      <c r="E193" s="2" t="s">
        <v>50</v>
      </c>
      <c r="F193" s="22">
        <v>9390000</v>
      </c>
      <c r="G193" s="2" t="s">
        <v>399</v>
      </c>
      <c r="H193" s="2" t="s">
        <v>1031</v>
      </c>
      <c r="J193" s="15">
        <v>3</v>
      </c>
    </row>
    <row r="194" spans="1:10" ht="101.25">
      <c r="A194" s="12">
        <v>135</v>
      </c>
      <c r="B194" s="3" t="s">
        <v>1123</v>
      </c>
      <c r="C194" s="2" t="s">
        <v>405</v>
      </c>
      <c r="D194" s="2" t="s">
        <v>154</v>
      </c>
      <c r="E194" s="2" t="s">
        <v>50</v>
      </c>
      <c r="F194" s="22">
        <v>849000</v>
      </c>
      <c r="G194" s="2" t="s">
        <v>404</v>
      </c>
      <c r="H194" s="2" t="s">
        <v>1031</v>
      </c>
      <c r="J194" s="15">
        <v>3</v>
      </c>
    </row>
    <row r="195" spans="1:10" ht="60.75">
      <c r="A195" s="12">
        <v>136</v>
      </c>
      <c r="B195" s="3" t="s">
        <v>1122</v>
      </c>
      <c r="C195" s="2" t="s">
        <v>405</v>
      </c>
      <c r="D195" s="2" t="s">
        <v>154</v>
      </c>
      <c r="E195" s="2" t="s">
        <v>50</v>
      </c>
      <c r="F195" s="22">
        <v>849000</v>
      </c>
      <c r="G195" s="2" t="s">
        <v>404</v>
      </c>
      <c r="H195" s="2" t="s">
        <v>1031</v>
      </c>
      <c r="J195" s="15">
        <v>3</v>
      </c>
    </row>
    <row r="196" spans="1:10" ht="162">
      <c r="A196" s="12">
        <v>137</v>
      </c>
      <c r="B196" s="3" t="s">
        <v>1124</v>
      </c>
      <c r="C196" s="2" t="s">
        <v>405</v>
      </c>
      <c r="D196" s="2" t="s">
        <v>154</v>
      </c>
      <c r="E196" s="2" t="s">
        <v>50</v>
      </c>
      <c r="F196" s="22">
        <v>544000</v>
      </c>
      <c r="G196" s="2" t="s">
        <v>404</v>
      </c>
      <c r="H196" s="2" t="s">
        <v>1031</v>
      </c>
      <c r="J196" s="15">
        <v>3</v>
      </c>
    </row>
    <row r="197" spans="1:10" ht="40.5">
      <c r="A197" s="12">
        <v>138</v>
      </c>
      <c r="B197" s="3" t="s">
        <v>412</v>
      </c>
      <c r="C197" s="2" t="s">
        <v>413</v>
      </c>
      <c r="D197" s="2" t="s">
        <v>51</v>
      </c>
      <c r="E197" s="2" t="s">
        <v>50</v>
      </c>
      <c r="F197" s="22">
        <v>4142000</v>
      </c>
      <c r="G197" s="2" t="s">
        <v>411</v>
      </c>
      <c r="H197" s="2" t="s">
        <v>1031</v>
      </c>
      <c r="J197" s="15">
        <v>3</v>
      </c>
    </row>
    <row r="198" spans="1:10" ht="40.5">
      <c r="A198" s="12">
        <v>139</v>
      </c>
      <c r="B198" s="3" t="s">
        <v>414</v>
      </c>
      <c r="C198" s="2" t="s">
        <v>413</v>
      </c>
      <c r="D198" s="2" t="s">
        <v>51</v>
      </c>
      <c r="E198" s="2" t="s">
        <v>50</v>
      </c>
      <c r="F198" s="22">
        <v>3870400</v>
      </c>
      <c r="G198" s="2" t="s">
        <v>411</v>
      </c>
      <c r="H198" s="2" t="s">
        <v>1031</v>
      </c>
      <c r="J198" s="15">
        <v>3</v>
      </c>
    </row>
    <row r="199" spans="1:10" ht="40.5">
      <c r="A199" s="12">
        <v>140</v>
      </c>
      <c r="B199" s="3" t="s">
        <v>415</v>
      </c>
      <c r="C199" s="2" t="s">
        <v>413</v>
      </c>
      <c r="D199" s="2" t="s">
        <v>51</v>
      </c>
      <c r="E199" s="2" t="s">
        <v>50</v>
      </c>
      <c r="F199" s="22">
        <v>2306900</v>
      </c>
      <c r="G199" s="2" t="s">
        <v>411</v>
      </c>
      <c r="H199" s="2" t="s">
        <v>1031</v>
      </c>
      <c r="J199" s="15">
        <v>3</v>
      </c>
    </row>
    <row r="200" spans="1:10" ht="40.5">
      <c r="A200" s="12">
        <v>141</v>
      </c>
      <c r="B200" s="13" t="s">
        <v>416</v>
      </c>
      <c r="C200" s="29" t="s">
        <v>157</v>
      </c>
      <c r="D200" s="29" t="s">
        <v>158</v>
      </c>
      <c r="E200" s="29" t="s">
        <v>156</v>
      </c>
      <c r="F200" s="14">
        <v>306000</v>
      </c>
      <c r="G200" s="29" t="s">
        <v>794</v>
      </c>
      <c r="H200" s="2" t="s">
        <v>1031</v>
      </c>
      <c r="J200" s="15">
        <v>3</v>
      </c>
    </row>
    <row r="201" spans="1:10" ht="40.5">
      <c r="A201" s="12">
        <v>142</v>
      </c>
      <c r="B201" s="13" t="s">
        <v>417</v>
      </c>
      <c r="C201" s="29" t="s">
        <v>157</v>
      </c>
      <c r="D201" s="29" t="s">
        <v>158</v>
      </c>
      <c r="E201" s="29" t="s">
        <v>156</v>
      </c>
      <c r="F201" s="14">
        <v>188000</v>
      </c>
      <c r="G201" s="29" t="s">
        <v>794</v>
      </c>
      <c r="H201" s="2" t="s">
        <v>1031</v>
      </c>
      <c r="J201" s="15">
        <v>3</v>
      </c>
    </row>
    <row r="202" spans="1:10" ht="40.5">
      <c r="A202" s="12">
        <v>143</v>
      </c>
      <c r="B202" s="13" t="s">
        <v>422</v>
      </c>
      <c r="C202" s="12" t="s">
        <v>161</v>
      </c>
      <c r="D202" s="12" t="s">
        <v>161</v>
      </c>
      <c r="E202" s="12" t="s">
        <v>159</v>
      </c>
      <c r="F202" s="14">
        <v>4950000</v>
      </c>
      <c r="G202" s="12" t="s">
        <v>421</v>
      </c>
      <c r="H202" s="2" t="s">
        <v>1031</v>
      </c>
      <c r="J202" s="15">
        <v>3</v>
      </c>
    </row>
    <row r="203" spans="1:10" ht="60.75">
      <c r="A203" s="12">
        <v>144</v>
      </c>
      <c r="B203" s="13" t="s">
        <v>1070</v>
      </c>
      <c r="C203" s="12" t="s">
        <v>76</v>
      </c>
      <c r="D203" s="12" t="s">
        <v>64</v>
      </c>
      <c r="E203" s="12" t="s">
        <v>54</v>
      </c>
      <c r="F203" s="14">
        <v>1292000</v>
      </c>
      <c r="G203" s="12" t="s">
        <v>423</v>
      </c>
      <c r="H203" s="2" t="s">
        <v>1031</v>
      </c>
      <c r="J203" s="15">
        <v>3</v>
      </c>
    </row>
    <row r="204" spans="1:10" ht="141.75">
      <c r="A204" s="12">
        <v>145</v>
      </c>
      <c r="B204" s="13" t="s">
        <v>1071</v>
      </c>
      <c r="C204" s="12" t="s">
        <v>59</v>
      </c>
      <c r="D204" s="30" t="s">
        <v>59</v>
      </c>
      <c r="E204" s="12" t="s">
        <v>54</v>
      </c>
      <c r="F204" s="14">
        <v>220000</v>
      </c>
      <c r="G204" s="12" t="s">
        <v>424</v>
      </c>
      <c r="H204" s="2" t="s">
        <v>1031</v>
      </c>
      <c r="J204" s="15">
        <v>3</v>
      </c>
    </row>
    <row r="205" spans="1:10" ht="40.5">
      <c r="A205" s="12">
        <v>146</v>
      </c>
      <c r="B205" s="13" t="s">
        <v>426</v>
      </c>
      <c r="C205" s="12" t="s">
        <v>73</v>
      </c>
      <c r="D205" s="30" t="s">
        <v>427</v>
      </c>
      <c r="E205" s="12" t="s">
        <v>54</v>
      </c>
      <c r="F205" s="14">
        <v>910000</v>
      </c>
      <c r="G205" s="12" t="s">
        <v>425</v>
      </c>
      <c r="H205" s="2" t="s">
        <v>1031</v>
      </c>
      <c r="J205" s="15">
        <v>3</v>
      </c>
    </row>
    <row r="206" spans="1:10" ht="40.5">
      <c r="A206" s="12">
        <v>147</v>
      </c>
      <c r="B206" s="13" t="s">
        <v>428</v>
      </c>
      <c r="C206" s="12" t="s">
        <v>73</v>
      </c>
      <c r="D206" s="30" t="s">
        <v>427</v>
      </c>
      <c r="E206" s="12" t="s">
        <v>54</v>
      </c>
      <c r="F206" s="14">
        <v>1519000</v>
      </c>
      <c r="G206" s="12" t="s">
        <v>425</v>
      </c>
      <c r="H206" s="2" t="s">
        <v>1031</v>
      </c>
      <c r="J206" s="15">
        <v>3</v>
      </c>
    </row>
    <row r="207" spans="1:10" ht="40.5">
      <c r="A207" s="12">
        <v>148</v>
      </c>
      <c r="B207" s="13" t="s">
        <v>429</v>
      </c>
      <c r="C207" s="12" t="s">
        <v>73</v>
      </c>
      <c r="D207" s="30" t="s">
        <v>427</v>
      </c>
      <c r="E207" s="12" t="s">
        <v>54</v>
      </c>
      <c r="F207" s="14">
        <v>412000</v>
      </c>
      <c r="G207" s="12" t="s">
        <v>425</v>
      </c>
      <c r="H207" s="2" t="s">
        <v>1031</v>
      </c>
      <c r="J207" s="15">
        <v>3</v>
      </c>
    </row>
    <row r="208" spans="1:10" ht="60.75">
      <c r="A208" s="12">
        <v>149</v>
      </c>
      <c r="B208" s="13" t="s">
        <v>431</v>
      </c>
      <c r="C208" s="12" t="s">
        <v>56</v>
      </c>
      <c r="D208" s="12" t="s">
        <v>59</v>
      </c>
      <c r="E208" s="12" t="s">
        <v>54</v>
      </c>
      <c r="F208" s="14">
        <v>500000</v>
      </c>
      <c r="G208" s="12" t="s">
        <v>430</v>
      </c>
      <c r="H208" s="2" t="s">
        <v>1031</v>
      </c>
      <c r="J208" s="15">
        <v>3</v>
      </c>
    </row>
    <row r="209" spans="1:10" ht="60.75">
      <c r="A209" s="12">
        <v>150</v>
      </c>
      <c r="B209" s="13" t="s">
        <v>795</v>
      </c>
      <c r="C209" s="12" t="s">
        <v>56</v>
      </c>
      <c r="D209" s="12" t="s">
        <v>59</v>
      </c>
      <c r="E209" s="12" t="s">
        <v>54</v>
      </c>
      <c r="F209" s="14">
        <v>396000</v>
      </c>
      <c r="G209" s="12" t="s">
        <v>430</v>
      </c>
      <c r="H209" s="2" t="s">
        <v>1031</v>
      </c>
      <c r="J209" s="15">
        <v>3</v>
      </c>
    </row>
    <row r="210" spans="1:10" ht="40.5">
      <c r="A210" s="12">
        <v>151</v>
      </c>
      <c r="B210" s="13" t="s">
        <v>455</v>
      </c>
      <c r="C210" s="12" t="s">
        <v>66</v>
      </c>
      <c r="D210" s="30" t="s">
        <v>65</v>
      </c>
      <c r="E210" s="12" t="s">
        <v>54</v>
      </c>
      <c r="F210" s="14">
        <v>497300</v>
      </c>
      <c r="G210" s="12" t="s">
        <v>454</v>
      </c>
      <c r="H210" s="2" t="s">
        <v>1031</v>
      </c>
      <c r="J210" s="15">
        <v>3</v>
      </c>
    </row>
    <row r="211" spans="1:10" ht="40.5">
      <c r="A211" s="12">
        <v>152</v>
      </c>
      <c r="B211" s="13" t="s">
        <v>456</v>
      </c>
      <c r="C211" s="12" t="s">
        <v>66</v>
      </c>
      <c r="D211" s="30" t="s">
        <v>65</v>
      </c>
      <c r="E211" s="12" t="s">
        <v>54</v>
      </c>
      <c r="F211" s="14">
        <v>499000</v>
      </c>
      <c r="G211" s="12" t="s">
        <v>454</v>
      </c>
      <c r="H211" s="2" t="s">
        <v>1031</v>
      </c>
      <c r="J211" s="15">
        <v>3</v>
      </c>
    </row>
    <row r="212" spans="1:10" ht="40.5">
      <c r="A212" s="12">
        <v>153</v>
      </c>
      <c r="B212" s="13" t="s">
        <v>457</v>
      </c>
      <c r="C212" s="12" t="s">
        <v>66</v>
      </c>
      <c r="D212" s="30" t="s">
        <v>65</v>
      </c>
      <c r="E212" s="12" t="s">
        <v>54</v>
      </c>
      <c r="F212" s="14">
        <v>356000</v>
      </c>
      <c r="G212" s="12" t="s">
        <v>454</v>
      </c>
      <c r="H212" s="2" t="s">
        <v>1031</v>
      </c>
      <c r="J212" s="15">
        <v>3</v>
      </c>
    </row>
    <row r="213" spans="1:10" ht="40.5">
      <c r="A213" s="12">
        <v>154</v>
      </c>
      <c r="B213" s="13" t="s">
        <v>459</v>
      </c>
      <c r="C213" s="12" t="s">
        <v>66</v>
      </c>
      <c r="D213" s="30" t="s">
        <v>65</v>
      </c>
      <c r="E213" s="12" t="s">
        <v>54</v>
      </c>
      <c r="F213" s="14">
        <v>495000</v>
      </c>
      <c r="G213" s="12" t="s">
        <v>458</v>
      </c>
      <c r="H213" s="2" t="s">
        <v>1031</v>
      </c>
      <c r="J213" s="15">
        <v>3</v>
      </c>
    </row>
    <row r="214" spans="1:10" ht="40.5">
      <c r="A214" s="12">
        <v>155</v>
      </c>
      <c r="B214" s="13" t="s">
        <v>460</v>
      </c>
      <c r="C214" s="12" t="s">
        <v>66</v>
      </c>
      <c r="D214" s="30" t="s">
        <v>65</v>
      </c>
      <c r="E214" s="12" t="s">
        <v>54</v>
      </c>
      <c r="F214" s="14">
        <v>482900</v>
      </c>
      <c r="G214" s="12" t="s">
        <v>458</v>
      </c>
      <c r="H214" s="2" t="s">
        <v>1031</v>
      </c>
      <c r="J214" s="15">
        <v>3</v>
      </c>
    </row>
    <row r="215" spans="1:10" ht="40.5">
      <c r="A215" s="12">
        <v>156</v>
      </c>
      <c r="B215" s="13" t="s">
        <v>461</v>
      </c>
      <c r="C215" s="12" t="s">
        <v>66</v>
      </c>
      <c r="D215" s="30" t="s">
        <v>65</v>
      </c>
      <c r="E215" s="12" t="s">
        <v>54</v>
      </c>
      <c r="F215" s="14">
        <v>247500</v>
      </c>
      <c r="G215" s="12" t="s">
        <v>458</v>
      </c>
      <c r="H215" s="2" t="s">
        <v>1031</v>
      </c>
      <c r="J215" s="15">
        <v>3</v>
      </c>
    </row>
    <row r="216" spans="1:10" ht="40.5">
      <c r="A216" s="12">
        <v>157</v>
      </c>
      <c r="B216" s="13" t="s">
        <v>463</v>
      </c>
      <c r="C216" s="12" t="s">
        <v>67</v>
      </c>
      <c r="D216" s="12" t="s">
        <v>65</v>
      </c>
      <c r="E216" s="12" t="s">
        <v>54</v>
      </c>
      <c r="F216" s="14">
        <v>377000</v>
      </c>
      <c r="G216" s="12" t="s">
        <v>462</v>
      </c>
      <c r="H216" s="2" t="s">
        <v>1031</v>
      </c>
      <c r="J216" s="15">
        <v>3</v>
      </c>
    </row>
    <row r="217" spans="1:10" ht="40.5">
      <c r="A217" s="12">
        <v>158</v>
      </c>
      <c r="B217" s="13" t="s">
        <v>464</v>
      </c>
      <c r="C217" s="12" t="s">
        <v>67</v>
      </c>
      <c r="D217" s="12" t="s">
        <v>65</v>
      </c>
      <c r="E217" s="12" t="s">
        <v>54</v>
      </c>
      <c r="F217" s="14">
        <v>324000</v>
      </c>
      <c r="G217" s="12" t="s">
        <v>462</v>
      </c>
      <c r="H217" s="2" t="s">
        <v>1031</v>
      </c>
      <c r="J217" s="15">
        <v>3</v>
      </c>
    </row>
    <row r="218" spans="1:10" ht="40.5">
      <c r="A218" s="12">
        <v>159</v>
      </c>
      <c r="B218" s="13" t="s">
        <v>465</v>
      </c>
      <c r="C218" s="12" t="s">
        <v>67</v>
      </c>
      <c r="D218" s="12" t="s">
        <v>65</v>
      </c>
      <c r="E218" s="12" t="s">
        <v>54</v>
      </c>
      <c r="F218" s="14">
        <v>362000</v>
      </c>
      <c r="G218" s="12" t="s">
        <v>462</v>
      </c>
      <c r="H218" s="2" t="s">
        <v>1031</v>
      </c>
      <c r="J218" s="15">
        <v>3</v>
      </c>
    </row>
    <row r="219" spans="1:10" ht="101.25">
      <c r="A219" s="12">
        <v>160</v>
      </c>
      <c r="B219" s="13" t="s">
        <v>1125</v>
      </c>
      <c r="C219" s="12" t="s">
        <v>68</v>
      </c>
      <c r="D219" s="30" t="s">
        <v>69</v>
      </c>
      <c r="E219" s="12" t="s">
        <v>54</v>
      </c>
      <c r="F219" s="14">
        <v>459000</v>
      </c>
      <c r="G219" s="12" t="s">
        <v>467</v>
      </c>
      <c r="H219" s="2" t="s">
        <v>1031</v>
      </c>
      <c r="J219" s="15">
        <v>3</v>
      </c>
    </row>
    <row r="220" spans="1:10" ht="121.5">
      <c r="A220" s="12">
        <v>161</v>
      </c>
      <c r="B220" s="13" t="s">
        <v>1126</v>
      </c>
      <c r="C220" s="12" t="s">
        <v>68</v>
      </c>
      <c r="D220" s="30" t="s">
        <v>69</v>
      </c>
      <c r="E220" s="12" t="s">
        <v>54</v>
      </c>
      <c r="F220" s="14">
        <v>3587000</v>
      </c>
      <c r="G220" s="12" t="s">
        <v>467</v>
      </c>
      <c r="H220" s="2" t="s">
        <v>1031</v>
      </c>
      <c r="J220" s="15">
        <v>3</v>
      </c>
    </row>
    <row r="221" spans="1:10" ht="101.25">
      <c r="A221" s="12">
        <v>162</v>
      </c>
      <c r="B221" s="13" t="s">
        <v>1127</v>
      </c>
      <c r="C221" s="12" t="s">
        <v>68</v>
      </c>
      <c r="D221" s="30" t="s">
        <v>69</v>
      </c>
      <c r="E221" s="12" t="s">
        <v>54</v>
      </c>
      <c r="F221" s="14">
        <v>502000</v>
      </c>
      <c r="G221" s="12" t="s">
        <v>467</v>
      </c>
      <c r="H221" s="2" t="s">
        <v>1031</v>
      </c>
      <c r="J221" s="15">
        <v>3</v>
      </c>
    </row>
    <row r="222" spans="1:10" ht="101.25">
      <c r="A222" s="12">
        <v>163</v>
      </c>
      <c r="B222" s="13" t="s">
        <v>1128</v>
      </c>
      <c r="C222" s="12" t="s">
        <v>68</v>
      </c>
      <c r="D222" s="30" t="s">
        <v>69</v>
      </c>
      <c r="E222" s="12" t="s">
        <v>54</v>
      </c>
      <c r="F222" s="14">
        <v>506000</v>
      </c>
      <c r="G222" s="12" t="s">
        <v>467</v>
      </c>
      <c r="H222" s="2" t="s">
        <v>1031</v>
      </c>
      <c r="J222" s="15">
        <v>3</v>
      </c>
    </row>
    <row r="223" spans="1:10" ht="40.5">
      <c r="A223" s="12">
        <v>164</v>
      </c>
      <c r="B223" s="3" t="s">
        <v>475</v>
      </c>
      <c r="C223" s="2" t="s">
        <v>476</v>
      </c>
      <c r="D223" s="30" t="s">
        <v>6</v>
      </c>
      <c r="E223" s="2" t="s">
        <v>54</v>
      </c>
      <c r="F223" s="22">
        <v>1796000</v>
      </c>
      <c r="G223" s="29" t="s">
        <v>474</v>
      </c>
      <c r="H223" s="2" t="s">
        <v>1031</v>
      </c>
      <c r="J223" s="15">
        <v>3</v>
      </c>
    </row>
    <row r="224" spans="1:10" ht="40.5">
      <c r="A224" s="12">
        <v>165</v>
      </c>
      <c r="B224" s="13" t="s">
        <v>479</v>
      </c>
      <c r="C224" s="12" t="s">
        <v>62</v>
      </c>
      <c r="D224" s="30" t="s">
        <v>6</v>
      </c>
      <c r="E224" s="12" t="s">
        <v>54</v>
      </c>
      <c r="F224" s="14">
        <v>543900</v>
      </c>
      <c r="G224" s="12" t="s">
        <v>478</v>
      </c>
      <c r="H224" s="2" t="s">
        <v>1031</v>
      </c>
      <c r="J224" s="15">
        <v>3</v>
      </c>
    </row>
    <row r="225" spans="1:10" ht="40.5">
      <c r="A225" s="12">
        <v>166</v>
      </c>
      <c r="B225" s="13" t="s">
        <v>480</v>
      </c>
      <c r="C225" s="12" t="s">
        <v>62</v>
      </c>
      <c r="D225" s="30" t="s">
        <v>6</v>
      </c>
      <c r="E225" s="12" t="s">
        <v>54</v>
      </c>
      <c r="F225" s="14">
        <v>447400</v>
      </c>
      <c r="G225" s="12" t="s">
        <v>478</v>
      </c>
      <c r="H225" s="2" t="s">
        <v>1031</v>
      </c>
      <c r="J225" s="15">
        <v>3</v>
      </c>
    </row>
    <row r="226" spans="1:10" ht="40.5">
      <c r="A226" s="12">
        <v>167</v>
      </c>
      <c r="B226" s="13" t="s">
        <v>481</v>
      </c>
      <c r="C226" s="12" t="s">
        <v>62</v>
      </c>
      <c r="D226" s="30" t="s">
        <v>6</v>
      </c>
      <c r="E226" s="12" t="s">
        <v>54</v>
      </c>
      <c r="F226" s="14">
        <v>382000</v>
      </c>
      <c r="G226" s="12" t="s">
        <v>478</v>
      </c>
      <c r="H226" s="2" t="s">
        <v>1031</v>
      </c>
      <c r="J226" s="15">
        <v>3</v>
      </c>
    </row>
    <row r="227" spans="1:10" ht="121.5">
      <c r="A227" s="12">
        <v>168</v>
      </c>
      <c r="B227" s="13" t="s">
        <v>1129</v>
      </c>
      <c r="C227" s="12" t="s">
        <v>70</v>
      </c>
      <c r="D227" s="30" t="s">
        <v>60</v>
      </c>
      <c r="E227" s="12" t="s">
        <v>54</v>
      </c>
      <c r="F227" s="14">
        <v>289700</v>
      </c>
      <c r="G227" s="12" t="s">
        <v>482</v>
      </c>
      <c r="H227" s="2" t="s">
        <v>1031</v>
      </c>
      <c r="J227" s="15">
        <v>3</v>
      </c>
    </row>
    <row r="228" spans="1:10" ht="101.25">
      <c r="A228" s="12">
        <v>169</v>
      </c>
      <c r="B228" s="13" t="s">
        <v>1073</v>
      </c>
      <c r="C228" s="12" t="s">
        <v>70</v>
      </c>
      <c r="D228" s="30" t="s">
        <v>60</v>
      </c>
      <c r="E228" s="12" t="s">
        <v>54</v>
      </c>
      <c r="F228" s="14">
        <v>290800</v>
      </c>
      <c r="G228" s="12" t="s">
        <v>482</v>
      </c>
      <c r="H228" s="2" t="s">
        <v>1031</v>
      </c>
      <c r="J228" s="15">
        <v>3</v>
      </c>
    </row>
    <row r="229" spans="1:10" ht="81">
      <c r="A229" s="12">
        <v>170</v>
      </c>
      <c r="B229" s="13" t="s">
        <v>803</v>
      </c>
      <c r="C229" s="12" t="s">
        <v>70</v>
      </c>
      <c r="D229" s="30" t="s">
        <v>60</v>
      </c>
      <c r="E229" s="12" t="s">
        <v>54</v>
      </c>
      <c r="F229" s="14">
        <v>101000</v>
      </c>
      <c r="G229" s="12" t="s">
        <v>482</v>
      </c>
      <c r="H229" s="2" t="s">
        <v>1031</v>
      </c>
      <c r="J229" s="15">
        <v>3</v>
      </c>
    </row>
    <row r="230" spans="1:10" ht="101.25">
      <c r="A230" s="12">
        <v>171</v>
      </c>
      <c r="B230" s="13" t="s">
        <v>804</v>
      </c>
      <c r="C230" s="12" t="s">
        <v>77</v>
      </c>
      <c r="D230" s="12" t="s">
        <v>6</v>
      </c>
      <c r="E230" s="12" t="s">
        <v>54</v>
      </c>
      <c r="F230" s="14">
        <v>8747000</v>
      </c>
      <c r="G230" s="12" t="s">
        <v>483</v>
      </c>
      <c r="H230" s="2" t="s">
        <v>1031</v>
      </c>
      <c r="J230" s="15">
        <v>3</v>
      </c>
    </row>
    <row r="231" spans="1:10" ht="101.25">
      <c r="A231" s="12">
        <v>172</v>
      </c>
      <c r="B231" s="13" t="s">
        <v>805</v>
      </c>
      <c r="C231" s="12" t="s">
        <v>77</v>
      </c>
      <c r="D231" s="12" t="s">
        <v>6</v>
      </c>
      <c r="E231" s="12" t="s">
        <v>54</v>
      </c>
      <c r="F231" s="14">
        <v>6104000</v>
      </c>
      <c r="G231" s="12" t="s">
        <v>483</v>
      </c>
      <c r="H231" s="2" t="s">
        <v>1031</v>
      </c>
      <c r="J231" s="15">
        <v>3</v>
      </c>
    </row>
    <row r="232" spans="1:10" ht="101.25">
      <c r="A232" s="12">
        <v>173</v>
      </c>
      <c r="B232" s="13" t="s">
        <v>806</v>
      </c>
      <c r="C232" s="12" t="s">
        <v>77</v>
      </c>
      <c r="D232" s="12" t="s">
        <v>6</v>
      </c>
      <c r="E232" s="12" t="s">
        <v>54</v>
      </c>
      <c r="F232" s="14">
        <v>596800</v>
      </c>
      <c r="G232" s="12" t="s">
        <v>483</v>
      </c>
      <c r="H232" s="2" t="s">
        <v>1031</v>
      </c>
      <c r="J232" s="15">
        <v>3</v>
      </c>
    </row>
    <row r="233" spans="1:10" ht="40.5">
      <c r="A233" s="12">
        <v>174</v>
      </c>
      <c r="B233" s="3" t="s">
        <v>489</v>
      </c>
      <c r="C233" s="2" t="s">
        <v>490</v>
      </c>
      <c r="D233" s="2" t="s">
        <v>53</v>
      </c>
      <c r="E233" s="2" t="s">
        <v>54</v>
      </c>
      <c r="F233" s="22">
        <v>1050400</v>
      </c>
      <c r="G233" s="12" t="s">
        <v>488</v>
      </c>
      <c r="H233" s="2" t="s">
        <v>1031</v>
      </c>
      <c r="J233" s="15">
        <v>3</v>
      </c>
    </row>
    <row r="234" spans="1:10" ht="40.5">
      <c r="A234" s="12">
        <v>175</v>
      </c>
      <c r="B234" s="3" t="s">
        <v>492</v>
      </c>
      <c r="C234" s="2" t="s">
        <v>491</v>
      </c>
      <c r="D234" s="2" t="s">
        <v>166</v>
      </c>
      <c r="E234" s="12" t="s">
        <v>78</v>
      </c>
      <c r="F234" s="14">
        <v>371000</v>
      </c>
      <c r="G234" s="2" t="s">
        <v>491</v>
      </c>
      <c r="H234" s="2" t="s">
        <v>1031</v>
      </c>
      <c r="J234" s="15">
        <v>3</v>
      </c>
    </row>
    <row r="235" spans="1:10" ht="40.5">
      <c r="A235" s="12">
        <v>176</v>
      </c>
      <c r="B235" s="3" t="s">
        <v>493</v>
      </c>
      <c r="C235" s="2" t="s">
        <v>491</v>
      </c>
      <c r="D235" s="2" t="s">
        <v>166</v>
      </c>
      <c r="E235" s="12" t="s">
        <v>78</v>
      </c>
      <c r="F235" s="14">
        <v>105000</v>
      </c>
      <c r="G235" s="2" t="s">
        <v>491</v>
      </c>
      <c r="H235" s="2" t="s">
        <v>1031</v>
      </c>
      <c r="J235" s="15">
        <v>3</v>
      </c>
    </row>
    <row r="236" spans="1:10" ht="40.5">
      <c r="A236" s="12">
        <v>177</v>
      </c>
      <c r="B236" s="3" t="s">
        <v>494</v>
      </c>
      <c r="C236" s="2" t="s">
        <v>491</v>
      </c>
      <c r="D236" s="2" t="s">
        <v>166</v>
      </c>
      <c r="E236" s="12" t="s">
        <v>78</v>
      </c>
      <c r="F236" s="14">
        <v>499000</v>
      </c>
      <c r="G236" s="2" t="s">
        <v>491</v>
      </c>
      <c r="H236" s="2" t="s">
        <v>1031</v>
      </c>
      <c r="J236" s="15">
        <v>3</v>
      </c>
    </row>
    <row r="237" spans="1:10" ht="40.5">
      <c r="A237" s="12">
        <v>178</v>
      </c>
      <c r="B237" s="3" t="s">
        <v>495</v>
      </c>
      <c r="C237" s="2" t="s">
        <v>163</v>
      </c>
      <c r="D237" s="2" t="s">
        <v>164</v>
      </c>
      <c r="E237" s="12" t="s">
        <v>78</v>
      </c>
      <c r="F237" s="14">
        <v>483000</v>
      </c>
      <c r="G237" s="2" t="s">
        <v>163</v>
      </c>
      <c r="H237" s="2" t="s">
        <v>1031</v>
      </c>
      <c r="J237" s="15">
        <v>3</v>
      </c>
    </row>
    <row r="238" spans="1:10" ht="40.5">
      <c r="A238" s="12">
        <v>179</v>
      </c>
      <c r="B238" s="3" t="s">
        <v>496</v>
      </c>
      <c r="C238" s="2" t="s">
        <v>163</v>
      </c>
      <c r="D238" s="2" t="s">
        <v>164</v>
      </c>
      <c r="E238" s="12" t="s">
        <v>78</v>
      </c>
      <c r="F238" s="14">
        <v>498000</v>
      </c>
      <c r="G238" s="2" t="s">
        <v>163</v>
      </c>
      <c r="H238" s="2" t="s">
        <v>1031</v>
      </c>
      <c r="J238" s="15">
        <v>3</v>
      </c>
    </row>
    <row r="239" spans="1:10" ht="40.5">
      <c r="A239" s="12">
        <v>180</v>
      </c>
      <c r="B239" s="3" t="s">
        <v>497</v>
      </c>
      <c r="C239" s="2" t="s">
        <v>163</v>
      </c>
      <c r="D239" s="2" t="s">
        <v>164</v>
      </c>
      <c r="E239" s="12" t="s">
        <v>78</v>
      </c>
      <c r="F239" s="14">
        <v>491000</v>
      </c>
      <c r="G239" s="2" t="s">
        <v>163</v>
      </c>
      <c r="H239" s="2" t="s">
        <v>1031</v>
      </c>
      <c r="J239" s="15">
        <v>3</v>
      </c>
    </row>
    <row r="240" spans="1:10" ht="40.5">
      <c r="A240" s="12">
        <v>181</v>
      </c>
      <c r="B240" s="3" t="s">
        <v>499</v>
      </c>
      <c r="C240" s="2" t="s">
        <v>498</v>
      </c>
      <c r="D240" s="2" t="s">
        <v>164</v>
      </c>
      <c r="E240" s="12" t="s">
        <v>78</v>
      </c>
      <c r="F240" s="14">
        <v>406000</v>
      </c>
      <c r="G240" s="2" t="s">
        <v>498</v>
      </c>
      <c r="H240" s="2" t="s">
        <v>1031</v>
      </c>
      <c r="J240" s="15">
        <v>3</v>
      </c>
    </row>
    <row r="241" spans="1:10" ht="40.5">
      <c r="A241" s="12">
        <v>182</v>
      </c>
      <c r="B241" s="3" t="s">
        <v>500</v>
      </c>
      <c r="C241" s="2" t="s">
        <v>217</v>
      </c>
      <c r="D241" s="2" t="s">
        <v>165</v>
      </c>
      <c r="E241" s="12" t="s">
        <v>78</v>
      </c>
      <c r="F241" s="14">
        <v>490000</v>
      </c>
      <c r="G241" s="2" t="s">
        <v>217</v>
      </c>
      <c r="H241" s="2" t="s">
        <v>1031</v>
      </c>
      <c r="J241" s="15">
        <v>3</v>
      </c>
    </row>
    <row r="242" spans="1:10" ht="40.5">
      <c r="A242" s="12">
        <v>183</v>
      </c>
      <c r="B242" s="3" t="s">
        <v>501</v>
      </c>
      <c r="C242" s="2" t="s">
        <v>217</v>
      </c>
      <c r="D242" s="2" t="s">
        <v>165</v>
      </c>
      <c r="E242" s="12" t="s">
        <v>78</v>
      </c>
      <c r="F242" s="14">
        <v>489000</v>
      </c>
      <c r="G242" s="2" t="s">
        <v>217</v>
      </c>
      <c r="H242" s="2" t="s">
        <v>1031</v>
      </c>
      <c r="J242" s="15">
        <v>3</v>
      </c>
    </row>
    <row r="243" spans="1:10" ht="40.5">
      <c r="A243" s="12">
        <v>184</v>
      </c>
      <c r="B243" s="3" t="s">
        <v>502</v>
      </c>
      <c r="C243" s="2" t="s">
        <v>217</v>
      </c>
      <c r="D243" s="2" t="s">
        <v>165</v>
      </c>
      <c r="E243" s="12" t="s">
        <v>78</v>
      </c>
      <c r="F243" s="14">
        <v>428000</v>
      </c>
      <c r="G243" s="2" t="s">
        <v>217</v>
      </c>
      <c r="H243" s="2" t="s">
        <v>1031</v>
      </c>
      <c r="J243" s="15">
        <v>3</v>
      </c>
    </row>
    <row r="244" spans="1:10" ht="40.5">
      <c r="A244" s="12">
        <v>185</v>
      </c>
      <c r="B244" s="3" t="s">
        <v>504</v>
      </c>
      <c r="C244" s="2" t="s">
        <v>174</v>
      </c>
      <c r="D244" s="2" t="s">
        <v>174</v>
      </c>
      <c r="E244" s="12" t="s">
        <v>78</v>
      </c>
      <c r="F244" s="14">
        <v>1068000</v>
      </c>
      <c r="G244" s="2" t="s">
        <v>174</v>
      </c>
      <c r="H244" s="2" t="s">
        <v>1031</v>
      </c>
      <c r="J244" s="15">
        <v>3</v>
      </c>
    </row>
    <row r="245" spans="1:10" ht="40.5">
      <c r="A245" s="12">
        <v>186</v>
      </c>
      <c r="B245" s="3" t="s">
        <v>509</v>
      </c>
      <c r="C245" s="2" t="s">
        <v>508</v>
      </c>
      <c r="D245" s="2" t="s">
        <v>170</v>
      </c>
      <c r="E245" s="12" t="s">
        <v>78</v>
      </c>
      <c r="F245" s="14">
        <v>188000</v>
      </c>
      <c r="G245" s="2" t="s">
        <v>508</v>
      </c>
      <c r="H245" s="2" t="s">
        <v>1031</v>
      </c>
      <c r="J245" s="15">
        <v>3</v>
      </c>
    </row>
    <row r="246" spans="1:10" ht="40.5">
      <c r="A246" s="12">
        <v>187</v>
      </c>
      <c r="B246" s="3" t="s">
        <v>216</v>
      </c>
      <c r="C246" s="2" t="s">
        <v>508</v>
      </c>
      <c r="D246" s="2" t="s">
        <v>170</v>
      </c>
      <c r="E246" s="12" t="s">
        <v>78</v>
      </c>
      <c r="F246" s="14">
        <v>178000</v>
      </c>
      <c r="G246" s="2" t="s">
        <v>508</v>
      </c>
      <c r="H246" s="2" t="s">
        <v>1031</v>
      </c>
      <c r="J246" s="15">
        <v>3</v>
      </c>
    </row>
    <row r="247" spans="1:10" ht="40.5">
      <c r="A247" s="12">
        <v>188</v>
      </c>
      <c r="B247" s="3" t="s">
        <v>510</v>
      </c>
      <c r="C247" s="2" t="s">
        <v>40</v>
      </c>
      <c r="D247" s="2" t="s">
        <v>170</v>
      </c>
      <c r="E247" s="12" t="s">
        <v>78</v>
      </c>
      <c r="F247" s="14">
        <v>499000</v>
      </c>
      <c r="G247" s="2" t="s">
        <v>40</v>
      </c>
      <c r="H247" s="2" t="s">
        <v>1031</v>
      </c>
      <c r="J247" s="15">
        <v>3</v>
      </c>
    </row>
    <row r="248" spans="1:10" ht="40.5">
      <c r="A248" s="12">
        <v>189</v>
      </c>
      <c r="B248" s="3" t="s">
        <v>511</v>
      </c>
      <c r="C248" s="2" t="s">
        <v>40</v>
      </c>
      <c r="D248" s="2" t="s">
        <v>170</v>
      </c>
      <c r="E248" s="12" t="s">
        <v>78</v>
      </c>
      <c r="F248" s="14">
        <v>499000</v>
      </c>
      <c r="G248" s="2" t="s">
        <v>40</v>
      </c>
      <c r="H248" s="2" t="s">
        <v>1031</v>
      </c>
      <c r="J248" s="15">
        <v>3</v>
      </c>
    </row>
    <row r="249" spans="1:10" ht="40.5">
      <c r="A249" s="12">
        <v>190</v>
      </c>
      <c r="B249" s="3" t="s">
        <v>512</v>
      </c>
      <c r="C249" s="2" t="s">
        <v>171</v>
      </c>
      <c r="D249" s="2" t="s">
        <v>170</v>
      </c>
      <c r="E249" s="12" t="s">
        <v>78</v>
      </c>
      <c r="F249" s="14">
        <v>283500</v>
      </c>
      <c r="G249" s="2" t="s">
        <v>171</v>
      </c>
      <c r="H249" s="2" t="s">
        <v>1031</v>
      </c>
      <c r="J249" s="15">
        <v>3</v>
      </c>
    </row>
    <row r="250" spans="1:10" ht="40.5">
      <c r="A250" s="12">
        <v>191</v>
      </c>
      <c r="B250" s="3" t="s">
        <v>513</v>
      </c>
      <c r="C250" s="2" t="s">
        <v>171</v>
      </c>
      <c r="D250" s="2" t="s">
        <v>170</v>
      </c>
      <c r="E250" s="12" t="s">
        <v>78</v>
      </c>
      <c r="F250" s="14">
        <v>249000</v>
      </c>
      <c r="G250" s="2" t="s">
        <v>171</v>
      </c>
      <c r="H250" s="2" t="s">
        <v>1031</v>
      </c>
      <c r="J250" s="15">
        <v>3</v>
      </c>
    </row>
    <row r="251" spans="1:10" ht="40.5">
      <c r="A251" s="12">
        <v>192</v>
      </c>
      <c r="B251" s="13" t="s">
        <v>522</v>
      </c>
      <c r="C251" s="12" t="s">
        <v>523</v>
      </c>
      <c r="D251" s="12" t="s">
        <v>178</v>
      </c>
      <c r="E251" s="2" t="s">
        <v>83</v>
      </c>
      <c r="F251" s="22">
        <v>492800</v>
      </c>
      <c r="G251" s="29" t="s">
        <v>521</v>
      </c>
      <c r="H251" s="2" t="s">
        <v>1031</v>
      </c>
      <c r="J251" s="15">
        <v>3</v>
      </c>
    </row>
    <row r="252" spans="1:10" ht="40.5">
      <c r="A252" s="12">
        <v>193</v>
      </c>
      <c r="B252" s="13" t="s">
        <v>817</v>
      </c>
      <c r="C252" s="12" t="s">
        <v>523</v>
      </c>
      <c r="D252" s="12" t="s">
        <v>178</v>
      </c>
      <c r="E252" s="2" t="s">
        <v>83</v>
      </c>
      <c r="F252" s="22">
        <v>486700</v>
      </c>
      <c r="G252" s="29" t="s">
        <v>521</v>
      </c>
      <c r="H252" s="2" t="s">
        <v>1031</v>
      </c>
      <c r="J252" s="15">
        <v>3</v>
      </c>
    </row>
    <row r="253" spans="1:10" ht="60.75">
      <c r="A253" s="12">
        <v>194</v>
      </c>
      <c r="B253" s="13" t="s">
        <v>818</v>
      </c>
      <c r="C253" s="12" t="s">
        <v>523</v>
      </c>
      <c r="D253" s="12" t="s">
        <v>178</v>
      </c>
      <c r="E253" s="2" t="s">
        <v>83</v>
      </c>
      <c r="F253" s="22">
        <v>499100</v>
      </c>
      <c r="G253" s="29" t="s">
        <v>521</v>
      </c>
      <c r="H253" s="2" t="s">
        <v>1031</v>
      </c>
      <c r="J253" s="15">
        <v>3</v>
      </c>
    </row>
    <row r="254" spans="1:10" ht="40.5">
      <c r="A254" s="12">
        <v>195</v>
      </c>
      <c r="B254" s="3" t="s">
        <v>819</v>
      </c>
      <c r="C254" s="12" t="s">
        <v>525</v>
      </c>
      <c r="D254" s="12" t="s">
        <v>178</v>
      </c>
      <c r="E254" s="2" t="s">
        <v>83</v>
      </c>
      <c r="F254" s="14">
        <v>267800</v>
      </c>
      <c r="G254" s="12" t="s">
        <v>524</v>
      </c>
      <c r="H254" s="2" t="s">
        <v>1031</v>
      </c>
      <c r="J254" s="15">
        <v>3</v>
      </c>
    </row>
    <row r="255" spans="1:10" ht="40.5">
      <c r="A255" s="12">
        <v>196</v>
      </c>
      <c r="B255" s="13" t="s">
        <v>820</v>
      </c>
      <c r="C255" s="35" t="s">
        <v>177</v>
      </c>
      <c r="D255" s="35" t="s">
        <v>527</v>
      </c>
      <c r="E255" s="2" t="s">
        <v>83</v>
      </c>
      <c r="F255" s="14">
        <v>492000</v>
      </c>
      <c r="G255" s="12" t="s">
        <v>526</v>
      </c>
      <c r="H255" s="2" t="s">
        <v>1031</v>
      </c>
      <c r="J255" s="15">
        <v>3</v>
      </c>
    </row>
    <row r="256" spans="1:10" ht="60.75">
      <c r="A256" s="12">
        <v>197</v>
      </c>
      <c r="B256" s="13" t="s">
        <v>1130</v>
      </c>
      <c r="C256" s="35" t="s">
        <v>177</v>
      </c>
      <c r="D256" s="35" t="s">
        <v>527</v>
      </c>
      <c r="E256" s="2" t="s">
        <v>83</v>
      </c>
      <c r="F256" s="14">
        <v>489000</v>
      </c>
      <c r="G256" s="12" t="s">
        <v>526</v>
      </c>
      <c r="H256" s="2" t="s">
        <v>1031</v>
      </c>
      <c r="J256" s="15">
        <v>3</v>
      </c>
    </row>
    <row r="257" spans="1:10" ht="40.5">
      <c r="A257" s="12">
        <v>198</v>
      </c>
      <c r="B257" s="13" t="s">
        <v>821</v>
      </c>
      <c r="C257" s="35" t="s">
        <v>177</v>
      </c>
      <c r="D257" s="35" t="s">
        <v>527</v>
      </c>
      <c r="E257" s="2" t="s">
        <v>83</v>
      </c>
      <c r="F257" s="14">
        <v>499000</v>
      </c>
      <c r="G257" s="12" t="s">
        <v>526</v>
      </c>
      <c r="H257" s="2" t="s">
        <v>1031</v>
      </c>
      <c r="J257" s="15">
        <v>3</v>
      </c>
    </row>
    <row r="258" spans="1:10" ht="40.5">
      <c r="A258" s="12">
        <v>199</v>
      </c>
      <c r="B258" s="13" t="s">
        <v>822</v>
      </c>
      <c r="C258" s="12" t="s">
        <v>529</v>
      </c>
      <c r="D258" s="36" t="s">
        <v>530</v>
      </c>
      <c r="E258" s="2" t="s">
        <v>83</v>
      </c>
      <c r="F258" s="14">
        <v>402000</v>
      </c>
      <c r="G258" s="12" t="s">
        <v>528</v>
      </c>
      <c r="H258" s="2" t="s">
        <v>1031</v>
      </c>
      <c r="J258" s="15">
        <v>3</v>
      </c>
    </row>
    <row r="259" spans="1:10" ht="60.75">
      <c r="A259" s="12">
        <v>200</v>
      </c>
      <c r="B259" s="13" t="s">
        <v>823</v>
      </c>
      <c r="C259" s="12" t="s">
        <v>86</v>
      </c>
      <c r="D259" s="36" t="s">
        <v>530</v>
      </c>
      <c r="E259" s="2" t="s">
        <v>83</v>
      </c>
      <c r="F259" s="14">
        <v>756000</v>
      </c>
      <c r="G259" s="12" t="s">
        <v>531</v>
      </c>
      <c r="H259" s="2" t="s">
        <v>1031</v>
      </c>
      <c r="J259" s="15">
        <v>3</v>
      </c>
    </row>
    <row r="260" spans="1:10" ht="40.5">
      <c r="A260" s="12">
        <v>201</v>
      </c>
      <c r="B260" s="13" t="s">
        <v>824</v>
      </c>
      <c r="C260" s="12" t="s">
        <v>86</v>
      </c>
      <c r="D260" s="36" t="s">
        <v>530</v>
      </c>
      <c r="E260" s="2" t="s">
        <v>83</v>
      </c>
      <c r="F260" s="14">
        <v>686000</v>
      </c>
      <c r="G260" s="12" t="s">
        <v>531</v>
      </c>
      <c r="H260" s="2" t="s">
        <v>1031</v>
      </c>
      <c r="J260" s="15">
        <v>3</v>
      </c>
    </row>
    <row r="261" spans="1:10" ht="40.5">
      <c r="A261" s="12">
        <v>202</v>
      </c>
      <c r="B261" s="13" t="s">
        <v>825</v>
      </c>
      <c r="C261" s="12" t="s">
        <v>533</v>
      </c>
      <c r="D261" s="12" t="s">
        <v>520</v>
      </c>
      <c r="E261" s="2" t="s">
        <v>83</v>
      </c>
      <c r="F261" s="14">
        <v>1257800</v>
      </c>
      <c r="G261" s="12" t="s">
        <v>532</v>
      </c>
      <c r="H261" s="2" t="s">
        <v>1031</v>
      </c>
      <c r="J261" s="15">
        <v>3</v>
      </c>
    </row>
    <row r="262" spans="1:10" ht="121.5">
      <c r="A262" s="12">
        <v>203</v>
      </c>
      <c r="B262" s="3" t="s">
        <v>826</v>
      </c>
      <c r="C262" s="2" t="s">
        <v>519</v>
      </c>
      <c r="D262" s="2" t="s">
        <v>520</v>
      </c>
      <c r="E262" s="2" t="s">
        <v>83</v>
      </c>
      <c r="F262" s="22">
        <v>492000</v>
      </c>
      <c r="G262" s="2" t="s">
        <v>518</v>
      </c>
      <c r="H262" s="2" t="s">
        <v>1031</v>
      </c>
      <c r="J262" s="15">
        <v>3</v>
      </c>
    </row>
    <row r="263" spans="1:10" ht="121.5">
      <c r="A263" s="12">
        <v>204</v>
      </c>
      <c r="B263" s="3" t="s">
        <v>827</v>
      </c>
      <c r="C263" s="2" t="s">
        <v>519</v>
      </c>
      <c r="D263" s="2" t="s">
        <v>520</v>
      </c>
      <c r="E263" s="2" t="s">
        <v>83</v>
      </c>
      <c r="F263" s="22">
        <v>492000</v>
      </c>
      <c r="G263" s="2" t="s">
        <v>518</v>
      </c>
      <c r="H263" s="2" t="s">
        <v>1031</v>
      </c>
      <c r="J263" s="15">
        <v>3</v>
      </c>
    </row>
    <row r="264" spans="1:10" ht="121.5">
      <c r="A264" s="12">
        <v>205</v>
      </c>
      <c r="B264" s="3" t="s">
        <v>828</v>
      </c>
      <c r="C264" s="2" t="s">
        <v>519</v>
      </c>
      <c r="D264" s="2" t="s">
        <v>520</v>
      </c>
      <c r="E264" s="2" t="s">
        <v>83</v>
      </c>
      <c r="F264" s="22">
        <v>498000</v>
      </c>
      <c r="G264" s="2" t="s">
        <v>518</v>
      </c>
      <c r="H264" s="2" t="s">
        <v>1031</v>
      </c>
      <c r="J264" s="15">
        <v>3</v>
      </c>
    </row>
    <row r="265" spans="1:10" ht="101.25">
      <c r="A265" s="12">
        <v>206</v>
      </c>
      <c r="B265" s="3" t="s">
        <v>829</v>
      </c>
      <c r="C265" s="2" t="s">
        <v>519</v>
      </c>
      <c r="D265" s="2" t="s">
        <v>520</v>
      </c>
      <c r="E265" s="2" t="s">
        <v>83</v>
      </c>
      <c r="F265" s="22">
        <v>489000</v>
      </c>
      <c r="G265" s="2" t="s">
        <v>518</v>
      </c>
      <c r="H265" s="2" t="s">
        <v>1031</v>
      </c>
      <c r="J265" s="15">
        <v>3</v>
      </c>
    </row>
    <row r="266" spans="1:10" ht="60.75">
      <c r="A266" s="12">
        <v>207</v>
      </c>
      <c r="B266" s="13" t="s">
        <v>830</v>
      </c>
      <c r="C266" s="35" t="s">
        <v>535</v>
      </c>
      <c r="D266" s="35" t="s">
        <v>84</v>
      </c>
      <c r="E266" s="2" t="s">
        <v>83</v>
      </c>
      <c r="F266" s="14">
        <v>497000</v>
      </c>
      <c r="G266" s="12" t="s">
        <v>534</v>
      </c>
      <c r="H266" s="2" t="s">
        <v>1031</v>
      </c>
      <c r="J266" s="15">
        <v>3</v>
      </c>
    </row>
    <row r="267" spans="1:10" ht="60.75">
      <c r="A267" s="12">
        <v>208</v>
      </c>
      <c r="B267" s="13" t="s">
        <v>1131</v>
      </c>
      <c r="C267" s="35" t="s">
        <v>535</v>
      </c>
      <c r="D267" s="35" t="s">
        <v>84</v>
      </c>
      <c r="E267" s="2" t="s">
        <v>83</v>
      </c>
      <c r="F267" s="14">
        <v>497000</v>
      </c>
      <c r="G267" s="12" t="s">
        <v>534</v>
      </c>
      <c r="H267" s="2" t="s">
        <v>1031</v>
      </c>
      <c r="J267" s="15">
        <v>3</v>
      </c>
    </row>
    <row r="268" spans="1:10" ht="60.75">
      <c r="A268" s="12">
        <v>209</v>
      </c>
      <c r="B268" s="3" t="s">
        <v>831</v>
      </c>
      <c r="C268" s="2" t="s">
        <v>179</v>
      </c>
      <c r="D268" s="2" t="s">
        <v>179</v>
      </c>
      <c r="E268" s="2" t="s">
        <v>85</v>
      </c>
      <c r="F268" s="22">
        <v>2791000</v>
      </c>
      <c r="G268" s="2" t="s">
        <v>538</v>
      </c>
      <c r="H268" s="2" t="s">
        <v>1031</v>
      </c>
      <c r="J268" s="15">
        <v>3</v>
      </c>
    </row>
    <row r="269" spans="1:10" ht="121.5">
      <c r="A269" s="12">
        <v>210</v>
      </c>
      <c r="B269" s="3" t="s">
        <v>1132</v>
      </c>
      <c r="C269" s="2" t="s">
        <v>540</v>
      </c>
      <c r="D269" s="2" t="s">
        <v>541</v>
      </c>
      <c r="E269" s="2" t="s">
        <v>85</v>
      </c>
      <c r="F269" s="22">
        <v>580000</v>
      </c>
      <c r="G269" s="29" t="s">
        <v>539</v>
      </c>
      <c r="H269" s="2" t="s">
        <v>1031</v>
      </c>
      <c r="J269" s="15">
        <v>3</v>
      </c>
    </row>
    <row r="270" spans="1:10" ht="101.25">
      <c r="A270" s="12">
        <v>211</v>
      </c>
      <c r="B270" s="3" t="s">
        <v>1133</v>
      </c>
      <c r="C270" s="2" t="s">
        <v>540</v>
      </c>
      <c r="D270" s="2" t="s">
        <v>541</v>
      </c>
      <c r="E270" s="2" t="s">
        <v>85</v>
      </c>
      <c r="F270" s="22">
        <v>490000</v>
      </c>
      <c r="G270" s="29" t="s">
        <v>539</v>
      </c>
      <c r="H270" s="2" t="s">
        <v>1031</v>
      </c>
      <c r="J270" s="15">
        <v>3</v>
      </c>
    </row>
    <row r="271" spans="1:10" ht="40.5">
      <c r="A271" s="12">
        <v>212</v>
      </c>
      <c r="B271" s="3" t="s">
        <v>545</v>
      </c>
      <c r="C271" s="29" t="s">
        <v>546</v>
      </c>
      <c r="D271" s="29" t="s">
        <v>546</v>
      </c>
      <c r="E271" s="29" t="s">
        <v>87</v>
      </c>
      <c r="F271" s="22">
        <v>4307000</v>
      </c>
      <c r="G271" s="29" t="s">
        <v>544</v>
      </c>
      <c r="H271" s="2" t="s">
        <v>1031</v>
      </c>
      <c r="J271" s="15">
        <v>3</v>
      </c>
    </row>
    <row r="272" spans="1:10" ht="40.5">
      <c r="A272" s="12">
        <v>213</v>
      </c>
      <c r="B272" s="37" t="s">
        <v>839</v>
      </c>
      <c r="C272" s="38" t="s">
        <v>582</v>
      </c>
      <c r="D272" s="38" t="s">
        <v>583</v>
      </c>
      <c r="E272" s="38" t="s">
        <v>90</v>
      </c>
      <c r="F272" s="22">
        <v>1382000</v>
      </c>
      <c r="G272" s="38" t="s">
        <v>581</v>
      </c>
      <c r="H272" s="2" t="s">
        <v>1031</v>
      </c>
      <c r="J272" s="15">
        <v>3</v>
      </c>
    </row>
    <row r="273" spans="1:10" ht="40.5">
      <c r="A273" s="12">
        <v>214</v>
      </c>
      <c r="B273" s="39" t="s">
        <v>840</v>
      </c>
      <c r="C273" s="30" t="s">
        <v>584</v>
      </c>
      <c r="D273" s="30" t="s">
        <v>583</v>
      </c>
      <c r="E273" s="30" t="s">
        <v>90</v>
      </c>
      <c r="F273" s="34">
        <v>378000</v>
      </c>
      <c r="G273" s="38" t="s">
        <v>581</v>
      </c>
      <c r="H273" s="2" t="s">
        <v>1031</v>
      </c>
      <c r="J273" s="15">
        <v>3</v>
      </c>
    </row>
    <row r="274" spans="1:10" ht="40.5">
      <c r="A274" s="12">
        <v>215</v>
      </c>
      <c r="B274" s="39" t="s">
        <v>841</v>
      </c>
      <c r="C274" s="30" t="s">
        <v>585</v>
      </c>
      <c r="D274" s="30" t="s">
        <v>183</v>
      </c>
      <c r="E274" s="30" t="s">
        <v>90</v>
      </c>
      <c r="F274" s="34">
        <v>504000</v>
      </c>
      <c r="G274" s="38" t="s">
        <v>581</v>
      </c>
      <c r="H274" s="2" t="s">
        <v>1031</v>
      </c>
      <c r="J274" s="15">
        <v>3</v>
      </c>
    </row>
    <row r="275" spans="1:10" ht="40.5">
      <c r="A275" s="12">
        <v>216</v>
      </c>
      <c r="B275" s="39" t="s">
        <v>842</v>
      </c>
      <c r="C275" s="30" t="s">
        <v>587</v>
      </c>
      <c r="D275" s="30" t="s">
        <v>187</v>
      </c>
      <c r="E275" s="30" t="s">
        <v>90</v>
      </c>
      <c r="F275" s="34">
        <v>1775000</v>
      </c>
      <c r="G275" s="30" t="s">
        <v>586</v>
      </c>
      <c r="H275" s="2" t="s">
        <v>1031</v>
      </c>
      <c r="J275" s="15">
        <v>3</v>
      </c>
    </row>
    <row r="276" spans="1:10" ht="40.5">
      <c r="A276" s="12">
        <v>217</v>
      </c>
      <c r="B276" s="39" t="s">
        <v>843</v>
      </c>
      <c r="C276" s="30" t="s">
        <v>588</v>
      </c>
      <c r="D276" s="30" t="s">
        <v>187</v>
      </c>
      <c r="E276" s="30" t="s">
        <v>90</v>
      </c>
      <c r="F276" s="34">
        <v>401000</v>
      </c>
      <c r="G276" s="30" t="s">
        <v>586</v>
      </c>
      <c r="H276" s="2" t="s">
        <v>1031</v>
      </c>
      <c r="J276" s="15">
        <v>3</v>
      </c>
    </row>
    <row r="277" spans="1:10" ht="40.5">
      <c r="A277" s="12">
        <v>218</v>
      </c>
      <c r="B277" s="13" t="s">
        <v>589</v>
      </c>
      <c r="C277" s="12" t="s">
        <v>577</v>
      </c>
      <c r="D277" s="30" t="s">
        <v>186</v>
      </c>
      <c r="E277" s="12" t="s">
        <v>90</v>
      </c>
      <c r="F277" s="14">
        <v>432000</v>
      </c>
      <c r="G277" s="12" t="s">
        <v>575</v>
      </c>
      <c r="H277" s="2" t="s">
        <v>1031</v>
      </c>
      <c r="J277" s="15">
        <v>3</v>
      </c>
    </row>
    <row r="278" spans="1:10" ht="40.5">
      <c r="A278" s="12">
        <v>219</v>
      </c>
      <c r="B278" s="3" t="s">
        <v>844</v>
      </c>
      <c r="C278" s="2" t="s">
        <v>186</v>
      </c>
      <c r="D278" s="2" t="s">
        <v>186</v>
      </c>
      <c r="E278" s="2" t="s">
        <v>90</v>
      </c>
      <c r="F278" s="22">
        <v>500000</v>
      </c>
      <c r="G278" s="2" t="s">
        <v>590</v>
      </c>
      <c r="H278" s="2" t="s">
        <v>1031</v>
      </c>
      <c r="J278" s="15">
        <v>3</v>
      </c>
    </row>
    <row r="279" spans="1:10" ht="60.75">
      <c r="A279" s="12">
        <v>220</v>
      </c>
      <c r="B279" s="13" t="s">
        <v>1134</v>
      </c>
      <c r="C279" s="12" t="s">
        <v>597</v>
      </c>
      <c r="D279" s="12" t="s">
        <v>96</v>
      </c>
      <c r="E279" s="12" t="s">
        <v>93</v>
      </c>
      <c r="F279" s="14">
        <v>431700</v>
      </c>
      <c r="G279" s="12" t="s">
        <v>596</v>
      </c>
      <c r="H279" s="2" t="s">
        <v>1031</v>
      </c>
      <c r="J279" s="15">
        <v>3</v>
      </c>
    </row>
    <row r="280" spans="1:10" ht="40.5">
      <c r="A280" s="12">
        <v>221</v>
      </c>
      <c r="B280" s="33" t="s">
        <v>599</v>
      </c>
      <c r="C280" s="29" t="s">
        <v>94</v>
      </c>
      <c r="D280" s="29" t="s">
        <v>95</v>
      </c>
      <c r="E280" s="29" t="s">
        <v>93</v>
      </c>
      <c r="F280" s="14">
        <v>334400</v>
      </c>
      <c r="G280" s="29" t="s">
        <v>598</v>
      </c>
      <c r="H280" s="2" t="s">
        <v>1031</v>
      </c>
      <c r="J280" s="15">
        <v>3</v>
      </c>
    </row>
    <row r="281" spans="1:10" ht="40.5">
      <c r="A281" s="12">
        <v>222</v>
      </c>
      <c r="B281" s="33" t="s">
        <v>600</v>
      </c>
      <c r="C281" s="29" t="s">
        <v>94</v>
      </c>
      <c r="D281" s="29" t="s">
        <v>95</v>
      </c>
      <c r="E281" s="29" t="s">
        <v>93</v>
      </c>
      <c r="F281" s="14">
        <v>75500</v>
      </c>
      <c r="G281" s="29" t="s">
        <v>598</v>
      </c>
      <c r="H281" s="2" t="s">
        <v>1031</v>
      </c>
      <c r="J281" s="15">
        <v>3</v>
      </c>
    </row>
    <row r="282" spans="1:10" ht="40.5">
      <c r="A282" s="12">
        <v>223</v>
      </c>
      <c r="B282" s="33" t="s">
        <v>601</v>
      </c>
      <c r="C282" s="29" t="s">
        <v>94</v>
      </c>
      <c r="D282" s="29" t="s">
        <v>95</v>
      </c>
      <c r="E282" s="29" t="s">
        <v>93</v>
      </c>
      <c r="F282" s="14">
        <v>85500</v>
      </c>
      <c r="G282" s="29" t="s">
        <v>598</v>
      </c>
      <c r="H282" s="2" t="s">
        <v>1031</v>
      </c>
      <c r="J282" s="15">
        <v>3</v>
      </c>
    </row>
    <row r="283" spans="1:10" ht="101.25">
      <c r="A283" s="12">
        <v>224</v>
      </c>
      <c r="B283" s="13" t="s">
        <v>1135</v>
      </c>
      <c r="C283" s="12" t="s">
        <v>98</v>
      </c>
      <c r="D283" s="12" t="s">
        <v>97</v>
      </c>
      <c r="E283" s="12" t="s">
        <v>93</v>
      </c>
      <c r="F283" s="14">
        <v>559000</v>
      </c>
      <c r="G283" s="12" t="s">
        <v>602</v>
      </c>
      <c r="H283" s="2" t="s">
        <v>1031</v>
      </c>
      <c r="J283" s="15">
        <v>3</v>
      </c>
    </row>
    <row r="284" spans="1:10" ht="101.25">
      <c r="A284" s="12">
        <v>225</v>
      </c>
      <c r="B284" s="13" t="s">
        <v>1136</v>
      </c>
      <c r="C284" s="12" t="s">
        <v>98</v>
      </c>
      <c r="D284" s="12" t="s">
        <v>97</v>
      </c>
      <c r="E284" s="12" t="s">
        <v>93</v>
      </c>
      <c r="F284" s="14">
        <v>361000</v>
      </c>
      <c r="G284" s="12" t="s">
        <v>602</v>
      </c>
      <c r="H284" s="2" t="s">
        <v>1031</v>
      </c>
      <c r="J284" s="15">
        <v>3</v>
      </c>
    </row>
    <row r="285" spans="1:10" ht="60.75">
      <c r="A285" s="12">
        <v>226</v>
      </c>
      <c r="B285" s="13" t="s">
        <v>846</v>
      </c>
      <c r="C285" s="12" t="s">
        <v>98</v>
      </c>
      <c r="D285" s="12" t="s">
        <v>97</v>
      </c>
      <c r="E285" s="12" t="s">
        <v>93</v>
      </c>
      <c r="F285" s="14">
        <v>1778000</v>
      </c>
      <c r="G285" s="12" t="s">
        <v>602</v>
      </c>
      <c r="H285" s="2" t="s">
        <v>1031</v>
      </c>
      <c r="J285" s="15">
        <v>3</v>
      </c>
    </row>
    <row r="286" spans="1:10" ht="141.75">
      <c r="A286" s="12">
        <v>227</v>
      </c>
      <c r="B286" s="40" t="s">
        <v>1039</v>
      </c>
      <c r="C286" s="12" t="s">
        <v>189</v>
      </c>
      <c r="D286" s="12" t="s">
        <v>189</v>
      </c>
      <c r="E286" s="12" t="s">
        <v>93</v>
      </c>
      <c r="F286" s="14">
        <v>1139600</v>
      </c>
      <c r="G286" s="12" t="s">
        <v>591</v>
      </c>
      <c r="H286" s="2" t="s">
        <v>1031</v>
      </c>
      <c r="J286" s="15">
        <v>3</v>
      </c>
    </row>
    <row r="287" spans="1:10" ht="121.5">
      <c r="A287" s="12">
        <v>228</v>
      </c>
      <c r="B287" s="40" t="s">
        <v>847</v>
      </c>
      <c r="C287" s="12" t="s">
        <v>189</v>
      </c>
      <c r="D287" s="12" t="s">
        <v>189</v>
      </c>
      <c r="E287" s="12" t="s">
        <v>93</v>
      </c>
      <c r="F287" s="14">
        <v>535000</v>
      </c>
      <c r="G287" s="12" t="s">
        <v>591</v>
      </c>
      <c r="H287" s="2" t="s">
        <v>1031</v>
      </c>
      <c r="J287" s="15">
        <v>3</v>
      </c>
    </row>
    <row r="288" spans="1:10" ht="101.25">
      <c r="A288" s="12">
        <v>229</v>
      </c>
      <c r="B288" s="13" t="s">
        <v>1137</v>
      </c>
      <c r="C288" s="12" t="s">
        <v>98</v>
      </c>
      <c r="D288" s="12" t="s">
        <v>97</v>
      </c>
      <c r="E288" s="12" t="s">
        <v>93</v>
      </c>
      <c r="F288" s="14">
        <v>375000</v>
      </c>
      <c r="G288" s="12" t="s">
        <v>602</v>
      </c>
      <c r="H288" s="2" t="s">
        <v>1031</v>
      </c>
      <c r="J288" s="15">
        <v>3</v>
      </c>
    </row>
    <row r="289" spans="1:10" ht="121.5">
      <c r="A289" s="12">
        <v>230</v>
      </c>
      <c r="B289" s="40" t="s">
        <v>848</v>
      </c>
      <c r="C289" s="12" t="s">
        <v>189</v>
      </c>
      <c r="D289" s="12" t="s">
        <v>189</v>
      </c>
      <c r="E289" s="12" t="s">
        <v>93</v>
      </c>
      <c r="F289" s="14">
        <v>236000</v>
      </c>
      <c r="G289" s="12" t="s">
        <v>591</v>
      </c>
      <c r="H289" s="2" t="s">
        <v>1031</v>
      </c>
      <c r="J289" s="15">
        <v>3</v>
      </c>
    </row>
    <row r="290" spans="1:10" ht="60.75">
      <c r="A290" s="12">
        <v>231</v>
      </c>
      <c r="B290" s="13" t="s">
        <v>849</v>
      </c>
      <c r="C290" s="12" t="s">
        <v>604</v>
      </c>
      <c r="D290" s="12" t="s">
        <v>96</v>
      </c>
      <c r="E290" s="12" t="s">
        <v>93</v>
      </c>
      <c r="F290" s="14">
        <v>453900</v>
      </c>
      <c r="G290" s="12" t="s">
        <v>603</v>
      </c>
      <c r="H290" s="2" t="s">
        <v>1031</v>
      </c>
      <c r="J290" s="15">
        <v>3</v>
      </c>
    </row>
    <row r="291" spans="1:10" ht="40.5">
      <c r="A291" s="12">
        <v>232</v>
      </c>
      <c r="B291" s="13" t="s">
        <v>851</v>
      </c>
      <c r="C291" s="12" t="s">
        <v>99</v>
      </c>
      <c r="D291" s="12" t="s">
        <v>92</v>
      </c>
      <c r="E291" s="12" t="s">
        <v>93</v>
      </c>
      <c r="F291" s="14">
        <v>361900</v>
      </c>
      <c r="G291" s="12" t="s">
        <v>609</v>
      </c>
      <c r="H291" s="2" t="s">
        <v>1031</v>
      </c>
      <c r="J291" s="15">
        <v>3</v>
      </c>
    </row>
    <row r="292" spans="1:10" ht="40.5">
      <c r="A292" s="12">
        <v>233</v>
      </c>
      <c r="B292" s="13" t="s">
        <v>617</v>
      </c>
      <c r="C292" s="29" t="s">
        <v>101</v>
      </c>
      <c r="D292" s="29" t="s">
        <v>101</v>
      </c>
      <c r="E292" s="29" t="s">
        <v>102</v>
      </c>
      <c r="F292" s="22">
        <v>229000</v>
      </c>
      <c r="G292" s="29" t="s">
        <v>616</v>
      </c>
      <c r="H292" s="2" t="s">
        <v>1031</v>
      </c>
      <c r="J292" s="15">
        <v>3</v>
      </c>
    </row>
    <row r="293" spans="1:10" ht="40.5">
      <c r="A293" s="12">
        <v>234</v>
      </c>
      <c r="B293" s="13" t="s">
        <v>618</v>
      </c>
      <c r="C293" s="29" t="s">
        <v>101</v>
      </c>
      <c r="D293" s="29" t="s">
        <v>101</v>
      </c>
      <c r="E293" s="29" t="s">
        <v>102</v>
      </c>
      <c r="F293" s="22">
        <v>216000</v>
      </c>
      <c r="G293" s="29" t="s">
        <v>616</v>
      </c>
      <c r="H293" s="2" t="s">
        <v>1031</v>
      </c>
      <c r="J293" s="15">
        <v>3</v>
      </c>
    </row>
    <row r="294" spans="1:10" ht="40.5">
      <c r="A294" s="12">
        <v>235</v>
      </c>
      <c r="B294" s="13" t="s">
        <v>622</v>
      </c>
      <c r="C294" s="12" t="s">
        <v>623</v>
      </c>
      <c r="D294" s="12" t="s">
        <v>115</v>
      </c>
      <c r="E294" s="12" t="s">
        <v>102</v>
      </c>
      <c r="F294" s="14">
        <v>282500</v>
      </c>
      <c r="G294" s="12" t="s">
        <v>621</v>
      </c>
      <c r="H294" s="2" t="s">
        <v>1031</v>
      </c>
      <c r="J294" s="15">
        <v>3</v>
      </c>
    </row>
    <row r="295" spans="1:10" ht="40.5">
      <c r="A295" s="12">
        <v>236</v>
      </c>
      <c r="B295" s="13" t="s">
        <v>625</v>
      </c>
      <c r="C295" s="12" t="s">
        <v>626</v>
      </c>
      <c r="D295" s="12" t="s">
        <v>115</v>
      </c>
      <c r="E295" s="12" t="s">
        <v>102</v>
      </c>
      <c r="F295" s="14">
        <v>210200</v>
      </c>
      <c r="G295" s="12" t="s">
        <v>624</v>
      </c>
      <c r="H295" s="2" t="s">
        <v>1031</v>
      </c>
      <c r="J295" s="15">
        <v>3</v>
      </c>
    </row>
    <row r="296" spans="1:10" ht="40.5">
      <c r="A296" s="12">
        <v>237</v>
      </c>
      <c r="B296" s="13" t="s">
        <v>627</v>
      </c>
      <c r="C296" s="12" t="s">
        <v>626</v>
      </c>
      <c r="D296" s="12" t="s">
        <v>115</v>
      </c>
      <c r="E296" s="12" t="s">
        <v>102</v>
      </c>
      <c r="F296" s="14">
        <v>244800</v>
      </c>
      <c r="G296" s="12" t="s">
        <v>624</v>
      </c>
      <c r="H296" s="2" t="s">
        <v>1031</v>
      </c>
      <c r="J296" s="15">
        <v>3</v>
      </c>
    </row>
    <row r="297" spans="1:10" ht="40.5">
      <c r="A297" s="12">
        <v>238</v>
      </c>
      <c r="B297" s="13" t="s">
        <v>628</v>
      </c>
      <c r="C297" s="12" t="s">
        <v>626</v>
      </c>
      <c r="D297" s="12" t="s">
        <v>115</v>
      </c>
      <c r="E297" s="12" t="s">
        <v>102</v>
      </c>
      <c r="F297" s="14">
        <v>603000</v>
      </c>
      <c r="G297" s="12" t="s">
        <v>624</v>
      </c>
      <c r="H297" s="2" t="s">
        <v>1031</v>
      </c>
      <c r="J297" s="15">
        <v>3</v>
      </c>
    </row>
    <row r="298" spans="1:10" ht="40.5">
      <c r="A298" s="12">
        <v>239</v>
      </c>
      <c r="B298" s="3" t="s">
        <v>630</v>
      </c>
      <c r="C298" s="2" t="s">
        <v>197</v>
      </c>
      <c r="D298" s="2" t="s">
        <v>197</v>
      </c>
      <c r="E298" s="29" t="s">
        <v>106</v>
      </c>
      <c r="F298" s="22">
        <v>497000</v>
      </c>
      <c r="G298" s="2" t="s">
        <v>629</v>
      </c>
      <c r="H298" s="2" t="s">
        <v>1031</v>
      </c>
      <c r="J298" s="15">
        <v>3</v>
      </c>
    </row>
    <row r="299" spans="1:10" ht="40.5">
      <c r="A299" s="12">
        <v>240</v>
      </c>
      <c r="B299" s="3" t="s">
        <v>632</v>
      </c>
      <c r="C299" s="2" t="s">
        <v>633</v>
      </c>
      <c r="D299" s="30" t="s">
        <v>105</v>
      </c>
      <c r="E299" s="2" t="s">
        <v>106</v>
      </c>
      <c r="F299" s="22">
        <v>672000</v>
      </c>
      <c r="G299" s="2" t="s">
        <v>631</v>
      </c>
      <c r="H299" s="2" t="s">
        <v>1031</v>
      </c>
      <c r="J299" s="15">
        <v>3</v>
      </c>
    </row>
    <row r="300" spans="1:10" ht="60.75">
      <c r="A300" s="12">
        <v>241</v>
      </c>
      <c r="B300" s="13" t="s">
        <v>1138</v>
      </c>
      <c r="C300" s="12" t="s">
        <v>198</v>
      </c>
      <c r="D300" s="12" t="s">
        <v>107</v>
      </c>
      <c r="E300" s="12" t="s">
        <v>74</v>
      </c>
      <c r="F300" s="34">
        <v>296000</v>
      </c>
      <c r="G300" s="12" t="s">
        <v>634</v>
      </c>
      <c r="H300" s="2" t="s">
        <v>1031</v>
      </c>
      <c r="J300" s="15">
        <v>3</v>
      </c>
    </row>
    <row r="301" spans="1:10" ht="60.75">
      <c r="A301" s="12">
        <v>242</v>
      </c>
      <c r="B301" s="13" t="s">
        <v>1139</v>
      </c>
      <c r="C301" s="12" t="s">
        <v>198</v>
      </c>
      <c r="D301" s="12" t="s">
        <v>107</v>
      </c>
      <c r="E301" s="12" t="s">
        <v>74</v>
      </c>
      <c r="F301" s="34">
        <v>95900</v>
      </c>
      <c r="G301" s="12" t="s">
        <v>634</v>
      </c>
      <c r="H301" s="2" t="s">
        <v>1031</v>
      </c>
      <c r="J301" s="15">
        <v>3</v>
      </c>
    </row>
    <row r="302" spans="1:10" ht="162">
      <c r="A302" s="12">
        <v>243</v>
      </c>
      <c r="B302" s="13" t="s">
        <v>858</v>
      </c>
      <c r="C302" s="12" t="s">
        <v>108</v>
      </c>
      <c r="D302" s="30" t="s">
        <v>109</v>
      </c>
      <c r="E302" s="12" t="s">
        <v>110</v>
      </c>
      <c r="F302" s="14">
        <v>500000</v>
      </c>
      <c r="G302" s="12" t="s">
        <v>636</v>
      </c>
      <c r="H302" s="2" t="s">
        <v>1031</v>
      </c>
      <c r="J302" s="15">
        <v>3</v>
      </c>
    </row>
    <row r="303" spans="1:10" ht="40.5">
      <c r="A303" s="12">
        <v>244</v>
      </c>
      <c r="B303" s="13" t="s">
        <v>638</v>
      </c>
      <c r="C303" s="12" t="s">
        <v>201</v>
      </c>
      <c r="D303" s="12" t="s">
        <v>201</v>
      </c>
      <c r="E303" s="12" t="s">
        <v>110</v>
      </c>
      <c r="F303" s="14">
        <v>444000</v>
      </c>
      <c r="G303" s="12" t="s">
        <v>637</v>
      </c>
      <c r="H303" s="2" t="s">
        <v>1031</v>
      </c>
      <c r="J303" s="15">
        <v>3</v>
      </c>
    </row>
    <row r="304" spans="1:10" ht="40.5">
      <c r="A304" s="12">
        <v>245</v>
      </c>
      <c r="B304" s="13" t="s">
        <v>640</v>
      </c>
      <c r="C304" s="12" t="s">
        <v>200</v>
      </c>
      <c r="D304" s="12" t="s">
        <v>200</v>
      </c>
      <c r="E304" s="12" t="s">
        <v>110</v>
      </c>
      <c r="F304" s="14">
        <v>424200</v>
      </c>
      <c r="G304" s="12" t="s">
        <v>639</v>
      </c>
      <c r="H304" s="2" t="s">
        <v>1031</v>
      </c>
      <c r="J304" s="15">
        <v>3</v>
      </c>
    </row>
    <row r="305" spans="1:10" ht="40.5">
      <c r="A305" s="12">
        <v>246</v>
      </c>
      <c r="B305" s="13" t="s">
        <v>641</v>
      </c>
      <c r="C305" s="12" t="s">
        <v>200</v>
      </c>
      <c r="D305" s="12" t="s">
        <v>200</v>
      </c>
      <c r="E305" s="12" t="s">
        <v>110</v>
      </c>
      <c r="F305" s="14">
        <v>412300</v>
      </c>
      <c r="G305" s="12" t="s">
        <v>639</v>
      </c>
      <c r="H305" s="2" t="s">
        <v>1031</v>
      </c>
      <c r="J305" s="15">
        <v>3</v>
      </c>
    </row>
    <row r="306" spans="1:10" ht="40.5">
      <c r="A306" s="12">
        <v>247</v>
      </c>
      <c r="B306" s="13" t="s">
        <v>642</v>
      </c>
      <c r="C306" s="12" t="s">
        <v>200</v>
      </c>
      <c r="D306" s="12" t="s">
        <v>200</v>
      </c>
      <c r="E306" s="12" t="s">
        <v>110</v>
      </c>
      <c r="F306" s="14">
        <v>433100</v>
      </c>
      <c r="G306" s="12" t="s">
        <v>639</v>
      </c>
      <c r="H306" s="2" t="s">
        <v>1031</v>
      </c>
      <c r="J306" s="15">
        <v>3</v>
      </c>
    </row>
    <row r="307" spans="1:10" ht="40.5">
      <c r="A307" s="12">
        <v>248</v>
      </c>
      <c r="B307" s="13" t="s">
        <v>861</v>
      </c>
      <c r="C307" s="12" t="s">
        <v>199</v>
      </c>
      <c r="D307" s="12" t="s">
        <v>200</v>
      </c>
      <c r="E307" s="12" t="s">
        <v>110</v>
      </c>
      <c r="F307" s="14">
        <v>496700</v>
      </c>
      <c r="G307" s="12" t="s">
        <v>654</v>
      </c>
      <c r="H307" s="2" t="s">
        <v>1031</v>
      </c>
      <c r="J307" s="15">
        <v>3</v>
      </c>
    </row>
    <row r="308" spans="1:10" ht="40.5">
      <c r="A308" s="12">
        <v>249</v>
      </c>
      <c r="B308" s="13" t="s">
        <v>862</v>
      </c>
      <c r="C308" s="12" t="s">
        <v>199</v>
      </c>
      <c r="D308" s="12" t="s">
        <v>200</v>
      </c>
      <c r="E308" s="12" t="s">
        <v>110</v>
      </c>
      <c r="F308" s="14">
        <v>499600</v>
      </c>
      <c r="G308" s="12" t="s">
        <v>654</v>
      </c>
      <c r="H308" s="2" t="s">
        <v>1031</v>
      </c>
      <c r="J308" s="15">
        <v>3</v>
      </c>
    </row>
    <row r="309" spans="1:10" ht="40.5">
      <c r="A309" s="12">
        <v>250</v>
      </c>
      <c r="B309" s="13" t="s">
        <v>863</v>
      </c>
      <c r="C309" s="12" t="s">
        <v>199</v>
      </c>
      <c r="D309" s="12" t="s">
        <v>200</v>
      </c>
      <c r="E309" s="12" t="s">
        <v>110</v>
      </c>
      <c r="F309" s="14">
        <v>499600</v>
      </c>
      <c r="G309" s="12" t="s">
        <v>654</v>
      </c>
      <c r="H309" s="2" t="s">
        <v>1031</v>
      </c>
      <c r="J309" s="15">
        <v>3</v>
      </c>
    </row>
    <row r="310" spans="1:10" ht="40.5">
      <c r="A310" s="12">
        <v>251</v>
      </c>
      <c r="B310" s="13" t="s">
        <v>864</v>
      </c>
      <c r="C310" s="12" t="s">
        <v>199</v>
      </c>
      <c r="D310" s="12" t="s">
        <v>200</v>
      </c>
      <c r="E310" s="12" t="s">
        <v>110</v>
      </c>
      <c r="F310" s="14">
        <v>496700</v>
      </c>
      <c r="G310" s="12" t="s">
        <v>654</v>
      </c>
      <c r="H310" s="2" t="s">
        <v>1031</v>
      </c>
      <c r="J310" s="15">
        <v>3</v>
      </c>
    </row>
    <row r="311" spans="1:10" ht="40.5">
      <c r="A311" s="12">
        <v>252</v>
      </c>
      <c r="B311" s="13" t="s">
        <v>656</v>
      </c>
      <c r="C311" s="12" t="s">
        <v>203</v>
      </c>
      <c r="D311" s="12" t="s">
        <v>203</v>
      </c>
      <c r="E311" s="12" t="s">
        <v>110</v>
      </c>
      <c r="F311" s="14">
        <v>500000</v>
      </c>
      <c r="G311" s="12" t="s">
        <v>655</v>
      </c>
      <c r="H311" s="2" t="s">
        <v>1031</v>
      </c>
      <c r="J311" s="15">
        <v>3</v>
      </c>
    </row>
    <row r="312" spans="1:10" ht="40.5">
      <c r="A312" s="12">
        <v>253</v>
      </c>
      <c r="B312" s="13" t="s">
        <v>657</v>
      </c>
      <c r="C312" s="12" t="s">
        <v>203</v>
      </c>
      <c r="D312" s="12" t="s">
        <v>203</v>
      </c>
      <c r="E312" s="12" t="s">
        <v>110</v>
      </c>
      <c r="F312" s="14">
        <v>305000</v>
      </c>
      <c r="G312" s="12" t="s">
        <v>655</v>
      </c>
      <c r="H312" s="2" t="s">
        <v>1031</v>
      </c>
      <c r="J312" s="15">
        <v>3</v>
      </c>
    </row>
    <row r="313" spans="1:10" ht="40.5">
      <c r="A313" s="12">
        <v>254</v>
      </c>
      <c r="B313" s="13" t="s">
        <v>658</v>
      </c>
      <c r="C313" s="12" t="s">
        <v>203</v>
      </c>
      <c r="D313" s="12" t="s">
        <v>203</v>
      </c>
      <c r="E313" s="12" t="s">
        <v>110</v>
      </c>
      <c r="F313" s="14">
        <v>500000</v>
      </c>
      <c r="G313" s="12" t="s">
        <v>655</v>
      </c>
      <c r="H313" s="2" t="s">
        <v>1031</v>
      </c>
      <c r="J313" s="15">
        <v>3</v>
      </c>
    </row>
    <row r="314" spans="1:10" ht="40.5">
      <c r="A314" s="12">
        <v>255</v>
      </c>
      <c r="B314" s="3" t="s">
        <v>679</v>
      </c>
      <c r="C314" s="2" t="s">
        <v>680</v>
      </c>
      <c r="D314" s="2" t="s">
        <v>210</v>
      </c>
      <c r="E314" s="2" t="s">
        <v>117</v>
      </c>
      <c r="F314" s="22">
        <v>357000</v>
      </c>
      <c r="G314" s="2" t="s">
        <v>678</v>
      </c>
      <c r="H314" s="2" t="s">
        <v>1031</v>
      </c>
      <c r="J314" s="15">
        <v>3</v>
      </c>
    </row>
    <row r="315" spans="1:10" ht="40.5">
      <c r="A315" s="12">
        <v>256</v>
      </c>
      <c r="B315" s="3" t="s">
        <v>681</v>
      </c>
      <c r="C315" s="2" t="s">
        <v>680</v>
      </c>
      <c r="D315" s="2" t="s">
        <v>210</v>
      </c>
      <c r="E315" s="2" t="s">
        <v>117</v>
      </c>
      <c r="F315" s="22">
        <v>373000</v>
      </c>
      <c r="G315" s="2" t="s">
        <v>678</v>
      </c>
      <c r="H315" s="2" t="s">
        <v>1031</v>
      </c>
      <c r="J315" s="15">
        <v>3</v>
      </c>
    </row>
    <row r="316" spans="1:10" ht="40.5">
      <c r="A316" s="12">
        <v>257</v>
      </c>
      <c r="B316" s="3" t="s">
        <v>682</v>
      </c>
      <c r="C316" s="2" t="s">
        <v>680</v>
      </c>
      <c r="D316" s="2" t="s">
        <v>210</v>
      </c>
      <c r="E316" s="2" t="s">
        <v>117</v>
      </c>
      <c r="F316" s="22">
        <v>230000</v>
      </c>
      <c r="G316" s="2" t="s">
        <v>678</v>
      </c>
      <c r="H316" s="2" t="s">
        <v>1031</v>
      </c>
      <c r="J316" s="15">
        <v>3</v>
      </c>
    </row>
    <row r="317" spans="1:10" ht="40.5">
      <c r="A317" s="12">
        <v>258</v>
      </c>
      <c r="B317" s="3" t="s">
        <v>684</v>
      </c>
      <c r="C317" s="2" t="s">
        <v>9</v>
      </c>
      <c r="D317" s="2" t="s">
        <v>210</v>
      </c>
      <c r="E317" s="2" t="s">
        <v>117</v>
      </c>
      <c r="F317" s="22">
        <v>495000</v>
      </c>
      <c r="G317" s="2" t="s">
        <v>683</v>
      </c>
      <c r="H317" s="2" t="s">
        <v>1031</v>
      </c>
      <c r="J317" s="15">
        <v>3</v>
      </c>
    </row>
    <row r="318" spans="1:10" ht="60.75">
      <c r="A318" s="12">
        <v>259</v>
      </c>
      <c r="B318" s="3" t="s">
        <v>874</v>
      </c>
      <c r="C318" s="2" t="s">
        <v>9</v>
      </c>
      <c r="D318" s="2" t="s">
        <v>210</v>
      </c>
      <c r="E318" s="2" t="s">
        <v>117</v>
      </c>
      <c r="F318" s="22">
        <v>372000</v>
      </c>
      <c r="G318" s="2" t="s">
        <v>683</v>
      </c>
      <c r="H318" s="2" t="s">
        <v>1031</v>
      </c>
      <c r="J318" s="15">
        <v>3</v>
      </c>
    </row>
    <row r="319" spans="1:10" ht="40.5">
      <c r="A319" s="12">
        <v>260</v>
      </c>
      <c r="B319" s="3" t="s">
        <v>686</v>
      </c>
      <c r="C319" s="2" t="s">
        <v>687</v>
      </c>
      <c r="D319" s="2" t="s">
        <v>688</v>
      </c>
      <c r="E319" s="2" t="s">
        <v>117</v>
      </c>
      <c r="F319" s="22">
        <v>210000</v>
      </c>
      <c r="G319" s="2" t="s">
        <v>685</v>
      </c>
      <c r="H319" s="2" t="s">
        <v>1031</v>
      </c>
      <c r="J319" s="15">
        <v>3</v>
      </c>
    </row>
    <row r="320" spans="1:10" ht="40.5">
      <c r="A320" s="12">
        <v>261</v>
      </c>
      <c r="B320" s="3" t="s">
        <v>689</v>
      </c>
      <c r="C320" s="2" t="s">
        <v>687</v>
      </c>
      <c r="D320" s="2" t="s">
        <v>688</v>
      </c>
      <c r="E320" s="2" t="s">
        <v>117</v>
      </c>
      <c r="F320" s="22">
        <v>450000</v>
      </c>
      <c r="G320" s="2" t="s">
        <v>685</v>
      </c>
      <c r="H320" s="2" t="s">
        <v>1031</v>
      </c>
      <c r="J320" s="15">
        <v>3</v>
      </c>
    </row>
    <row r="321" spans="1:10" ht="40.5">
      <c r="A321" s="12">
        <v>262</v>
      </c>
      <c r="B321" s="3" t="s">
        <v>691</v>
      </c>
      <c r="C321" s="2" t="s">
        <v>692</v>
      </c>
      <c r="D321" s="2" t="s">
        <v>677</v>
      </c>
      <c r="E321" s="2" t="s">
        <v>117</v>
      </c>
      <c r="F321" s="22">
        <v>330000</v>
      </c>
      <c r="G321" s="2" t="s">
        <v>690</v>
      </c>
      <c r="H321" s="2" t="s">
        <v>1031</v>
      </c>
      <c r="J321" s="15">
        <v>3</v>
      </c>
    </row>
    <row r="322" spans="1:10" ht="40.5">
      <c r="A322" s="12">
        <v>263</v>
      </c>
      <c r="B322" s="3" t="s">
        <v>693</v>
      </c>
      <c r="C322" s="2" t="s">
        <v>692</v>
      </c>
      <c r="D322" s="2" t="s">
        <v>677</v>
      </c>
      <c r="E322" s="2" t="s">
        <v>117</v>
      </c>
      <c r="F322" s="22">
        <v>500000</v>
      </c>
      <c r="G322" s="2" t="s">
        <v>690</v>
      </c>
      <c r="H322" s="2" t="s">
        <v>1031</v>
      </c>
      <c r="J322" s="15">
        <v>3</v>
      </c>
    </row>
    <row r="323" spans="1:10" ht="40.5">
      <c r="A323" s="12">
        <v>264</v>
      </c>
      <c r="B323" s="3" t="s">
        <v>695</v>
      </c>
      <c r="C323" s="2" t="s">
        <v>696</v>
      </c>
      <c r="D323" s="2" t="s">
        <v>697</v>
      </c>
      <c r="E323" s="2" t="s">
        <v>117</v>
      </c>
      <c r="F323" s="22">
        <v>500000</v>
      </c>
      <c r="G323" s="2" t="s">
        <v>694</v>
      </c>
      <c r="H323" s="2" t="s">
        <v>1031</v>
      </c>
      <c r="J323" s="15">
        <v>3</v>
      </c>
    </row>
    <row r="324" spans="1:10" ht="40.5">
      <c r="A324" s="12">
        <v>265</v>
      </c>
      <c r="B324" s="3" t="s">
        <v>698</v>
      </c>
      <c r="C324" s="2" t="s">
        <v>696</v>
      </c>
      <c r="D324" s="2" t="s">
        <v>697</v>
      </c>
      <c r="E324" s="2" t="s">
        <v>117</v>
      </c>
      <c r="F324" s="22">
        <v>491500</v>
      </c>
      <c r="G324" s="2" t="s">
        <v>694</v>
      </c>
      <c r="H324" s="2" t="s">
        <v>1031</v>
      </c>
      <c r="J324" s="15">
        <v>3</v>
      </c>
    </row>
    <row r="325" spans="1:10" ht="40.5">
      <c r="A325" s="12">
        <v>266</v>
      </c>
      <c r="B325" s="3" t="s">
        <v>699</v>
      </c>
      <c r="C325" s="2" t="s">
        <v>696</v>
      </c>
      <c r="D325" s="2" t="s">
        <v>697</v>
      </c>
      <c r="E325" s="2" t="s">
        <v>117</v>
      </c>
      <c r="F325" s="22">
        <v>498800</v>
      </c>
      <c r="G325" s="2" t="s">
        <v>694</v>
      </c>
      <c r="H325" s="2" t="s">
        <v>1031</v>
      </c>
      <c r="J325" s="15">
        <v>3</v>
      </c>
    </row>
    <row r="326" spans="1:10" ht="40.5">
      <c r="A326" s="12">
        <v>267</v>
      </c>
      <c r="B326" s="3" t="s">
        <v>701</v>
      </c>
      <c r="C326" s="2" t="s">
        <v>20</v>
      </c>
      <c r="D326" s="2" t="s">
        <v>697</v>
      </c>
      <c r="E326" s="2" t="s">
        <v>117</v>
      </c>
      <c r="F326" s="22">
        <v>495000</v>
      </c>
      <c r="G326" s="2" t="s">
        <v>700</v>
      </c>
      <c r="H326" s="2" t="s">
        <v>1031</v>
      </c>
      <c r="J326" s="15">
        <v>3</v>
      </c>
    </row>
    <row r="327" spans="1:10" ht="40.5">
      <c r="A327" s="12">
        <v>268</v>
      </c>
      <c r="B327" s="3" t="s">
        <v>702</v>
      </c>
      <c r="C327" s="2" t="s">
        <v>20</v>
      </c>
      <c r="D327" s="2" t="s">
        <v>697</v>
      </c>
      <c r="E327" s="2" t="s">
        <v>117</v>
      </c>
      <c r="F327" s="22">
        <v>500000</v>
      </c>
      <c r="G327" s="2" t="s">
        <v>700</v>
      </c>
      <c r="H327" s="2" t="s">
        <v>1031</v>
      </c>
      <c r="J327" s="15">
        <v>3</v>
      </c>
    </row>
    <row r="328" spans="1:10" ht="40.5">
      <c r="A328" s="12">
        <v>269</v>
      </c>
      <c r="B328" s="3" t="s">
        <v>703</v>
      </c>
      <c r="C328" s="2" t="s">
        <v>20</v>
      </c>
      <c r="D328" s="2" t="s">
        <v>697</v>
      </c>
      <c r="E328" s="2" t="s">
        <v>117</v>
      </c>
      <c r="F328" s="22">
        <v>472300</v>
      </c>
      <c r="G328" s="2" t="s">
        <v>700</v>
      </c>
      <c r="H328" s="2" t="s">
        <v>1031</v>
      </c>
      <c r="J328" s="15">
        <v>3</v>
      </c>
    </row>
    <row r="329" spans="1:10" ht="40.5">
      <c r="A329" s="12">
        <v>270</v>
      </c>
      <c r="B329" s="3" t="s">
        <v>705</v>
      </c>
      <c r="C329" s="2" t="s">
        <v>706</v>
      </c>
      <c r="D329" s="2" t="s">
        <v>697</v>
      </c>
      <c r="E329" s="2" t="s">
        <v>117</v>
      </c>
      <c r="F329" s="22">
        <v>476000</v>
      </c>
      <c r="G329" s="2" t="s">
        <v>704</v>
      </c>
      <c r="H329" s="2" t="s">
        <v>1031</v>
      </c>
      <c r="J329" s="15">
        <v>3</v>
      </c>
    </row>
    <row r="330" spans="1:10" ht="40.5">
      <c r="A330" s="12">
        <v>271</v>
      </c>
      <c r="B330" s="3" t="s">
        <v>707</v>
      </c>
      <c r="C330" s="2" t="s">
        <v>706</v>
      </c>
      <c r="D330" s="2" t="s">
        <v>697</v>
      </c>
      <c r="E330" s="2" t="s">
        <v>117</v>
      </c>
      <c r="F330" s="22">
        <v>432000</v>
      </c>
      <c r="G330" s="2" t="s">
        <v>704</v>
      </c>
      <c r="H330" s="2" t="s">
        <v>1031</v>
      </c>
      <c r="J330" s="15">
        <v>3</v>
      </c>
    </row>
    <row r="331" spans="1:10" ht="40.5">
      <c r="A331" s="12">
        <v>272</v>
      </c>
      <c r="B331" s="3" t="s">
        <v>708</v>
      </c>
      <c r="C331" s="2" t="s">
        <v>706</v>
      </c>
      <c r="D331" s="2" t="s">
        <v>697</v>
      </c>
      <c r="E331" s="2" t="s">
        <v>117</v>
      </c>
      <c r="F331" s="22">
        <v>198000</v>
      </c>
      <c r="G331" s="2" t="s">
        <v>704</v>
      </c>
      <c r="H331" s="2" t="s">
        <v>1031</v>
      </c>
      <c r="J331" s="15">
        <v>3</v>
      </c>
    </row>
    <row r="332" spans="1:10" ht="60.75">
      <c r="A332" s="12">
        <v>273</v>
      </c>
      <c r="B332" s="3" t="s">
        <v>717</v>
      </c>
      <c r="C332" s="2" t="s">
        <v>718</v>
      </c>
      <c r="D332" s="2" t="s">
        <v>718</v>
      </c>
      <c r="E332" s="2" t="s">
        <v>117</v>
      </c>
      <c r="F332" s="22">
        <v>497000</v>
      </c>
      <c r="G332" s="2" t="s">
        <v>716</v>
      </c>
      <c r="H332" s="2" t="s">
        <v>1031</v>
      </c>
      <c r="J332" s="15">
        <v>3</v>
      </c>
    </row>
    <row r="333" spans="1:10" ht="60.75">
      <c r="A333" s="12">
        <v>274</v>
      </c>
      <c r="B333" s="3" t="s">
        <v>719</v>
      </c>
      <c r="C333" s="2" t="s">
        <v>718</v>
      </c>
      <c r="D333" s="2" t="s">
        <v>718</v>
      </c>
      <c r="E333" s="2" t="s">
        <v>117</v>
      </c>
      <c r="F333" s="22">
        <v>497000</v>
      </c>
      <c r="G333" s="2" t="s">
        <v>716</v>
      </c>
      <c r="H333" s="2" t="s">
        <v>1031</v>
      </c>
      <c r="J333" s="15">
        <v>3</v>
      </c>
    </row>
    <row r="334" spans="1:10" ht="60.75">
      <c r="A334" s="12">
        <v>275</v>
      </c>
      <c r="B334" s="3" t="s">
        <v>720</v>
      </c>
      <c r="C334" s="2" t="s">
        <v>718</v>
      </c>
      <c r="D334" s="2" t="s">
        <v>718</v>
      </c>
      <c r="E334" s="2" t="s">
        <v>117</v>
      </c>
      <c r="F334" s="22">
        <v>497000</v>
      </c>
      <c r="G334" s="2" t="s">
        <v>716</v>
      </c>
      <c r="H334" s="2" t="s">
        <v>1031</v>
      </c>
      <c r="J334" s="15">
        <v>3</v>
      </c>
    </row>
    <row r="335" spans="1:10" ht="40.5">
      <c r="A335" s="12">
        <v>276</v>
      </c>
      <c r="B335" s="3" t="s">
        <v>679</v>
      </c>
      <c r="C335" s="2" t="s">
        <v>680</v>
      </c>
      <c r="D335" s="2" t="s">
        <v>210</v>
      </c>
      <c r="E335" s="2" t="s">
        <v>117</v>
      </c>
      <c r="F335" s="22">
        <v>492000</v>
      </c>
      <c r="G335" s="2" t="s">
        <v>678</v>
      </c>
      <c r="H335" s="2" t="s">
        <v>1031</v>
      </c>
      <c r="J335" s="15">
        <v>3</v>
      </c>
    </row>
    <row r="336" spans="1:10" ht="40.5">
      <c r="A336" s="12">
        <v>277</v>
      </c>
      <c r="B336" s="3" t="s">
        <v>681</v>
      </c>
      <c r="C336" s="2" t="s">
        <v>680</v>
      </c>
      <c r="D336" s="2" t="s">
        <v>210</v>
      </c>
      <c r="E336" s="2" t="s">
        <v>117</v>
      </c>
      <c r="F336" s="22">
        <v>683000</v>
      </c>
      <c r="G336" s="2" t="s">
        <v>678</v>
      </c>
      <c r="H336" s="2" t="s">
        <v>1031</v>
      </c>
      <c r="J336" s="15">
        <v>3</v>
      </c>
    </row>
    <row r="337" spans="1:10" ht="40.5">
      <c r="A337" s="12">
        <v>278</v>
      </c>
      <c r="B337" s="3" t="s">
        <v>682</v>
      </c>
      <c r="C337" s="2" t="s">
        <v>680</v>
      </c>
      <c r="D337" s="2" t="s">
        <v>210</v>
      </c>
      <c r="E337" s="2" t="s">
        <v>117</v>
      </c>
      <c r="F337" s="22">
        <v>567000</v>
      </c>
      <c r="G337" s="2" t="s">
        <v>678</v>
      </c>
      <c r="H337" s="2" t="s">
        <v>1031</v>
      </c>
      <c r="J337" s="15">
        <v>3</v>
      </c>
    </row>
    <row r="338" spans="1:10" ht="121.5">
      <c r="A338" s="12">
        <v>279</v>
      </c>
      <c r="B338" s="3" t="s">
        <v>1140</v>
      </c>
      <c r="C338" s="2" t="s">
        <v>724</v>
      </c>
      <c r="D338" s="30" t="s">
        <v>118</v>
      </c>
      <c r="E338" s="2" t="s">
        <v>117</v>
      </c>
      <c r="F338" s="22">
        <v>467000</v>
      </c>
      <c r="G338" s="2" t="s">
        <v>723</v>
      </c>
      <c r="H338" s="2" t="s">
        <v>1031</v>
      </c>
      <c r="J338" s="15">
        <v>3</v>
      </c>
    </row>
    <row r="339" spans="1:10" ht="60.75">
      <c r="A339" s="12">
        <v>280</v>
      </c>
      <c r="B339" s="3" t="s">
        <v>725</v>
      </c>
      <c r="C339" s="2" t="s">
        <v>142</v>
      </c>
      <c r="D339" s="30" t="s">
        <v>118</v>
      </c>
      <c r="E339" s="2" t="s">
        <v>117</v>
      </c>
      <c r="F339" s="22">
        <v>155000</v>
      </c>
      <c r="G339" s="2" t="s">
        <v>723</v>
      </c>
      <c r="H339" s="2" t="s">
        <v>1031</v>
      </c>
      <c r="J339" s="15">
        <v>3</v>
      </c>
    </row>
    <row r="340" spans="1:10" ht="81">
      <c r="A340" s="12">
        <v>281</v>
      </c>
      <c r="B340" s="3" t="s">
        <v>877</v>
      </c>
      <c r="C340" s="2" t="s">
        <v>724</v>
      </c>
      <c r="D340" s="30" t="s">
        <v>118</v>
      </c>
      <c r="E340" s="2" t="s">
        <v>117</v>
      </c>
      <c r="F340" s="22">
        <v>105000</v>
      </c>
      <c r="G340" s="2" t="s">
        <v>723</v>
      </c>
      <c r="H340" s="2" t="s">
        <v>1031</v>
      </c>
      <c r="J340" s="15">
        <v>3</v>
      </c>
    </row>
    <row r="341" spans="1:10" ht="40.5">
      <c r="A341" s="12">
        <v>282</v>
      </c>
      <c r="B341" s="3" t="s">
        <v>727</v>
      </c>
      <c r="C341" s="2" t="s">
        <v>728</v>
      </c>
      <c r="D341" s="2" t="s">
        <v>718</v>
      </c>
      <c r="E341" s="2" t="s">
        <v>117</v>
      </c>
      <c r="F341" s="22">
        <v>450000</v>
      </c>
      <c r="G341" s="2" t="s">
        <v>726</v>
      </c>
      <c r="H341" s="2" t="s">
        <v>1031</v>
      </c>
      <c r="J341" s="15">
        <v>3</v>
      </c>
    </row>
    <row r="342" spans="1:10" ht="101.25">
      <c r="A342" s="12">
        <v>283</v>
      </c>
      <c r="B342" s="3" t="s">
        <v>878</v>
      </c>
      <c r="C342" s="2" t="s">
        <v>142</v>
      </c>
      <c r="D342" s="2" t="s">
        <v>118</v>
      </c>
      <c r="E342" s="2" t="s">
        <v>117</v>
      </c>
      <c r="F342" s="22">
        <v>77000</v>
      </c>
      <c r="G342" s="2" t="s">
        <v>729</v>
      </c>
      <c r="H342" s="2" t="s">
        <v>1031</v>
      </c>
      <c r="J342" s="15">
        <v>3</v>
      </c>
    </row>
    <row r="343" spans="1:10" ht="60.75">
      <c r="A343" s="12">
        <v>284</v>
      </c>
      <c r="B343" s="3" t="s">
        <v>883</v>
      </c>
      <c r="C343" s="2" t="s">
        <v>142</v>
      </c>
      <c r="D343" s="2" t="s">
        <v>118</v>
      </c>
      <c r="E343" s="2" t="s">
        <v>117</v>
      </c>
      <c r="F343" s="22">
        <v>83500</v>
      </c>
      <c r="G343" s="2" t="s">
        <v>729</v>
      </c>
      <c r="H343" s="2" t="s">
        <v>1031</v>
      </c>
      <c r="J343" s="15">
        <v>3</v>
      </c>
    </row>
    <row r="344" spans="1:10" ht="60.75">
      <c r="A344" s="12">
        <v>285</v>
      </c>
      <c r="B344" s="3" t="s">
        <v>879</v>
      </c>
      <c r="C344" s="2" t="s">
        <v>142</v>
      </c>
      <c r="D344" s="2" t="s">
        <v>118</v>
      </c>
      <c r="E344" s="2" t="s">
        <v>117</v>
      </c>
      <c r="F344" s="22">
        <v>210000</v>
      </c>
      <c r="G344" s="2" t="s">
        <v>729</v>
      </c>
      <c r="H344" s="2" t="s">
        <v>1031</v>
      </c>
      <c r="J344" s="15">
        <v>3</v>
      </c>
    </row>
    <row r="345" spans="1:10" ht="40.5">
      <c r="A345" s="12">
        <v>286</v>
      </c>
      <c r="B345" s="41" t="s">
        <v>1032</v>
      </c>
      <c r="C345" s="24" t="s">
        <v>195</v>
      </c>
      <c r="D345" s="24" t="s">
        <v>138</v>
      </c>
      <c r="E345" s="24" t="s">
        <v>24</v>
      </c>
      <c r="F345" s="14">
        <v>77000</v>
      </c>
      <c r="G345" s="24" t="s">
        <v>885</v>
      </c>
      <c r="H345" s="2" t="s">
        <v>1031</v>
      </c>
      <c r="J345" s="15">
        <v>3</v>
      </c>
    </row>
    <row r="346" spans="1:10" ht="40.5">
      <c r="A346" s="12">
        <v>287</v>
      </c>
      <c r="B346" s="41" t="s">
        <v>1033</v>
      </c>
      <c r="C346" s="24" t="s">
        <v>195</v>
      </c>
      <c r="D346" s="24" t="s">
        <v>138</v>
      </c>
      <c r="E346" s="24" t="s">
        <v>24</v>
      </c>
      <c r="F346" s="14">
        <v>480000</v>
      </c>
      <c r="G346" s="24" t="s">
        <v>885</v>
      </c>
      <c r="H346" s="2" t="s">
        <v>1031</v>
      </c>
      <c r="J346" s="15">
        <v>3</v>
      </c>
    </row>
    <row r="347" spans="1:10" ht="40.5">
      <c r="A347" s="12">
        <v>288</v>
      </c>
      <c r="B347" s="41" t="s">
        <v>1034</v>
      </c>
      <c r="C347" s="24" t="s">
        <v>137</v>
      </c>
      <c r="D347" s="24" t="s">
        <v>138</v>
      </c>
      <c r="E347" s="24" t="s">
        <v>24</v>
      </c>
      <c r="F347" s="14">
        <v>111000</v>
      </c>
      <c r="G347" s="24" t="s">
        <v>886</v>
      </c>
      <c r="H347" s="2" t="s">
        <v>1031</v>
      </c>
      <c r="J347" s="15">
        <v>3</v>
      </c>
    </row>
    <row r="348" spans="1:10" ht="40.5">
      <c r="A348" s="12">
        <v>289</v>
      </c>
      <c r="B348" s="41" t="s">
        <v>1035</v>
      </c>
      <c r="C348" s="24" t="s">
        <v>137</v>
      </c>
      <c r="D348" s="24" t="s">
        <v>138</v>
      </c>
      <c r="E348" s="24" t="s">
        <v>24</v>
      </c>
      <c r="F348" s="14">
        <v>429000</v>
      </c>
      <c r="G348" s="24" t="s">
        <v>886</v>
      </c>
      <c r="H348" s="2" t="s">
        <v>1031</v>
      </c>
      <c r="J348" s="15">
        <v>3</v>
      </c>
    </row>
    <row r="349" spans="1:10" ht="40.5">
      <c r="A349" s="12">
        <v>290</v>
      </c>
      <c r="B349" s="13" t="s">
        <v>1036</v>
      </c>
      <c r="C349" s="29" t="s">
        <v>121</v>
      </c>
      <c r="D349" s="29" t="s">
        <v>122</v>
      </c>
      <c r="E349" s="29" t="s">
        <v>7</v>
      </c>
      <c r="F349" s="14">
        <v>2500000</v>
      </c>
      <c r="G349" s="29" t="s">
        <v>887</v>
      </c>
      <c r="H349" s="2" t="s">
        <v>1031</v>
      </c>
      <c r="J349" s="15">
        <v>3</v>
      </c>
    </row>
    <row r="350" spans="1:10" ht="60.75">
      <c r="A350" s="12">
        <v>291</v>
      </c>
      <c r="B350" s="33" t="s">
        <v>1037</v>
      </c>
      <c r="C350" s="29" t="s">
        <v>889</v>
      </c>
      <c r="D350" s="29" t="s">
        <v>122</v>
      </c>
      <c r="E350" s="29" t="s">
        <v>7</v>
      </c>
      <c r="F350" s="22">
        <v>9900000</v>
      </c>
      <c r="G350" s="29" t="s">
        <v>888</v>
      </c>
      <c r="H350" s="2" t="s">
        <v>1031</v>
      </c>
      <c r="J350" s="15">
        <v>3</v>
      </c>
    </row>
    <row r="351" spans="1:10" ht="60.75">
      <c r="A351" s="12">
        <v>292</v>
      </c>
      <c r="B351" s="33" t="s">
        <v>1038</v>
      </c>
      <c r="C351" s="29" t="s">
        <v>889</v>
      </c>
      <c r="D351" s="29" t="s">
        <v>122</v>
      </c>
      <c r="E351" s="29" t="s">
        <v>7</v>
      </c>
      <c r="F351" s="22">
        <v>9900000</v>
      </c>
      <c r="G351" s="29" t="s">
        <v>888</v>
      </c>
      <c r="H351" s="2" t="s">
        <v>1031</v>
      </c>
      <c r="J351" s="15">
        <v>3</v>
      </c>
    </row>
    <row r="352" spans="1:10" ht="40.5">
      <c r="A352" s="12">
        <v>293</v>
      </c>
      <c r="B352" s="33" t="s">
        <v>891</v>
      </c>
      <c r="C352" s="29" t="s">
        <v>892</v>
      </c>
      <c r="D352" s="29" t="s">
        <v>123</v>
      </c>
      <c r="E352" s="29" t="s">
        <v>7</v>
      </c>
      <c r="F352" s="34">
        <v>1298500</v>
      </c>
      <c r="G352" s="29" t="s">
        <v>890</v>
      </c>
      <c r="H352" s="2" t="s">
        <v>1031</v>
      </c>
      <c r="J352" s="15">
        <v>3</v>
      </c>
    </row>
    <row r="353" spans="1:10" ht="40.5">
      <c r="A353" s="12">
        <v>294</v>
      </c>
      <c r="B353" s="33" t="s">
        <v>893</v>
      </c>
      <c r="C353" s="29" t="s">
        <v>892</v>
      </c>
      <c r="D353" s="29" t="s">
        <v>123</v>
      </c>
      <c r="E353" s="29" t="s">
        <v>7</v>
      </c>
      <c r="F353" s="34">
        <v>3300000</v>
      </c>
      <c r="G353" s="29" t="s">
        <v>890</v>
      </c>
      <c r="H353" s="2" t="s">
        <v>1031</v>
      </c>
      <c r="J353" s="15">
        <v>3</v>
      </c>
    </row>
    <row r="354" spans="1:10" ht="40.5">
      <c r="A354" s="12">
        <v>295</v>
      </c>
      <c r="B354" s="33" t="s">
        <v>894</v>
      </c>
      <c r="C354" s="29" t="s">
        <v>892</v>
      </c>
      <c r="D354" s="29" t="s">
        <v>123</v>
      </c>
      <c r="E354" s="29" t="s">
        <v>7</v>
      </c>
      <c r="F354" s="34">
        <v>3500000</v>
      </c>
      <c r="G354" s="29" t="s">
        <v>890</v>
      </c>
      <c r="H354" s="2" t="s">
        <v>1031</v>
      </c>
      <c r="J354" s="15">
        <v>3</v>
      </c>
    </row>
    <row r="355" spans="1:10" ht="40.5">
      <c r="A355" s="12">
        <v>296</v>
      </c>
      <c r="B355" s="33" t="s">
        <v>895</v>
      </c>
      <c r="C355" s="29" t="s">
        <v>892</v>
      </c>
      <c r="D355" s="29" t="s">
        <v>123</v>
      </c>
      <c r="E355" s="29" t="s">
        <v>7</v>
      </c>
      <c r="F355" s="34">
        <v>3500000</v>
      </c>
      <c r="G355" s="29" t="s">
        <v>890</v>
      </c>
      <c r="H355" s="2" t="s">
        <v>1031</v>
      </c>
      <c r="J355" s="15">
        <v>3</v>
      </c>
    </row>
    <row r="356" spans="1:10" ht="40.5">
      <c r="A356" s="12">
        <v>297</v>
      </c>
      <c r="B356" s="33" t="s">
        <v>896</v>
      </c>
      <c r="C356" s="29" t="s">
        <v>892</v>
      </c>
      <c r="D356" s="29" t="s">
        <v>123</v>
      </c>
      <c r="E356" s="29" t="s">
        <v>7</v>
      </c>
      <c r="F356" s="34">
        <v>3300000</v>
      </c>
      <c r="G356" s="29" t="s">
        <v>890</v>
      </c>
      <c r="H356" s="2" t="s">
        <v>1031</v>
      </c>
      <c r="J356" s="15">
        <v>3</v>
      </c>
    </row>
    <row r="357" spans="1:10" ht="40.5">
      <c r="A357" s="12">
        <v>298</v>
      </c>
      <c r="B357" s="3" t="s">
        <v>897</v>
      </c>
      <c r="C357" s="2" t="s">
        <v>696</v>
      </c>
      <c r="D357" s="2" t="s">
        <v>697</v>
      </c>
      <c r="E357" s="2" t="s">
        <v>117</v>
      </c>
      <c r="F357" s="22">
        <v>499000</v>
      </c>
      <c r="G357" s="2" t="s">
        <v>694</v>
      </c>
      <c r="H357" s="2" t="s">
        <v>1031</v>
      </c>
      <c r="J357" s="15">
        <v>3</v>
      </c>
    </row>
    <row r="358" spans="1:10" ht="40.5">
      <c r="A358" s="12">
        <v>299</v>
      </c>
      <c r="B358" s="3" t="s">
        <v>899</v>
      </c>
      <c r="C358" s="2" t="s">
        <v>900</v>
      </c>
      <c r="D358" s="30" t="s">
        <v>901</v>
      </c>
      <c r="E358" s="2" t="s">
        <v>85</v>
      </c>
      <c r="F358" s="22">
        <v>500000</v>
      </c>
      <c r="G358" s="2" t="s">
        <v>898</v>
      </c>
      <c r="H358" s="2" t="s">
        <v>1031</v>
      </c>
      <c r="J358" s="15">
        <v>3</v>
      </c>
    </row>
    <row r="359" spans="1:10" ht="40.5">
      <c r="A359" s="12">
        <v>300</v>
      </c>
      <c r="B359" s="3" t="s">
        <v>902</v>
      </c>
      <c r="C359" s="2" t="s">
        <v>900</v>
      </c>
      <c r="D359" s="30" t="s">
        <v>901</v>
      </c>
      <c r="E359" s="2" t="s">
        <v>85</v>
      </c>
      <c r="F359" s="22">
        <v>500000</v>
      </c>
      <c r="G359" s="2" t="s">
        <v>898</v>
      </c>
      <c r="H359" s="2" t="s">
        <v>1031</v>
      </c>
      <c r="J359" s="15">
        <v>3</v>
      </c>
    </row>
    <row r="360" spans="1:10" ht="40.5">
      <c r="A360" s="12">
        <v>301</v>
      </c>
      <c r="B360" s="3" t="s">
        <v>904</v>
      </c>
      <c r="C360" s="2" t="s">
        <v>905</v>
      </c>
      <c r="D360" s="30" t="s">
        <v>901</v>
      </c>
      <c r="E360" s="2" t="s">
        <v>85</v>
      </c>
      <c r="F360" s="22">
        <v>500000</v>
      </c>
      <c r="G360" s="2" t="s">
        <v>903</v>
      </c>
      <c r="H360" s="2" t="s">
        <v>1031</v>
      </c>
      <c r="J360" s="15">
        <v>3</v>
      </c>
    </row>
    <row r="361" spans="1:10" ht="40.5">
      <c r="A361" s="12">
        <v>302</v>
      </c>
      <c r="B361" s="3" t="s">
        <v>907</v>
      </c>
      <c r="C361" s="2" t="s">
        <v>908</v>
      </c>
      <c r="D361" s="30" t="s">
        <v>901</v>
      </c>
      <c r="E361" s="2" t="s">
        <v>85</v>
      </c>
      <c r="F361" s="22">
        <v>500000</v>
      </c>
      <c r="G361" s="2" t="s">
        <v>906</v>
      </c>
      <c r="H361" s="2" t="s">
        <v>1031</v>
      </c>
      <c r="J361" s="15">
        <v>3</v>
      </c>
    </row>
    <row r="362" spans="1:10" ht="40.5">
      <c r="A362" s="12">
        <v>303</v>
      </c>
      <c r="B362" s="3" t="s">
        <v>910</v>
      </c>
      <c r="C362" s="2" t="s">
        <v>911</v>
      </c>
      <c r="D362" s="30" t="s">
        <v>901</v>
      </c>
      <c r="E362" s="2" t="s">
        <v>85</v>
      </c>
      <c r="F362" s="22">
        <v>500000</v>
      </c>
      <c r="G362" s="2" t="s">
        <v>909</v>
      </c>
      <c r="H362" s="2" t="s">
        <v>1031</v>
      </c>
      <c r="J362" s="15">
        <v>3</v>
      </c>
    </row>
    <row r="363" spans="1:10" ht="40.5">
      <c r="A363" s="12">
        <v>304</v>
      </c>
      <c r="B363" s="3" t="s">
        <v>912</v>
      </c>
      <c r="C363" s="2" t="s">
        <v>908</v>
      </c>
      <c r="D363" s="30" t="s">
        <v>901</v>
      </c>
      <c r="E363" s="2" t="s">
        <v>85</v>
      </c>
      <c r="F363" s="22">
        <v>500000</v>
      </c>
      <c r="G363" s="2" t="s">
        <v>906</v>
      </c>
      <c r="H363" s="2" t="s">
        <v>1031</v>
      </c>
      <c r="J363" s="15">
        <v>3</v>
      </c>
    </row>
    <row r="364" spans="1:10" ht="40.5">
      <c r="A364" s="12">
        <v>305</v>
      </c>
      <c r="B364" s="3" t="s">
        <v>913</v>
      </c>
      <c r="C364" s="2" t="s">
        <v>908</v>
      </c>
      <c r="D364" s="30" t="s">
        <v>901</v>
      </c>
      <c r="E364" s="2" t="s">
        <v>85</v>
      </c>
      <c r="F364" s="22">
        <v>500000</v>
      </c>
      <c r="G364" s="2" t="s">
        <v>906</v>
      </c>
      <c r="H364" s="2" t="s">
        <v>1031</v>
      </c>
      <c r="J364" s="15">
        <v>3</v>
      </c>
    </row>
    <row r="365" spans="1:10" ht="40.5">
      <c r="A365" s="12">
        <v>306</v>
      </c>
      <c r="B365" s="3" t="s">
        <v>914</v>
      </c>
      <c r="C365" s="2" t="s">
        <v>900</v>
      </c>
      <c r="D365" s="30" t="s">
        <v>901</v>
      </c>
      <c r="E365" s="2" t="s">
        <v>85</v>
      </c>
      <c r="F365" s="22">
        <v>500000</v>
      </c>
      <c r="G365" s="2" t="s">
        <v>898</v>
      </c>
      <c r="H365" s="2" t="s">
        <v>1031</v>
      </c>
      <c r="J365" s="15">
        <v>3</v>
      </c>
    </row>
    <row r="366" spans="1:10" ht="40.5">
      <c r="A366" s="12">
        <v>307</v>
      </c>
      <c r="B366" s="3" t="s">
        <v>916</v>
      </c>
      <c r="C366" s="2" t="s">
        <v>917</v>
      </c>
      <c r="D366" s="30" t="s">
        <v>901</v>
      </c>
      <c r="E366" s="2" t="s">
        <v>85</v>
      </c>
      <c r="F366" s="22">
        <v>500000</v>
      </c>
      <c r="G366" s="2" t="s">
        <v>915</v>
      </c>
      <c r="H366" s="2" t="s">
        <v>1031</v>
      </c>
      <c r="J366" s="15">
        <v>3</v>
      </c>
    </row>
    <row r="367" spans="1:10" ht="40.5">
      <c r="A367" s="12">
        <v>308</v>
      </c>
      <c r="B367" s="3" t="s">
        <v>918</v>
      </c>
      <c r="C367" s="2" t="s">
        <v>917</v>
      </c>
      <c r="D367" s="30" t="s">
        <v>901</v>
      </c>
      <c r="E367" s="2" t="s">
        <v>85</v>
      </c>
      <c r="F367" s="22">
        <v>500000</v>
      </c>
      <c r="G367" s="2" t="s">
        <v>915</v>
      </c>
      <c r="H367" s="2" t="s">
        <v>1031</v>
      </c>
      <c r="J367" s="15">
        <v>3</v>
      </c>
    </row>
    <row r="368" spans="1:10" ht="40.5">
      <c r="A368" s="12">
        <v>309</v>
      </c>
      <c r="B368" s="3" t="s">
        <v>919</v>
      </c>
      <c r="C368" s="2" t="s">
        <v>917</v>
      </c>
      <c r="D368" s="30" t="s">
        <v>901</v>
      </c>
      <c r="E368" s="2" t="s">
        <v>85</v>
      </c>
      <c r="F368" s="22">
        <v>500000</v>
      </c>
      <c r="G368" s="2" t="s">
        <v>915</v>
      </c>
      <c r="H368" s="2" t="s">
        <v>1031</v>
      </c>
      <c r="J368" s="15">
        <v>3</v>
      </c>
    </row>
    <row r="369" spans="1:10" ht="40.5">
      <c r="A369" s="12">
        <v>310</v>
      </c>
      <c r="B369" s="3" t="s">
        <v>921</v>
      </c>
      <c r="C369" s="2" t="s">
        <v>8</v>
      </c>
      <c r="D369" s="30" t="s">
        <v>181</v>
      </c>
      <c r="E369" s="2" t="s">
        <v>85</v>
      </c>
      <c r="F369" s="22">
        <v>500000</v>
      </c>
      <c r="G369" s="2" t="s">
        <v>920</v>
      </c>
      <c r="H369" s="2" t="s">
        <v>1031</v>
      </c>
      <c r="J369" s="15">
        <v>3</v>
      </c>
    </row>
    <row r="370" spans="1:10" ht="40.5">
      <c r="A370" s="12">
        <v>311</v>
      </c>
      <c r="B370" s="3" t="s">
        <v>923</v>
      </c>
      <c r="C370" s="2" t="s">
        <v>180</v>
      </c>
      <c r="D370" s="30" t="s">
        <v>181</v>
      </c>
      <c r="E370" s="2" t="s">
        <v>85</v>
      </c>
      <c r="F370" s="22">
        <v>500000</v>
      </c>
      <c r="G370" s="2" t="s">
        <v>922</v>
      </c>
      <c r="H370" s="2" t="s">
        <v>1031</v>
      </c>
      <c r="J370" s="15">
        <v>3</v>
      </c>
    </row>
    <row r="371" spans="1:10" ht="40.5">
      <c r="A371" s="12">
        <v>312</v>
      </c>
      <c r="B371" s="3" t="s">
        <v>925</v>
      </c>
      <c r="C371" s="2" t="s">
        <v>926</v>
      </c>
      <c r="D371" s="30" t="s">
        <v>181</v>
      </c>
      <c r="E371" s="2" t="s">
        <v>85</v>
      </c>
      <c r="F371" s="22">
        <v>500000</v>
      </c>
      <c r="G371" s="2" t="s">
        <v>924</v>
      </c>
      <c r="H371" s="2" t="s">
        <v>1031</v>
      </c>
      <c r="J371" s="15">
        <v>3</v>
      </c>
    </row>
    <row r="372" spans="1:10" ht="40.5">
      <c r="A372" s="12">
        <v>313</v>
      </c>
      <c r="B372" s="3" t="s">
        <v>927</v>
      </c>
      <c r="C372" s="2" t="s">
        <v>926</v>
      </c>
      <c r="D372" s="30" t="s">
        <v>181</v>
      </c>
      <c r="E372" s="2" t="s">
        <v>85</v>
      </c>
      <c r="F372" s="22">
        <v>500000</v>
      </c>
      <c r="G372" s="2" t="s">
        <v>924</v>
      </c>
      <c r="H372" s="2" t="s">
        <v>1031</v>
      </c>
      <c r="J372" s="15">
        <v>3</v>
      </c>
    </row>
    <row r="373" spans="1:10" ht="40.5">
      <c r="A373" s="12">
        <v>314</v>
      </c>
      <c r="B373" s="3" t="s">
        <v>929</v>
      </c>
      <c r="C373" s="2" t="s">
        <v>930</v>
      </c>
      <c r="D373" s="30" t="s">
        <v>181</v>
      </c>
      <c r="E373" s="2" t="s">
        <v>85</v>
      </c>
      <c r="F373" s="22">
        <v>500000</v>
      </c>
      <c r="G373" s="2" t="s">
        <v>928</v>
      </c>
      <c r="H373" s="2" t="s">
        <v>1031</v>
      </c>
      <c r="J373" s="15">
        <v>3</v>
      </c>
    </row>
    <row r="374" spans="1:10" ht="40.5">
      <c r="A374" s="12">
        <v>315</v>
      </c>
      <c r="B374" s="3" t="s">
        <v>932</v>
      </c>
      <c r="C374" s="2" t="s">
        <v>933</v>
      </c>
      <c r="D374" s="30" t="s">
        <v>901</v>
      </c>
      <c r="E374" s="2" t="s">
        <v>85</v>
      </c>
      <c r="F374" s="22">
        <v>500000</v>
      </c>
      <c r="G374" s="2" t="s">
        <v>931</v>
      </c>
      <c r="H374" s="2" t="s">
        <v>1031</v>
      </c>
      <c r="J374" s="15">
        <v>3</v>
      </c>
    </row>
    <row r="375" spans="1:10" ht="40.5">
      <c r="A375" s="12">
        <v>316</v>
      </c>
      <c r="B375" s="3" t="s">
        <v>929</v>
      </c>
      <c r="C375" s="2" t="s">
        <v>930</v>
      </c>
      <c r="D375" s="30" t="s">
        <v>181</v>
      </c>
      <c r="E375" s="2" t="s">
        <v>85</v>
      </c>
      <c r="F375" s="22">
        <v>500000</v>
      </c>
      <c r="G375" s="2" t="s">
        <v>928</v>
      </c>
      <c r="H375" s="2" t="s">
        <v>1031</v>
      </c>
      <c r="J375" s="15">
        <v>3</v>
      </c>
    </row>
    <row r="376" spans="1:10" ht="40.5">
      <c r="A376" s="12">
        <v>317</v>
      </c>
      <c r="B376" s="3" t="s">
        <v>934</v>
      </c>
      <c r="C376" s="2" t="s">
        <v>926</v>
      </c>
      <c r="D376" s="30" t="s">
        <v>181</v>
      </c>
      <c r="E376" s="2" t="s">
        <v>85</v>
      </c>
      <c r="F376" s="22">
        <v>500000</v>
      </c>
      <c r="G376" s="2" t="s">
        <v>924</v>
      </c>
      <c r="H376" s="2" t="s">
        <v>1031</v>
      </c>
      <c r="J376" s="15">
        <v>3</v>
      </c>
    </row>
    <row r="377" spans="1:10" ht="40.5">
      <c r="A377" s="12">
        <v>318</v>
      </c>
      <c r="B377" s="3" t="s">
        <v>935</v>
      </c>
      <c r="C377" s="2" t="s">
        <v>905</v>
      </c>
      <c r="D377" s="30" t="s">
        <v>901</v>
      </c>
      <c r="E377" s="2" t="s">
        <v>85</v>
      </c>
      <c r="F377" s="22">
        <v>500000</v>
      </c>
      <c r="G377" s="2" t="s">
        <v>903</v>
      </c>
      <c r="H377" s="2" t="s">
        <v>1031</v>
      </c>
      <c r="J377" s="15">
        <v>3</v>
      </c>
    </row>
    <row r="378" spans="1:10" ht="40.5">
      <c r="A378" s="12">
        <v>319</v>
      </c>
      <c r="B378" s="3" t="s">
        <v>936</v>
      </c>
      <c r="C378" s="2" t="s">
        <v>905</v>
      </c>
      <c r="D378" s="30" t="s">
        <v>901</v>
      </c>
      <c r="E378" s="2" t="s">
        <v>85</v>
      </c>
      <c r="F378" s="22">
        <v>500000</v>
      </c>
      <c r="G378" s="2" t="s">
        <v>903</v>
      </c>
      <c r="H378" s="2" t="s">
        <v>1031</v>
      </c>
      <c r="J378" s="15">
        <v>3</v>
      </c>
    </row>
    <row r="379" spans="1:10" ht="40.5">
      <c r="A379" s="12">
        <v>320</v>
      </c>
      <c r="B379" s="3" t="s">
        <v>937</v>
      </c>
      <c r="C379" s="2" t="s">
        <v>905</v>
      </c>
      <c r="D379" s="30" t="s">
        <v>901</v>
      </c>
      <c r="E379" s="2" t="s">
        <v>85</v>
      </c>
      <c r="F379" s="22">
        <v>500000</v>
      </c>
      <c r="G379" s="2" t="s">
        <v>903</v>
      </c>
      <c r="H379" s="2" t="s">
        <v>1031</v>
      </c>
      <c r="J379" s="15">
        <v>3</v>
      </c>
    </row>
    <row r="380" spans="1:10" ht="40.5">
      <c r="A380" s="12">
        <v>321</v>
      </c>
      <c r="B380" s="3" t="s">
        <v>939</v>
      </c>
      <c r="C380" s="2" t="s">
        <v>940</v>
      </c>
      <c r="D380" s="30" t="s">
        <v>941</v>
      </c>
      <c r="E380" s="2" t="s">
        <v>85</v>
      </c>
      <c r="F380" s="22">
        <v>500000</v>
      </c>
      <c r="G380" s="2" t="s">
        <v>938</v>
      </c>
      <c r="H380" s="2" t="s">
        <v>1031</v>
      </c>
      <c r="J380" s="15">
        <v>3</v>
      </c>
    </row>
    <row r="381" spans="1:10" ht="40.5">
      <c r="A381" s="12">
        <v>322</v>
      </c>
      <c r="B381" s="3" t="s">
        <v>942</v>
      </c>
      <c r="C381" s="2" t="s">
        <v>940</v>
      </c>
      <c r="D381" s="30" t="s">
        <v>941</v>
      </c>
      <c r="E381" s="2" t="s">
        <v>85</v>
      </c>
      <c r="F381" s="22">
        <v>500000</v>
      </c>
      <c r="G381" s="2" t="s">
        <v>938</v>
      </c>
      <c r="H381" s="2" t="s">
        <v>1031</v>
      </c>
      <c r="J381" s="15">
        <v>3</v>
      </c>
    </row>
    <row r="382" spans="1:10" ht="40.5">
      <c r="A382" s="12">
        <v>323</v>
      </c>
      <c r="B382" s="3" t="s">
        <v>944</v>
      </c>
      <c r="C382" s="2" t="s">
        <v>196</v>
      </c>
      <c r="D382" s="30" t="s">
        <v>901</v>
      </c>
      <c r="E382" s="2" t="s">
        <v>85</v>
      </c>
      <c r="F382" s="22">
        <v>500000</v>
      </c>
      <c r="G382" s="2" t="s">
        <v>943</v>
      </c>
      <c r="H382" s="2" t="s">
        <v>1031</v>
      </c>
      <c r="J382" s="15">
        <v>3</v>
      </c>
    </row>
    <row r="383" spans="1:10" ht="40.5">
      <c r="A383" s="12">
        <v>324</v>
      </c>
      <c r="B383" s="3" t="s">
        <v>945</v>
      </c>
      <c r="C383" s="2" t="s">
        <v>917</v>
      </c>
      <c r="D383" s="30" t="s">
        <v>901</v>
      </c>
      <c r="E383" s="2" t="s">
        <v>85</v>
      </c>
      <c r="F383" s="22">
        <v>500000</v>
      </c>
      <c r="G383" s="2" t="s">
        <v>915</v>
      </c>
      <c r="H383" s="2" t="s">
        <v>1031</v>
      </c>
      <c r="J383" s="15">
        <v>3</v>
      </c>
    </row>
    <row r="384" spans="1:10" ht="40.5">
      <c r="A384" s="12">
        <v>325</v>
      </c>
      <c r="B384" s="3" t="s">
        <v>946</v>
      </c>
      <c r="C384" s="2" t="s">
        <v>917</v>
      </c>
      <c r="D384" s="30" t="s">
        <v>901</v>
      </c>
      <c r="E384" s="2" t="s">
        <v>85</v>
      </c>
      <c r="F384" s="22">
        <v>500000</v>
      </c>
      <c r="G384" s="2" t="s">
        <v>915</v>
      </c>
      <c r="H384" s="2" t="s">
        <v>1031</v>
      </c>
      <c r="J384" s="15">
        <v>3</v>
      </c>
    </row>
    <row r="385" spans="1:10" s="19" customFormat="1" ht="20.25" customHeight="1">
      <c r="A385" s="17" t="s">
        <v>1077</v>
      </c>
      <c r="B385" s="44" t="str">
        <f>"โครงการพัฒนาน้ำบาดาลเพื่อการอุปโภคบริโภค จำนวน "&amp;SUBTOTAL(3,B386:B505)&amp;" รายการ"</f>
        <v>โครงการพัฒนาน้ำบาดาลเพื่อการอุปโภคบริโภค จำนวน 120 รายการ</v>
      </c>
      <c r="C385" s="44"/>
      <c r="D385" s="44"/>
      <c r="E385" s="44"/>
      <c r="F385" s="11">
        <f>SUBTOTAL(9,F386:F505)</f>
        <v>46886800</v>
      </c>
      <c r="G385" s="17"/>
      <c r="H385" s="1"/>
    </row>
    <row r="386" spans="1:10" ht="81">
      <c r="A386" s="12">
        <v>1</v>
      </c>
      <c r="B386" s="3" t="s">
        <v>738</v>
      </c>
      <c r="C386" s="2" t="s">
        <v>219</v>
      </c>
      <c r="D386" s="2" t="s">
        <v>220</v>
      </c>
      <c r="E386" s="31" t="s">
        <v>11</v>
      </c>
      <c r="F386" s="22">
        <v>255300</v>
      </c>
      <c r="G386" s="2" t="s">
        <v>218</v>
      </c>
      <c r="H386" s="2" t="s">
        <v>1031</v>
      </c>
      <c r="J386" s="15">
        <v>4</v>
      </c>
    </row>
    <row r="387" spans="1:10" ht="81">
      <c r="A387" s="12">
        <v>2</v>
      </c>
      <c r="B387" s="13" t="s">
        <v>1146</v>
      </c>
      <c r="C387" s="12" t="s">
        <v>225</v>
      </c>
      <c r="D387" s="12" t="s">
        <v>128</v>
      </c>
      <c r="E387" s="31" t="s">
        <v>11</v>
      </c>
      <c r="F387" s="14">
        <v>265000</v>
      </c>
      <c r="G387" s="12" t="s">
        <v>224</v>
      </c>
      <c r="H387" s="2" t="s">
        <v>1031</v>
      </c>
      <c r="J387" s="15">
        <v>4</v>
      </c>
    </row>
    <row r="388" spans="1:10" ht="81">
      <c r="A388" s="12">
        <v>3</v>
      </c>
      <c r="B388" s="13" t="s">
        <v>1147</v>
      </c>
      <c r="C388" s="12" t="s">
        <v>225</v>
      </c>
      <c r="D388" s="12" t="s">
        <v>128</v>
      </c>
      <c r="E388" s="31" t="s">
        <v>11</v>
      </c>
      <c r="F388" s="14">
        <v>265000</v>
      </c>
      <c r="G388" s="12" t="s">
        <v>224</v>
      </c>
      <c r="H388" s="2" t="s">
        <v>1031</v>
      </c>
      <c r="J388" s="15">
        <v>4</v>
      </c>
    </row>
    <row r="389" spans="1:10" ht="81">
      <c r="A389" s="12">
        <v>4</v>
      </c>
      <c r="B389" s="3" t="s">
        <v>1148</v>
      </c>
      <c r="C389" s="12" t="s">
        <v>136</v>
      </c>
      <c r="D389" s="29" t="s">
        <v>227</v>
      </c>
      <c r="E389" s="31" t="s">
        <v>11</v>
      </c>
      <c r="F389" s="22">
        <v>211000</v>
      </c>
      <c r="G389" s="29" t="s">
        <v>226</v>
      </c>
      <c r="H389" s="2" t="s">
        <v>1031</v>
      </c>
      <c r="J389" s="15">
        <v>4</v>
      </c>
    </row>
    <row r="390" spans="1:10" ht="81">
      <c r="A390" s="12">
        <v>5</v>
      </c>
      <c r="B390" s="13" t="s">
        <v>1149</v>
      </c>
      <c r="C390" s="29" t="s">
        <v>236</v>
      </c>
      <c r="D390" s="29" t="s">
        <v>220</v>
      </c>
      <c r="E390" s="31" t="s">
        <v>11</v>
      </c>
      <c r="F390" s="14">
        <v>495000</v>
      </c>
      <c r="G390" s="12" t="s">
        <v>235</v>
      </c>
      <c r="H390" s="2" t="s">
        <v>1031</v>
      </c>
      <c r="J390" s="15">
        <v>4</v>
      </c>
    </row>
    <row r="391" spans="1:10" ht="60.75">
      <c r="A391" s="12">
        <v>6</v>
      </c>
      <c r="B391" s="13" t="s">
        <v>1150</v>
      </c>
      <c r="C391" s="29" t="s">
        <v>236</v>
      </c>
      <c r="D391" s="29" t="s">
        <v>220</v>
      </c>
      <c r="E391" s="31" t="s">
        <v>11</v>
      </c>
      <c r="F391" s="14">
        <v>495000</v>
      </c>
      <c r="G391" s="12" t="s">
        <v>235</v>
      </c>
      <c r="H391" s="2" t="s">
        <v>1031</v>
      </c>
      <c r="J391" s="15">
        <v>4</v>
      </c>
    </row>
    <row r="392" spans="1:10" ht="60.75">
      <c r="A392" s="12">
        <v>7</v>
      </c>
      <c r="B392" s="13" t="s">
        <v>1150</v>
      </c>
      <c r="C392" s="29" t="s">
        <v>236</v>
      </c>
      <c r="D392" s="29" t="s">
        <v>220</v>
      </c>
      <c r="E392" s="31" t="s">
        <v>11</v>
      </c>
      <c r="F392" s="14">
        <v>495000</v>
      </c>
      <c r="G392" s="12" t="s">
        <v>235</v>
      </c>
      <c r="H392" s="2" t="s">
        <v>1031</v>
      </c>
      <c r="J392" s="15">
        <v>4</v>
      </c>
    </row>
    <row r="393" spans="1:10" ht="81">
      <c r="A393" s="12">
        <v>8</v>
      </c>
      <c r="B393" s="3" t="s">
        <v>1151</v>
      </c>
      <c r="C393" s="2" t="s">
        <v>270</v>
      </c>
      <c r="D393" s="2" t="s">
        <v>271</v>
      </c>
      <c r="E393" s="2" t="s">
        <v>13</v>
      </c>
      <c r="F393" s="22">
        <v>500000</v>
      </c>
      <c r="G393" s="2" t="s">
        <v>269</v>
      </c>
      <c r="H393" s="2" t="s">
        <v>1031</v>
      </c>
      <c r="J393" s="15">
        <v>4</v>
      </c>
    </row>
    <row r="394" spans="1:10" ht="81">
      <c r="A394" s="12">
        <v>9</v>
      </c>
      <c r="B394" s="3" t="s">
        <v>272</v>
      </c>
      <c r="C394" s="2" t="s">
        <v>273</v>
      </c>
      <c r="D394" s="2" t="s">
        <v>274</v>
      </c>
      <c r="E394" s="2" t="s">
        <v>13</v>
      </c>
      <c r="F394" s="22">
        <v>500000</v>
      </c>
      <c r="G394" s="2" t="s">
        <v>269</v>
      </c>
      <c r="H394" s="2" t="s">
        <v>1031</v>
      </c>
      <c r="J394" s="15">
        <v>4</v>
      </c>
    </row>
    <row r="395" spans="1:10" ht="81">
      <c r="A395" s="12">
        <v>10</v>
      </c>
      <c r="B395" s="3" t="s">
        <v>1152</v>
      </c>
      <c r="C395" s="2" t="s">
        <v>12</v>
      </c>
      <c r="D395" s="2" t="s">
        <v>12</v>
      </c>
      <c r="E395" s="2" t="s">
        <v>13</v>
      </c>
      <c r="F395" s="22">
        <v>500000</v>
      </c>
      <c r="G395" s="2" t="s">
        <v>269</v>
      </c>
      <c r="H395" s="2" t="s">
        <v>1031</v>
      </c>
      <c r="J395" s="15">
        <v>4</v>
      </c>
    </row>
    <row r="396" spans="1:10" ht="40.5">
      <c r="A396" s="12">
        <v>11</v>
      </c>
      <c r="B396" s="3" t="s">
        <v>282</v>
      </c>
      <c r="C396" s="2" t="s">
        <v>134</v>
      </c>
      <c r="D396" s="2" t="s">
        <v>135</v>
      </c>
      <c r="E396" s="2" t="s">
        <v>13</v>
      </c>
      <c r="F396" s="22">
        <v>500000</v>
      </c>
      <c r="G396" s="2" t="s">
        <v>281</v>
      </c>
      <c r="H396" s="2" t="s">
        <v>1031</v>
      </c>
      <c r="J396" s="15">
        <v>4</v>
      </c>
    </row>
    <row r="397" spans="1:10" ht="40.5">
      <c r="A397" s="12">
        <v>12</v>
      </c>
      <c r="B397" s="3" t="s">
        <v>283</v>
      </c>
      <c r="C397" s="2" t="s">
        <v>134</v>
      </c>
      <c r="D397" s="2" t="s">
        <v>135</v>
      </c>
      <c r="E397" s="2" t="s">
        <v>13</v>
      </c>
      <c r="F397" s="22">
        <v>500000</v>
      </c>
      <c r="G397" s="2" t="s">
        <v>281</v>
      </c>
      <c r="H397" s="2" t="s">
        <v>1031</v>
      </c>
      <c r="J397" s="15">
        <v>4</v>
      </c>
    </row>
    <row r="398" spans="1:10" ht="40.5">
      <c r="A398" s="12">
        <v>13</v>
      </c>
      <c r="B398" s="3" t="s">
        <v>284</v>
      </c>
      <c r="C398" s="2" t="s">
        <v>134</v>
      </c>
      <c r="D398" s="2" t="s">
        <v>135</v>
      </c>
      <c r="E398" s="2" t="s">
        <v>13</v>
      </c>
      <c r="F398" s="22">
        <v>500000</v>
      </c>
      <c r="G398" s="2" t="s">
        <v>281</v>
      </c>
      <c r="H398" s="2" t="s">
        <v>1031</v>
      </c>
      <c r="J398" s="15">
        <v>4</v>
      </c>
    </row>
    <row r="399" spans="1:10" ht="40.5">
      <c r="A399" s="12">
        <v>14</v>
      </c>
      <c r="B399" s="13" t="s">
        <v>295</v>
      </c>
      <c r="C399" s="12" t="s">
        <v>296</v>
      </c>
      <c r="D399" s="12" t="s">
        <v>139</v>
      </c>
      <c r="E399" s="12" t="s">
        <v>140</v>
      </c>
      <c r="F399" s="14">
        <v>143000</v>
      </c>
      <c r="G399" s="12" t="s">
        <v>294</v>
      </c>
      <c r="H399" s="2" t="s">
        <v>1031</v>
      </c>
      <c r="J399" s="15">
        <v>4</v>
      </c>
    </row>
    <row r="400" spans="1:10" ht="40.5">
      <c r="A400" s="12">
        <v>15</v>
      </c>
      <c r="B400" s="13" t="s">
        <v>298</v>
      </c>
      <c r="C400" s="12" t="s">
        <v>296</v>
      </c>
      <c r="D400" s="12" t="s">
        <v>139</v>
      </c>
      <c r="E400" s="12" t="s">
        <v>140</v>
      </c>
      <c r="F400" s="14">
        <v>143000</v>
      </c>
      <c r="G400" s="12" t="s">
        <v>294</v>
      </c>
      <c r="H400" s="2" t="s">
        <v>1031</v>
      </c>
      <c r="J400" s="15">
        <v>4</v>
      </c>
    </row>
    <row r="401" spans="1:10" ht="222.75">
      <c r="A401" s="12">
        <v>16</v>
      </c>
      <c r="B401" s="13" t="s">
        <v>1153</v>
      </c>
      <c r="C401" s="12" t="s">
        <v>318</v>
      </c>
      <c r="D401" s="12" t="s">
        <v>33</v>
      </c>
      <c r="E401" s="12" t="s">
        <v>29</v>
      </c>
      <c r="F401" s="14">
        <v>500000</v>
      </c>
      <c r="G401" s="12" t="s">
        <v>317</v>
      </c>
      <c r="H401" s="2" t="s">
        <v>1031</v>
      </c>
      <c r="J401" s="15">
        <v>4</v>
      </c>
    </row>
    <row r="402" spans="1:10" ht="243">
      <c r="A402" s="12">
        <v>17</v>
      </c>
      <c r="B402" s="13" t="s">
        <v>1154</v>
      </c>
      <c r="C402" s="12" t="s">
        <v>33</v>
      </c>
      <c r="D402" s="12" t="s">
        <v>33</v>
      </c>
      <c r="E402" s="12" t="s">
        <v>29</v>
      </c>
      <c r="F402" s="14">
        <v>500000</v>
      </c>
      <c r="G402" s="12" t="s">
        <v>317</v>
      </c>
      <c r="H402" s="2" t="s">
        <v>1031</v>
      </c>
      <c r="J402" s="15">
        <v>4</v>
      </c>
    </row>
    <row r="403" spans="1:10" ht="182.25">
      <c r="A403" s="12">
        <v>18</v>
      </c>
      <c r="B403" s="13" t="s">
        <v>1155</v>
      </c>
      <c r="C403" s="12" t="s">
        <v>33</v>
      </c>
      <c r="D403" s="12" t="s">
        <v>33</v>
      </c>
      <c r="E403" s="12" t="s">
        <v>29</v>
      </c>
      <c r="F403" s="14">
        <v>500000</v>
      </c>
      <c r="G403" s="12" t="s">
        <v>317</v>
      </c>
      <c r="H403" s="2" t="s">
        <v>1031</v>
      </c>
      <c r="J403" s="15">
        <v>4</v>
      </c>
    </row>
    <row r="404" spans="1:10" ht="60.75">
      <c r="A404" s="12">
        <v>19</v>
      </c>
      <c r="B404" s="3" t="s">
        <v>1156</v>
      </c>
      <c r="C404" s="2" t="s">
        <v>341</v>
      </c>
      <c r="D404" s="2" t="s">
        <v>214</v>
      </c>
      <c r="E404" s="12" t="s">
        <v>37</v>
      </c>
      <c r="F404" s="22">
        <v>378000</v>
      </c>
      <c r="G404" s="2" t="s">
        <v>340</v>
      </c>
      <c r="H404" s="2" t="s">
        <v>1031</v>
      </c>
      <c r="J404" s="15">
        <v>4</v>
      </c>
    </row>
    <row r="405" spans="1:10" ht="60.75">
      <c r="A405" s="12">
        <v>20</v>
      </c>
      <c r="B405" s="3" t="s">
        <v>1157</v>
      </c>
      <c r="C405" s="2" t="s">
        <v>341</v>
      </c>
      <c r="D405" s="2" t="s">
        <v>214</v>
      </c>
      <c r="E405" s="12" t="s">
        <v>37</v>
      </c>
      <c r="F405" s="22">
        <v>378000</v>
      </c>
      <c r="G405" s="2" t="s">
        <v>340</v>
      </c>
      <c r="H405" s="2" t="s">
        <v>1031</v>
      </c>
      <c r="J405" s="15">
        <v>4</v>
      </c>
    </row>
    <row r="406" spans="1:10" ht="60.75">
      <c r="A406" s="12">
        <v>21</v>
      </c>
      <c r="B406" s="3" t="s">
        <v>1158</v>
      </c>
      <c r="C406" s="2" t="s">
        <v>341</v>
      </c>
      <c r="D406" s="2" t="s">
        <v>214</v>
      </c>
      <c r="E406" s="12" t="s">
        <v>37</v>
      </c>
      <c r="F406" s="22">
        <v>378000</v>
      </c>
      <c r="G406" s="2" t="s">
        <v>340</v>
      </c>
      <c r="H406" s="2" t="s">
        <v>1031</v>
      </c>
      <c r="J406" s="15">
        <v>4</v>
      </c>
    </row>
    <row r="407" spans="1:10" ht="60.75">
      <c r="A407" s="12">
        <v>22</v>
      </c>
      <c r="B407" s="3" t="s">
        <v>342</v>
      </c>
      <c r="C407" s="2" t="s">
        <v>341</v>
      </c>
      <c r="D407" s="2" t="s">
        <v>214</v>
      </c>
      <c r="E407" s="12" t="s">
        <v>37</v>
      </c>
      <c r="F407" s="22">
        <v>378000</v>
      </c>
      <c r="G407" s="2" t="s">
        <v>340</v>
      </c>
      <c r="H407" s="2" t="s">
        <v>1031</v>
      </c>
      <c r="J407" s="15">
        <v>4</v>
      </c>
    </row>
    <row r="408" spans="1:10" ht="81">
      <c r="A408" s="12">
        <v>23</v>
      </c>
      <c r="B408" s="3" t="s">
        <v>1159</v>
      </c>
      <c r="C408" s="2" t="s">
        <v>344</v>
      </c>
      <c r="D408" s="2" t="s">
        <v>214</v>
      </c>
      <c r="E408" s="12" t="s">
        <v>37</v>
      </c>
      <c r="F408" s="22">
        <v>300300</v>
      </c>
      <c r="G408" s="2" t="s">
        <v>343</v>
      </c>
      <c r="H408" s="2" t="s">
        <v>1031</v>
      </c>
      <c r="J408" s="15">
        <v>4</v>
      </c>
    </row>
    <row r="409" spans="1:10" ht="101.25">
      <c r="A409" s="12">
        <v>24</v>
      </c>
      <c r="B409" s="3" t="s">
        <v>775</v>
      </c>
      <c r="C409" s="2" t="s">
        <v>215</v>
      </c>
      <c r="D409" s="2" t="s">
        <v>214</v>
      </c>
      <c r="E409" s="12" t="s">
        <v>37</v>
      </c>
      <c r="F409" s="22">
        <v>362000</v>
      </c>
      <c r="G409" s="2" t="s">
        <v>346</v>
      </c>
      <c r="H409" s="2" t="s">
        <v>1031</v>
      </c>
      <c r="J409" s="15">
        <v>4</v>
      </c>
    </row>
    <row r="410" spans="1:10" ht="40.5">
      <c r="A410" s="12">
        <v>25</v>
      </c>
      <c r="B410" s="3" t="s">
        <v>407</v>
      </c>
      <c r="C410" s="2" t="s">
        <v>408</v>
      </c>
      <c r="D410" s="2" t="s">
        <v>409</v>
      </c>
      <c r="E410" s="2" t="s">
        <v>50</v>
      </c>
      <c r="F410" s="22">
        <v>322000</v>
      </c>
      <c r="G410" s="2" t="s">
        <v>406</v>
      </c>
      <c r="H410" s="2" t="s">
        <v>1031</v>
      </c>
      <c r="J410" s="15">
        <v>4</v>
      </c>
    </row>
    <row r="411" spans="1:10" ht="40.5">
      <c r="A411" s="12">
        <v>26</v>
      </c>
      <c r="B411" s="3" t="s">
        <v>410</v>
      </c>
      <c r="C411" s="2" t="s">
        <v>408</v>
      </c>
      <c r="D411" s="2" t="s">
        <v>409</v>
      </c>
      <c r="E411" s="2" t="s">
        <v>50</v>
      </c>
      <c r="F411" s="22">
        <v>498000</v>
      </c>
      <c r="G411" s="2" t="s">
        <v>406</v>
      </c>
      <c r="H411" s="2" t="s">
        <v>1031</v>
      </c>
      <c r="J411" s="15">
        <v>4</v>
      </c>
    </row>
    <row r="412" spans="1:10" ht="40.5">
      <c r="A412" s="12">
        <v>27</v>
      </c>
      <c r="B412" s="13" t="s">
        <v>419</v>
      </c>
      <c r="C412" s="12" t="s">
        <v>420</v>
      </c>
      <c r="D412" s="12" t="s">
        <v>160</v>
      </c>
      <c r="E412" s="12" t="s">
        <v>159</v>
      </c>
      <c r="F412" s="14">
        <v>362800</v>
      </c>
      <c r="G412" s="12" t="s">
        <v>418</v>
      </c>
      <c r="H412" s="2" t="s">
        <v>1031</v>
      </c>
      <c r="J412" s="15">
        <v>4</v>
      </c>
    </row>
    <row r="413" spans="1:10" ht="40.5">
      <c r="A413" s="12">
        <v>28</v>
      </c>
      <c r="B413" s="13" t="s">
        <v>433</v>
      </c>
      <c r="C413" s="12" t="s">
        <v>162</v>
      </c>
      <c r="D413" s="30" t="s">
        <v>56</v>
      </c>
      <c r="E413" s="12" t="s">
        <v>54</v>
      </c>
      <c r="F413" s="14">
        <v>269900</v>
      </c>
      <c r="G413" s="12" t="s">
        <v>432</v>
      </c>
      <c r="H413" s="2" t="s">
        <v>1031</v>
      </c>
      <c r="J413" s="15">
        <v>4</v>
      </c>
    </row>
    <row r="414" spans="1:10" ht="40.5">
      <c r="A414" s="12">
        <v>29</v>
      </c>
      <c r="B414" s="13" t="s">
        <v>434</v>
      </c>
      <c r="C414" s="12" t="s">
        <v>162</v>
      </c>
      <c r="D414" s="30" t="s">
        <v>56</v>
      </c>
      <c r="E414" s="12" t="s">
        <v>54</v>
      </c>
      <c r="F414" s="14">
        <v>269900</v>
      </c>
      <c r="G414" s="12" t="s">
        <v>432</v>
      </c>
      <c r="H414" s="2" t="s">
        <v>1031</v>
      </c>
      <c r="J414" s="15">
        <v>4</v>
      </c>
    </row>
    <row r="415" spans="1:10" ht="40.5">
      <c r="A415" s="12">
        <v>30</v>
      </c>
      <c r="B415" s="13" t="s">
        <v>436</v>
      </c>
      <c r="C415" s="12" t="s">
        <v>57</v>
      </c>
      <c r="D415" s="30" t="s">
        <v>56</v>
      </c>
      <c r="E415" s="12" t="s">
        <v>54</v>
      </c>
      <c r="F415" s="14">
        <v>253100</v>
      </c>
      <c r="G415" s="12" t="s">
        <v>435</v>
      </c>
      <c r="H415" s="2" t="s">
        <v>1031</v>
      </c>
      <c r="J415" s="15">
        <v>4</v>
      </c>
    </row>
    <row r="416" spans="1:10" ht="40.5">
      <c r="A416" s="12">
        <v>31</v>
      </c>
      <c r="B416" s="13" t="s">
        <v>438</v>
      </c>
      <c r="C416" s="12" t="s">
        <v>55</v>
      </c>
      <c r="D416" s="12" t="s">
        <v>56</v>
      </c>
      <c r="E416" s="12" t="s">
        <v>54</v>
      </c>
      <c r="F416" s="14">
        <v>226000</v>
      </c>
      <c r="G416" s="12" t="s">
        <v>437</v>
      </c>
      <c r="H416" s="2" t="s">
        <v>1031</v>
      </c>
      <c r="J416" s="15">
        <v>4</v>
      </c>
    </row>
    <row r="417" spans="1:10" ht="40.5">
      <c r="A417" s="12">
        <v>32</v>
      </c>
      <c r="B417" s="13" t="s">
        <v>440</v>
      </c>
      <c r="C417" s="12" t="s">
        <v>71</v>
      </c>
      <c r="D417" s="12" t="s">
        <v>56</v>
      </c>
      <c r="E417" s="12" t="s">
        <v>54</v>
      </c>
      <c r="F417" s="14">
        <v>161200</v>
      </c>
      <c r="G417" s="12" t="s">
        <v>439</v>
      </c>
      <c r="H417" s="2" t="s">
        <v>1031</v>
      </c>
      <c r="J417" s="15">
        <v>4</v>
      </c>
    </row>
    <row r="418" spans="1:10" ht="40.5">
      <c r="A418" s="12">
        <v>33</v>
      </c>
      <c r="B418" s="13" t="s">
        <v>441</v>
      </c>
      <c r="C418" s="12" t="s">
        <v>71</v>
      </c>
      <c r="D418" s="12" t="s">
        <v>56</v>
      </c>
      <c r="E418" s="12" t="s">
        <v>54</v>
      </c>
      <c r="F418" s="14">
        <v>161200</v>
      </c>
      <c r="G418" s="12" t="s">
        <v>439</v>
      </c>
      <c r="H418" s="2" t="s">
        <v>1031</v>
      </c>
      <c r="J418" s="15">
        <v>4</v>
      </c>
    </row>
    <row r="419" spans="1:10" ht="40.5">
      <c r="A419" s="12">
        <v>34</v>
      </c>
      <c r="B419" s="13" t="s">
        <v>442</v>
      </c>
      <c r="C419" s="12" t="s">
        <v>71</v>
      </c>
      <c r="D419" s="12" t="s">
        <v>56</v>
      </c>
      <c r="E419" s="12" t="s">
        <v>54</v>
      </c>
      <c r="F419" s="14">
        <v>161200</v>
      </c>
      <c r="G419" s="12" t="s">
        <v>439</v>
      </c>
      <c r="H419" s="2" t="s">
        <v>1031</v>
      </c>
      <c r="J419" s="15">
        <v>4</v>
      </c>
    </row>
    <row r="420" spans="1:10" ht="40.5">
      <c r="A420" s="12">
        <v>35</v>
      </c>
      <c r="B420" s="13" t="s">
        <v>796</v>
      </c>
      <c r="C420" s="12" t="s">
        <v>444</v>
      </c>
      <c r="D420" s="12" t="s">
        <v>56</v>
      </c>
      <c r="E420" s="12" t="s">
        <v>54</v>
      </c>
      <c r="F420" s="14">
        <v>187500</v>
      </c>
      <c r="G420" s="12" t="s">
        <v>443</v>
      </c>
      <c r="H420" s="2" t="s">
        <v>1031</v>
      </c>
      <c r="J420" s="15">
        <v>4</v>
      </c>
    </row>
    <row r="421" spans="1:10" ht="40.5">
      <c r="A421" s="12">
        <v>36</v>
      </c>
      <c r="B421" s="13" t="s">
        <v>797</v>
      </c>
      <c r="C421" s="12" t="s">
        <v>446</v>
      </c>
      <c r="D421" s="12" t="s">
        <v>56</v>
      </c>
      <c r="E421" s="12" t="s">
        <v>54</v>
      </c>
      <c r="F421" s="14">
        <v>140400</v>
      </c>
      <c r="G421" s="12" t="s">
        <v>445</v>
      </c>
      <c r="H421" s="2" t="s">
        <v>1031</v>
      </c>
      <c r="J421" s="15">
        <v>4</v>
      </c>
    </row>
    <row r="422" spans="1:10" ht="40.5">
      <c r="A422" s="12">
        <v>37</v>
      </c>
      <c r="B422" s="13" t="s">
        <v>798</v>
      </c>
      <c r="C422" s="12" t="s">
        <v>448</v>
      </c>
      <c r="D422" s="30" t="s">
        <v>449</v>
      </c>
      <c r="E422" s="12" t="s">
        <v>54</v>
      </c>
      <c r="F422" s="14">
        <v>31000</v>
      </c>
      <c r="G422" s="12" t="s">
        <v>447</v>
      </c>
      <c r="H422" s="2" t="s">
        <v>1031</v>
      </c>
      <c r="J422" s="15">
        <v>4</v>
      </c>
    </row>
    <row r="423" spans="1:10" ht="40.5">
      <c r="A423" s="12">
        <v>38</v>
      </c>
      <c r="B423" s="13" t="s">
        <v>799</v>
      </c>
      <c r="C423" s="12" t="s">
        <v>448</v>
      </c>
      <c r="D423" s="30" t="s">
        <v>449</v>
      </c>
      <c r="E423" s="12" t="s">
        <v>54</v>
      </c>
      <c r="F423" s="14">
        <v>31000</v>
      </c>
      <c r="G423" s="12" t="s">
        <v>447</v>
      </c>
      <c r="H423" s="2" t="s">
        <v>1031</v>
      </c>
      <c r="J423" s="15">
        <v>4</v>
      </c>
    </row>
    <row r="424" spans="1:10" ht="40.5">
      <c r="A424" s="12">
        <v>39</v>
      </c>
      <c r="B424" s="13" t="s">
        <v>451</v>
      </c>
      <c r="C424" s="12" t="s">
        <v>452</v>
      </c>
      <c r="D424" s="30" t="s">
        <v>449</v>
      </c>
      <c r="E424" s="12" t="s">
        <v>54</v>
      </c>
      <c r="F424" s="14">
        <v>302000</v>
      </c>
      <c r="G424" s="12" t="s">
        <v>450</v>
      </c>
      <c r="H424" s="2" t="s">
        <v>1031</v>
      </c>
      <c r="J424" s="15">
        <v>4</v>
      </c>
    </row>
    <row r="425" spans="1:10" ht="40.5">
      <c r="A425" s="12">
        <v>40</v>
      </c>
      <c r="B425" s="13" t="s">
        <v>453</v>
      </c>
      <c r="C425" s="12" t="s">
        <v>452</v>
      </c>
      <c r="D425" s="30" t="s">
        <v>449</v>
      </c>
      <c r="E425" s="12" t="s">
        <v>54</v>
      </c>
      <c r="F425" s="14">
        <v>302000</v>
      </c>
      <c r="G425" s="12" t="s">
        <v>450</v>
      </c>
      <c r="H425" s="2" t="s">
        <v>1031</v>
      </c>
      <c r="J425" s="15">
        <v>4</v>
      </c>
    </row>
    <row r="426" spans="1:10" ht="40.5">
      <c r="A426" s="12">
        <v>41</v>
      </c>
      <c r="B426" s="13" t="s">
        <v>800</v>
      </c>
      <c r="C426" s="12" t="s">
        <v>69</v>
      </c>
      <c r="D426" s="30" t="s">
        <v>69</v>
      </c>
      <c r="E426" s="12" t="s">
        <v>54</v>
      </c>
      <c r="F426" s="14">
        <v>264000</v>
      </c>
      <c r="G426" s="12" t="s">
        <v>466</v>
      </c>
      <c r="H426" s="2" t="s">
        <v>1031</v>
      </c>
      <c r="J426" s="15">
        <v>4</v>
      </c>
    </row>
    <row r="427" spans="1:10" ht="81">
      <c r="A427" s="12">
        <v>42</v>
      </c>
      <c r="B427" s="13" t="s">
        <v>801</v>
      </c>
      <c r="C427" s="12" t="s">
        <v>61</v>
      </c>
      <c r="D427" s="12" t="s">
        <v>58</v>
      </c>
      <c r="E427" s="12" t="s">
        <v>54</v>
      </c>
      <c r="F427" s="14">
        <v>322000</v>
      </c>
      <c r="G427" s="12" t="s">
        <v>468</v>
      </c>
      <c r="H427" s="2" t="s">
        <v>1031</v>
      </c>
      <c r="J427" s="15">
        <v>4</v>
      </c>
    </row>
    <row r="428" spans="1:10" ht="81">
      <c r="A428" s="12">
        <v>43</v>
      </c>
      <c r="B428" s="13" t="s">
        <v>815</v>
      </c>
      <c r="C428" s="12" t="s">
        <v>61</v>
      </c>
      <c r="D428" s="12" t="s">
        <v>58</v>
      </c>
      <c r="E428" s="12" t="s">
        <v>54</v>
      </c>
      <c r="F428" s="14">
        <v>322000</v>
      </c>
      <c r="G428" s="12" t="s">
        <v>468</v>
      </c>
      <c r="H428" s="2" t="s">
        <v>1031</v>
      </c>
      <c r="J428" s="15">
        <v>4</v>
      </c>
    </row>
    <row r="429" spans="1:10" ht="40.5">
      <c r="A429" s="12">
        <v>44</v>
      </c>
      <c r="B429" s="13" t="s">
        <v>470</v>
      </c>
      <c r="C429" s="12" t="s">
        <v>471</v>
      </c>
      <c r="D429" s="12" t="s">
        <v>58</v>
      </c>
      <c r="E429" s="12" t="s">
        <v>54</v>
      </c>
      <c r="F429" s="14">
        <v>248700</v>
      </c>
      <c r="G429" s="12" t="s">
        <v>469</v>
      </c>
      <c r="H429" s="2" t="s">
        <v>1031</v>
      </c>
      <c r="J429" s="15">
        <v>4</v>
      </c>
    </row>
    <row r="430" spans="1:10" ht="40.5">
      <c r="A430" s="12">
        <v>45</v>
      </c>
      <c r="B430" s="13" t="s">
        <v>472</v>
      </c>
      <c r="C430" s="12" t="s">
        <v>471</v>
      </c>
      <c r="D430" s="12" t="s">
        <v>58</v>
      </c>
      <c r="E430" s="12" t="s">
        <v>54</v>
      </c>
      <c r="F430" s="14">
        <v>248700</v>
      </c>
      <c r="G430" s="12" t="s">
        <v>469</v>
      </c>
      <c r="H430" s="2" t="s">
        <v>1031</v>
      </c>
      <c r="J430" s="15">
        <v>4</v>
      </c>
    </row>
    <row r="431" spans="1:10" ht="40.5">
      <c r="A431" s="12">
        <v>46</v>
      </c>
      <c r="B431" s="13" t="s">
        <v>473</v>
      </c>
      <c r="C431" s="12" t="s">
        <v>471</v>
      </c>
      <c r="D431" s="12" t="s">
        <v>58</v>
      </c>
      <c r="E431" s="12" t="s">
        <v>54</v>
      </c>
      <c r="F431" s="14">
        <v>244200</v>
      </c>
      <c r="G431" s="12" t="s">
        <v>469</v>
      </c>
      <c r="H431" s="2" t="s">
        <v>1031</v>
      </c>
      <c r="J431" s="15">
        <v>4</v>
      </c>
    </row>
    <row r="432" spans="1:10" ht="121.5">
      <c r="A432" s="12">
        <v>47</v>
      </c>
      <c r="B432" s="13" t="s">
        <v>802</v>
      </c>
      <c r="C432" s="12" t="s">
        <v>72</v>
      </c>
      <c r="D432" s="30" t="s">
        <v>60</v>
      </c>
      <c r="E432" s="12" t="s">
        <v>54</v>
      </c>
      <c r="F432" s="14">
        <v>274000</v>
      </c>
      <c r="G432" s="12" t="s">
        <v>477</v>
      </c>
      <c r="H432" s="2" t="s">
        <v>1031</v>
      </c>
      <c r="J432" s="15">
        <v>4</v>
      </c>
    </row>
    <row r="433" spans="1:10" ht="81">
      <c r="A433" s="12">
        <v>48</v>
      </c>
      <c r="B433" s="13" t="s">
        <v>807</v>
      </c>
      <c r="C433" s="12" t="s">
        <v>485</v>
      </c>
      <c r="D433" s="30" t="s">
        <v>75</v>
      </c>
      <c r="E433" s="12" t="s">
        <v>54</v>
      </c>
      <c r="F433" s="14">
        <v>498000</v>
      </c>
      <c r="G433" s="12" t="s">
        <v>484</v>
      </c>
      <c r="H433" s="2" t="s">
        <v>1031</v>
      </c>
      <c r="J433" s="15">
        <v>4</v>
      </c>
    </row>
    <row r="434" spans="1:10" ht="81">
      <c r="A434" s="12">
        <v>49</v>
      </c>
      <c r="B434" s="13" t="s">
        <v>808</v>
      </c>
      <c r="C434" s="12" t="s">
        <v>485</v>
      </c>
      <c r="D434" s="30" t="s">
        <v>75</v>
      </c>
      <c r="E434" s="12" t="s">
        <v>54</v>
      </c>
      <c r="F434" s="14">
        <v>498000</v>
      </c>
      <c r="G434" s="12" t="s">
        <v>484</v>
      </c>
      <c r="H434" s="2" t="s">
        <v>1031</v>
      </c>
      <c r="J434" s="15">
        <v>4</v>
      </c>
    </row>
    <row r="435" spans="1:10" ht="81">
      <c r="A435" s="12">
        <v>50</v>
      </c>
      <c r="B435" s="13" t="s">
        <v>809</v>
      </c>
      <c r="C435" s="12" t="s">
        <v>485</v>
      </c>
      <c r="D435" s="30" t="s">
        <v>75</v>
      </c>
      <c r="E435" s="12" t="s">
        <v>54</v>
      </c>
      <c r="F435" s="14">
        <v>498000</v>
      </c>
      <c r="G435" s="12" t="s">
        <v>484</v>
      </c>
      <c r="H435" s="2" t="s">
        <v>1031</v>
      </c>
      <c r="J435" s="15">
        <v>4</v>
      </c>
    </row>
    <row r="436" spans="1:10" ht="60.75">
      <c r="A436" s="12">
        <v>51</v>
      </c>
      <c r="B436" s="13" t="s">
        <v>810</v>
      </c>
      <c r="C436" s="12" t="s">
        <v>487</v>
      </c>
      <c r="D436" s="12" t="s">
        <v>63</v>
      </c>
      <c r="E436" s="12" t="s">
        <v>54</v>
      </c>
      <c r="F436" s="14">
        <v>483000</v>
      </c>
      <c r="G436" s="12" t="s">
        <v>486</v>
      </c>
      <c r="H436" s="2" t="s">
        <v>1031</v>
      </c>
      <c r="J436" s="15">
        <v>4</v>
      </c>
    </row>
    <row r="437" spans="1:10" ht="40.5">
      <c r="A437" s="12">
        <v>52</v>
      </c>
      <c r="B437" s="3" t="s">
        <v>503</v>
      </c>
      <c r="C437" s="2" t="s">
        <v>168</v>
      </c>
      <c r="D437" s="2" t="s">
        <v>167</v>
      </c>
      <c r="E437" s="12" t="s">
        <v>78</v>
      </c>
      <c r="F437" s="14">
        <v>348000</v>
      </c>
      <c r="G437" s="2" t="s">
        <v>168</v>
      </c>
      <c r="H437" s="2" t="s">
        <v>1031</v>
      </c>
      <c r="J437" s="15">
        <v>4</v>
      </c>
    </row>
    <row r="438" spans="1:10" ht="40.5">
      <c r="A438" s="12">
        <v>53</v>
      </c>
      <c r="B438" s="3" t="s">
        <v>505</v>
      </c>
      <c r="C438" s="2" t="s">
        <v>173</v>
      </c>
      <c r="D438" s="2" t="s">
        <v>172</v>
      </c>
      <c r="E438" s="12" t="s">
        <v>78</v>
      </c>
      <c r="F438" s="14">
        <v>250000</v>
      </c>
      <c r="G438" s="2" t="s">
        <v>173</v>
      </c>
      <c r="H438" s="2" t="s">
        <v>1031</v>
      </c>
      <c r="J438" s="15">
        <v>4</v>
      </c>
    </row>
    <row r="439" spans="1:10" ht="40.5">
      <c r="A439" s="12">
        <v>54</v>
      </c>
      <c r="B439" s="3" t="s">
        <v>506</v>
      </c>
      <c r="C439" s="2" t="s">
        <v>173</v>
      </c>
      <c r="D439" s="2" t="s">
        <v>172</v>
      </c>
      <c r="E439" s="12" t="s">
        <v>78</v>
      </c>
      <c r="F439" s="14">
        <v>250000</v>
      </c>
      <c r="G439" s="2" t="s">
        <v>173</v>
      </c>
      <c r="H439" s="2" t="s">
        <v>1031</v>
      </c>
      <c r="J439" s="15">
        <v>4</v>
      </c>
    </row>
    <row r="440" spans="1:10" ht="40.5">
      <c r="A440" s="12">
        <v>55</v>
      </c>
      <c r="B440" s="3" t="s">
        <v>506</v>
      </c>
      <c r="C440" s="2" t="s">
        <v>173</v>
      </c>
      <c r="D440" s="2" t="s">
        <v>172</v>
      </c>
      <c r="E440" s="12" t="s">
        <v>78</v>
      </c>
      <c r="F440" s="14">
        <v>250000</v>
      </c>
      <c r="G440" s="2" t="s">
        <v>173</v>
      </c>
      <c r="H440" s="2" t="s">
        <v>1031</v>
      </c>
      <c r="J440" s="15">
        <v>4</v>
      </c>
    </row>
    <row r="441" spans="1:10" ht="40.5">
      <c r="A441" s="12">
        <v>56</v>
      </c>
      <c r="B441" s="3" t="s">
        <v>812</v>
      </c>
      <c r="C441" s="2" t="s">
        <v>507</v>
      </c>
      <c r="D441" s="2" t="s">
        <v>169</v>
      </c>
      <c r="E441" s="12" t="s">
        <v>78</v>
      </c>
      <c r="F441" s="14">
        <v>486600</v>
      </c>
      <c r="G441" s="2" t="s">
        <v>507</v>
      </c>
      <c r="H441" s="2" t="s">
        <v>1031</v>
      </c>
      <c r="J441" s="15">
        <v>4</v>
      </c>
    </row>
    <row r="442" spans="1:10" ht="40.5">
      <c r="A442" s="12">
        <v>57</v>
      </c>
      <c r="B442" s="3" t="s">
        <v>813</v>
      </c>
      <c r="C442" s="2" t="s">
        <v>507</v>
      </c>
      <c r="D442" s="2" t="s">
        <v>169</v>
      </c>
      <c r="E442" s="12" t="s">
        <v>78</v>
      </c>
      <c r="F442" s="14">
        <v>486600</v>
      </c>
      <c r="G442" s="2" t="s">
        <v>507</v>
      </c>
      <c r="H442" s="2" t="s">
        <v>1031</v>
      </c>
      <c r="J442" s="15">
        <v>4</v>
      </c>
    </row>
    <row r="443" spans="1:10" ht="182.25">
      <c r="A443" s="12">
        <v>58</v>
      </c>
      <c r="B443" s="13" t="s">
        <v>816</v>
      </c>
      <c r="C443" s="12" t="s">
        <v>516</v>
      </c>
      <c r="D443" s="12" t="s">
        <v>517</v>
      </c>
      <c r="E443" s="12" t="s">
        <v>82</v>
      </c>
      <c r="F443" s="14">
        <v>539000</v>
      </c>
      <c r="G443" s="12" t="s">
        <v>515</v>
      </c>
      <c r="H443" s="2" t="s">
        <v>1031</v>
      </c>
      <c r="J443" s="15">
        <v>4</v>
      </c>
    </row>
    <row r="444" spans="1:10" ht="40.5">
      <c r="A444" s="12">
        <v>59</v>
      </c>
      <c r="B444" s="13" t="s">
        <v>548</v>
      </c>
      <c r="C444" s="12" t="s">
        <v>549</v>
      </c>
      <c r="D444" s="12" t="s">
        <v>89</v>
      </c>
      <c r="E444" s="12" t="s">
        <v>88</v>
      </c>
      <c r="F444" s="14">
        <v>597000</v>
      </c>
      <c r="G444" s="12" t="s">
        <v>547</v>
      </c>
      <c r="H444" s="2" t="s">
        <v>1031</v>
      </c>
      <c r="J444" s="15">
        <v>4</v>
      </c>
    </row>
    <row r="445" spans="1:10" ht="101.25">
      <c r="A445" s="12">
        <v>60</v>
      </c>
      <c r="B445" s="13" t="s">
        <v>835</v>
      </c>
      <c r="C445" s="29" t="s">
        <v>551</v>
      </c>
      <c r="D445" s="29" t="s">
        <v>182</v>
      </c>
      <c r="E445" s="29" t="s">
        <v>88</v>
      </c>
      <c r="F445" s="14">
        <v>434900</v>
      </c>
      <c r="G445" s="29" t="s">
        <v>550</v>
      </c>
      <c r="H445" s="2" t="s">
        <v>1031</v>
      </c>
      <c r="J445" s="15">
        <v>4</v>
      </c>
    </row>
    <row r="446" spans="1:10" ht="81">
      <c r="A446" s="12">
        <v>61</v>
      </c>
      <c r="B446" s="13" t="s">
        <v>1160</v>
      </c>
      <c r="C446" s="12" t="s">
        <v>551</v>
      </c>
      <c r="D446" s="12" t="s">
        <v>182</v>
      </c>
      <c r="E446" s="12" t="s">
        <v>88</v>
      </c>
      <c r="F446" s="14">
        <v>434900</v>
      </c>
      <c r="G446" s="29" t="s">
        <v>550</v>
      </c>
      <c r="H446" s="2" t="s">
        <v>1031</v>
      </c>
      <c r="J446" s="15">
        <v>4</v>
      </c>
    </row>
    <row r="447" spans="1:10" ht="81">
      <c r="A447" s="12">
        <v>62</v>
      </c>
      <c r="B447" s="13" t="s">
        <v>836</v>
      </c>
      <c r="C447" s="12" t="s">
        <v>551</v>
      </c>
      <c r="D447" s="12" t="s">
        <v>182</v>
      </c>
      <c r="E447" s="12" t="s">
        <v>88</v>
      </c>
      <c r="F447" s="14">
        <v>434900</v>
      </c>
      <c r="G447" s="29" t="s">
        <v>550</v>
      </c>
      <c r="H447" s="2" t="s">
        <v>1031</v>
      </c>
      <c r="J447" s="15">
        <v>4</v>
      </c>
    </row>
    <row r="448" spans="1:10" ht="40.5">
      <c r="A448" s="12">
        <v>63</v>
      </c>
      <c r="B448" s="42" t="s">
        <v>553</v>
      </c>
      <c r="C448" s="29" t="s">
        <v>554</v>
      </c>
      <c r="D448" s="29" t="s">
        <v>554</v>
      </c>
      <c r="E448" s="29" t="s">
        <v>90</v>
      </c>
      <c r="F448" s="43">
        <v>729000</v>
      </c>
      <c r="G448" s="29" t="s">
        <v>552</v>
      </c>
      <c r="H448" s="2" t="s">
        <v>1031</v>
      </c>
      <c r="J448" s="15">
        <v>4</v>
      </c>
    </row>
    <row r="449" spans="1:10" ht="40.5">
      <c r="A449" s="12">
        <v>64</v>
      </c>
      <c r="B449" s="13" t="s">
        <v>553</v>
      </c>
      <c r="C449" s="12" t="s">
        <v>556</v>
      </c>
      <c r="D449" s="12" t="s">
        <v>557</v>
      </c>
      <c r="E449" s="12" t="s">
        <v>90</v>
      </c>
      <c r="F449" s="22">
        <v>787800</v>
      </c>
      <c r="G449" s="12" t="s">
        <v>555</v>
      </c>
      <c r="H449" s="2" t="s">
        <v>1031</v>
      </c>
      <c r="J449" s="15">
        <v>4</v>
      </c>
    </row>
    <row r="450" spans="1:10" ht="40.5">
      <c r="A450" s="12">
        <v>65</v>
      </c>
      <c r="B450" s="13" t="s">
        <v>553</v>
      </c>
      <c r="C450" s="12" t="s">
        <v>556</v>
      </c>
      <c r="D450" s="12" t="s">
        <v>557</v>
      </c>
      <c r="E450" s="12" t="s">
        <v>90</v>
      </c>
      <c r="F450" s="22">
        <v>787800</v>
      </c>
      <c r="G450" s="12" t="s">
        <v>555</v>
      </c>
      <c r="H450" s="2" t="s">
        <v>1031</v>
      </c>
      <c r="J450" s="15">
        <v>4</v>
      </c>
    </row>
    <row r="451" spans="1:10" ht="40.5">
      <c r="A451" s="12">
        <v>66</v>
      </c>
      <c r="B451" s="13" t="s">
        <v>559</v>
      </c>
      <c r="C451" s="12" t="s">
        <v>560</v>
      </c>
      <c r="D451" s="12" t="s">
        <v>557</v>
      </c>
      <c r="E451" s="12" t="s">
        <v>90</v>
      </c>
      <c r="F451" s="14">
        <v>304000</v>
      </c>
      <c r="G451" s="12" t="s">
        <v>558</v>
      </c>
      <c r="H451" s="2" t="s">
        <v>1031</v>
      </c>
      <c r="J451" s="15">
        <v>4</v>
      </c>
    </row>
    <row r="452" spans="1:10" ht="40.5">
      <c r="A452" s="12">
        <v>67</v>
      </c>
      <c r="B452" s="13" t="s">
        <v>562</v>
      </c>
      <c r="C452" s="12" t="s">
        <v>563</v>
      </c>
      <c r="D452" s="30" t="s">
        <v>564</v>
      </c>
      <c r="E452" s="12" t="s">
        <v>90</v>
      </c>
      <c r="F452" s="14">
        <v>713300</v>
      </c>
      <c r="G452" s="12" t="s">
        <v>561</v>
      </c>
      <c r="H452" s="2" t="s">
        <v>1031</v>
      </c>
      <c r="J452" s="15">
        <v>4</v>
      </c>
    </row>
    <row r="453" spans="1:10" ht="40.5">
      <c r="A453" s="12">
        <v>68</v>
      </c>
      <c r="B453" s="13" t="s">
        <v>565</v>
      </c>
      <c r="C453" s="12" t="s">
        <v>563</v>
      </c>
      <c r="D453" s="30" t="s">
        <v>564</v>
      </c>
      <c r="E453" s="12" t="s">
        <v>90</v>
      </c>
      <c r="F453" s="14">
        <v>713300</v>
      </c>
      <c r="G453" s="12" t="s">
        <v>561</v>
      </c>
      <c r="H453" s="2" t="s">
        <v>1031</v>
      </c>
      <c r="J453" s="15">
        <v>4</v>
      </c>
    </row>
    <row r="454" spans="1:10" ht="40.5">
      <c r="A454" s="12">
        <v>69</v>
      </c>
      <c r="B454" s="13" t="s">
        <v>567</v>
      </c>
      <c r="C454" s="12" t="s">
        <v>568</v>
      </c>
      <c r="D454" s="30" t="s">
        <v>564</v>
      </c>
      <c r="E454" s="12" t="s">
        <v>90</v>
      </c>
      <c r="F454" s="14">
        <v>713300</v>
      </c>
      <c r="G454" s="12" t="s">
        <v>566</v>
      </c>
      <c r="H454" s="2" t="s">
        <v>1031</v>
      </c>
      <c r="J454" s="15">
        <v>4</v>
      </c>
    </row>
    <row r="455" spans="1:10" ht="60.75">
      <c r="A455" s="12">
        <v>70</v>
      </c>
      <c r="B455" s="13" t="s">
        <v>837</v>
      </c>
      <c r="C455" s="12" t="s">
        <v>568</v>
      </c>
      <c r="D455" s="30" t="s">
        <v>564</v>
      </c>
      <c r="E455" s="12" t="s">
        <v>90</v>
      </c>
      <c r="F455" s="14">
        <v>713300</v>
      </c>
      <c r="G455" s="12" t="s">
        <v>566</v>
      </c>
      <c r="H455" s="2" t="s">
        <v>1031</v>
      </c>
      <c r="J455" s="15">
        <v>4</v>
      </c>
    </row>
    <row r="456" spans="1:10" ht="40.5">
      <c r="A456" s="12">
        <v>71</v>
      </c>
      <c r="B456" s="13" t="s">
        <v>579</v>
      </c>
      <c r="C456" s="12" t="s">
        <v>580</v>
      </c>
      <c r="D456" s="12" t="s">
        <v>91</v>
      </c>
      <c r="E456" s="12" t="s">
        <v>90</v>
      </c>
      <c r="F456" s="14">
        <v>499000</v>
      </c>
      <c r="G456" s="12" t="s">
        <v>578</v>
      </c>
      <c r="H456" s="2" t="s">
        <v>1031</v>
      </c>
      <c r="J456" s="15">
        <v>4</v>
      </c>
    </row>
    <row r="457" spans="1:10" ht="81">
      <c r="A457" s="12">
        <v>72</v>
      </c>
      <c r="B457" s="40" t="s">
        <v>845</v>
      </c>
      <c r="C457" s="12" t="s">
        <v>189</v>
      </c>
      <c r="D457" s="12" t="s">
        <v>189</v>
      </c>
      <c r="E457" s="12" t="s">
        <v>93</v>
      </c>
      <c r="F457" s="14">
        <v>1702700</v>
      </c>
      <c r="G457" s="12" t="s">
        <v>591</v>
      </c>
      <c r="H457" s="2" t="s">
        <v>1031</v>
      </c>
      <c r="J457" s="15">
        <v>4</v>
      </c>
    </row>
    <row r="458" spans="1:10" ht="40.5">
      <c r="A458" s="12">
        <v>73</v>
      </c>
      <c r="B458" s="13" t="s">
        <v>593</v>
      </c>
      <c r="C458" s="12" t="s">
        <v>594</v>
      </c>
      <c r="D458" s="30" t="s">
        <v>190</v>
      </c>
      <c r="E458" s="12" t="s">
        <v>93</v>
      </c>
      <c r="F458" s="14">
        <v>314100</v>
      </c>
      <c r="G458" s="12" t="s">
        <v>592</v>
      </c>
      <c r="H458" s="2" t="s">
        <v>1031</v>
      </c>
      <c r="J458" s="15">
        <v>4</v>
      </c>
    </row>
    <row r="459" spans="1:10" ht="40.5">
      <c r="A459" s="12">
        <v>74</v>
      </c>
      <c r="B459" s="13" t="s">
        <v>595</v>
      </c>
      <c r="C459" s="12" t="s">
        <v>594</v>
      </c>
      <c r="D459" s="30" t="s">
        <v>190</v>
      </c>
      <c r="E459" s="12" t="s">
        <v>93</v>
      </c>
      <c r="F459" s="14">
        <v>271500</v>
      </c>
      <c r="G459" s="12" t="s">
        <v>592</v>
      </c>
      <c r="H459" s="2" t="s">
        <v>1031</v>
      </c>
      <c r="J459" s="15">
        <v>4</v>
      </c>
    </row>
    <row r="460" spans="1:10" ht="40.5">
      <c r="A460" s="12">
        <v>75</v>
      </c>
      <c r="B460" s="13" t="s">
        <v>607</v>
      </c>
      <c r="C460" s="12" t="s">
        <v>608</v>
      </c>
      <c r="D460" s="30" t="s">
        <v>92</v>
      </c>
      <c r="E460" s="12" t="s">
        <v>93</v>
      </c>
      <c r="F460" s="14">
        <v>309000</v>
      </c>
      <c r="G460" s="12" t="s">
        <v>606</v>
      </c>
      <c r="H460" s="2" t="s">
        <v>1031</v>
      </c>
      <c r="J460" s="15">
        <v>4</v>
      </c>
    </row>
    <row r="461" spans="1:10" ht="60.75">
      <c r="A461" s="12">
        <v>76</v>
      </c>
      <c r="B461" s="13" t="s">
        <v>1040</v>
      </c>
      <c r="C461" s="12" t="s">
        <v>611</v>
      </c>
      <c r="D461" s="12" t="s">
        <v>611</v>
      </c>
      <c r="E461" s="12" t="s">
        <v>100</v>
      </c>
      <c r="F461" s="14">
        <v>238400</v>
      </c>
      <c r="G461" s="12" t="s">
        <v>610</v>
      </c>
      <c r="H461" s="2" t="s">
        <v>1031</v>
      </c>
      <c r="J461" s="15">
        <v>4</v>
      </c>
    </row>
    <row r="462" spans="1:10" ht="60.75">
      <c r="A462" s="12">
        <v>77</v>
      </c>
      <c r="B462" s="13" t="s">
        <v>1041</v>
      </c>
      <c r="C462" s="12" t="s">
        <v>611</v>
      </c>
      <c r="D462" s="12" t="s">
        <v>611</v>
      </c>
      <c r="E462" s="12" t="s">
        <v>100</v>
      </c>
      <c r="F462" s="14">
        <v>174800</v>
      </c>
      <c r="G462" s="12" t="s">
        <v>610</v>
      </c>
      <c r="H462" s="2" t="s">
        <v>1031</v>
      </c>
      <c r="J462" s="15">
        <v>4</v>
      </c>
    </row>
    <row r="463" spans="1:10" ht="40.5">
      <c r="A463" s="12">
        <v>78</v>
      </c>
      <c r="B463" s="13" t="s">
        <v>613</v>
      </c>
      <c r="C463" s="29" t="s">
        <v>194</v>
      </c>
      <c r="D463" s="29" t="s">
        <v>194</v>
      </c>
      <c r="E463" s="29" t="s">
        <v>102</v>
      </c>
      <c r="F463" s="22">
        <v>390000</v>
      </c>
      <c r="G463" s="29" t="s">
        <v>612</v>
      </c>
      <c r="H463" s="2" t="s">
        <v>1031</v>
      </c>
      <c r="J463" s="15">
        <v>4</v>
      </c>
    </row>
    <row r="464" spans="1:10" ht="40.5">
      <c r="A464" s="12">
        <v>79</v>
      </c>
      <c r="B464" s="13" t="s">
        <v>614</v>
      </c>
      <c r="C464" s="29" t="s">
        <v>194</v>
      </c>
      <c r="D464" s="29" t="s">
        <v>194</v>
      </c>
      <c r="E464" s="29" t="s">
        <v>102</v>
      </c>
      <c r="F464" s="22">
        <v>390000</v>
      </c>
      <c r="G464" s="29" t="s">
        <v>612</v>
      </c>
      <c r="H464" s="2" t="s">
        <v>1031</v>
      </c>
      <c r="J464" s="15">
        <v>4</v>
      </c>
    </row>
    <row r="465" spans="1:10" ht="40.5">
      <c r="A465" s="12">
        <v>80</v>
      </c>
      <c r="B465" s="13" t="s">
        <v>615</v>
      </c>
      <c r="C465" s="29" t="s">
        <v>194</v>
      </c>
      <c r="D465" s="29" t="s">
        <v>194</v>
      </c>
      <c r="E465" s="29" t="s">
        <v>102</v>
      </c>
      <c r="F465" s="22">
        <v>390000</v>
      </c>
      <c r="G465" s="29" t="s">
        <v>612</v>
      </c>
      <c r="H465" s="2" t="s">
        <v>1031</v>
      </c>
      <c r="J465" s="15">
        <v>4</v>
      </c>
    </row>
    <row r="466" spans="1:10" ht="40.5">
      <c r="A466" s="12">
        <v>81</v>
      </c>
      <c r="B466" s="3" t="s">
        <v>853</v>
      </c>
      <c r="C466" s="2" t="s">
        <v>620</v>
      </c>
      <c r="D466" s="2" t="s">
        <v>31</v>
      </c>
      <c r="E466" s="2" t="s">
        <v>102</v>
      </c>
      <c r="F466" s="22">
        <v>320000</v>
      </c>
      <c r="G466" s="2" t="s">
        <v>619</v>
      </c>
      <c r="H466" s="2" t="s">
        <v>1031</v>
      </c>
      <c r="J466" s="15">
        <v>4</v>
      </c>
    </row>
    <row r="467" spans="1:10" s="27" customFormat="1" ht="60.75">
      <c r="A467" s="12">
        <v>82</v>
      </c>
      <c r="B467" s="13" t="s">
        <v>859</v>
      </c>
      <c r="C467" s="12" t="s">
        <v>108</v>
      </c>
      <c r="D467" s="30" t="s">
        <v>109</v>
      </c>
      <c r="E467" s="12" t="s">
        <v>110</v>
      </c>
      <c r="F467" s="14">
        <v>196000</v>
      </c>
      <c r="G467" s="12" t="s">
        <v>636</v>
      </c>
      <c r="H467" s="2" t="s">
        <v>1031</v>
      </c>
      <c r="J467" s="15">
        <v>4</v>
      </c>
    </row>
    <row r="468" spans="1:10" s="27" customFormat="1" ht="60.75">
      <c r="A468" s="12">
        <v>83</v>
      </c>
      <c r="B468" s="13" t="s">
        <v>859</v>
      </c>
      <c r="C468" s="12" t="s">
        <v>108</v>
      </c>
      <c r="D468" s="30" t="s">
        <v>109</v>
      </c>
      <c r="E468" s="12" t="s">
        <v>110</v>
      </c>
      <c r="F468" s="14">
        <v>196000</v>
      </c>
      <c r="G468" s="12" t="s">
        <v>636</v>
      </c>
      <c r="H468" s="2" t="s">
        <v>1031</v>
      </c>
      <c r="J468" s="15">
        <v>4</v>
      </c>
    </row>
    <row r="469" spans="1:10" s="27" customFormat="1" ht="40.5">
      <c r="A469" s="12">
        <v>84</v>
      </c>
      <c r="B469" s="13" t="s">
        <v>652</v>
      </c>
      <c r="C469" s="12" t="s">
        <v>205</v>
      </c>
      <c r="D469" s="12" t="s">
        <v>206</v>
      </c>
      <c r="E469" s="12" t="s">
        <v>110</v>
      </c>
      <c r="F469" s="14">
        <v>233000</v>
      </c>
      <c r="G469" s="12" t="s">
        <v>651</v>
      </c>
      <c r="H469" s="2" t="s">
        <v>1031</v>
      </c>
      <c r="J469" s="15">
        <v>4</v>
      </c>
    </row>
    <row r="470" spans="1:10" s="27" customFormat="1" ht="40.5">
      <c r="A470" s="12">
        <v>85</v>
      </c>
      <c r="B470" s="13" t="s">
        <v>653</v>
      </c>
      <c r="C470" s="12" t="s">
        <v>205</v>
      </c>
      <c r="D470" s="12" t="s">
        <v>206</v>
      </c>
      <c r="E470" s="12" t="s">
        <v>110</v>
      </c>
      <c r="F470" s="14">
        <v>466000</v>
      </c>
      <c r="G470" s="12" t="s">
        <v>651</v>
      </c>
      <c r="H470" s="2" t="s">
        <v>1031</v>
      </c>
      <c r="J470" s="15">
        <v>4</v>
      </c>
    </row>
    <row r="471" spans="1:10" s="27" customFormat="1" ht="40.5">
      <c r="A471" s="12">
        <v>86</v>
      </c>
      <c r="B471" s="13" t="s">
        <v>653</v>
      </c>
      <c r="C471" s="12" t="s">
        <v>205</v>
      </c>
      <c r="D471" s="12" t="s">
        <v>206</v>
      </c>
      <c r="E471" s="12" t="s">
        <v>110</v>
      </c>
      <c r="F471" s="14">
        <v>466000</v>
      </c>
      <c r="G471" s="12" t="s">
        <v>651</v>
      </c>
      <c r="H471" s="2" t="s">
        <v>1031</v>
      </c>
      <c r="J471" s="15">
        <v>4</v>
      </c>
    </row>
    <row r="472" spans="1:10" s="27" customFormat="1" ht="40.5">
      <c r="A472" s="12">
        <v>87</v>
      </c>
      <c r="B472" s="3" t="s">
        <v>870</v>
      </c>
      <c r="C472" s="2" t="s">
        <v>673</v>
      </c>
      <c r="D472" s="2" t="s">
        <v>210</v>
      </c>
      <c r="E472" s="2" t="s">
        <v>117</v>
      </c>
      <c r="F472" s="22">
        <v>499600</v>
      </c>
      <c r="G472" s="2" t="s">
        <v>671</v>
      </c>
      <c r="H472" s="2" t="s">
        <v>1031</v>
      </c>
      <c r="J472" s="15">
        <v>4</v>
      </c>
    </row>
    <row r="473" spans="1:10" s="27" customFormat="1" ht="40.5">
      <c r="A473" s="12">
        <v>88</v>
      </c>
      <c r="B473" s="3" t="s">
        <v>674</v>
      </c>
      <c r="C473" s="2" t="s">
        <v>673</v>
      </c>
      <c r="D473" s="2" t="s">
        <v>210</v>
      </c>
      <c r="E473" s="2" t="s">
        <v>117</v>
      </c>
      <c r="F473" s="22">
        <v>499600</v>
      </c>
      <c r="G473" s="2" t="s">
        <v>671</v>
      </c>
      <c r="H473" s="2" t="s">
        <v>1031</v>
      </c>
      <c r="J473" s="15">
        <v>4</v>
      </c>
    </row>
    <row r="474" spans="1:10" s="27" customFormat="1" ht="40.5">
      <c r="A474" s="12">
        <v>89</v>
      </c>
      <c r="B474" s="3" t="s">
        <v>710</v>
      </c>
      <c r="C474" s="2" t="s">
        <v>209</v>
      </c>
      <c r="D474" s="2" t="s">
        <v>210</v>
      </c>
      <c r="E474" s="2" t="s">
        <v>117</v>
      </c>
      <c r="F474" s="22">
        <v>498000</v>
      </c>
      <c r="G474" s="2" t="s">
        <v>709</v>
      </c>
      <c r="H474" s="2" t="s">
        <v>1031</v>
      </c>
      <c r="J474" s="15">
        <v>4</v>
      </c>
    </row>
    <row r="475" spans="1:10" s="27" customFormat="1" ht="40.5">
      <c r="A475" s="12">
        <v>90</v>
      </c>
      <c r="B475" s="3" t="s">
        <v>711</v>
      </c>
      <c r="C475" s="2" t="s">
        <v>209</v>
      </c>
      <c r="D475" s="2" t="s">
        <v>210</v>
      </c>
      <c r="E475" s="2" t="s">
        <v>117</v>
      </c>
      <c r="F475" s="22">
        <v>498000</v>
      </c>
      <c r="G475" s="2" t="s">
        <v>709</v>
      </c>
      <c r="H475" s="2" t="s">
        <v>1031</v>
      </c>
      <c r="J475" s="15">
        <v>4</v>
      </c>
    </row>
    <row r="476" spans="1:10" s="27" customFormat="1" ht="40.5">
      <c r="A476" s="12">
        <v>91</v>
      </c>
      <c r="B476" s="3" t="s">
        <v>712</v>
      </c>
      <c r="C476" s="2" t="s">
        <v>209</v>
      </c>
      <c r="D476" s="2" t="s">
        <v>210</v>
      </c>
      <c r="E476" s="2" t="s">
        <v>117</v>
      </c>
      <c r="F476" s="22">
        <v>498000</v>
      </c>
      <c r="G476" s="2" t="s">
        <v>709</v>
      </c>
      <c r="H476" s="2" t="s">
        <v>1031</v>
      </c>
      <c r="J476" s="15">
        <v>4</v>
      </c>
    </row>
    <row r="477" spans="1:10" s="27" customFormat="1" ht="60.75">
      <c r="A477" s="12">
        <v>92</v>
      </c>
      <c r="B477" s="3" t="s">
        <v>876</v>
      </c>
      <c r="C477" s="2" t="s">
        <v>208</v>
      </c>
      <c r="D477" s="2" t="s">
        <v>116</v>
      </c>
      <c r="E477" s="2" t="s">
        <v>117</v>
      </c>
      <c r="F477" s="22">
        <v>498000</v>
      </c>
      <c r="G477" s="2" t="s">
        <v>713</v>
      </c>
      <c r="H477" s="2" t="s">
        <v>1031</v>
      </c>
      <c r="J477" s="15">
        <v>4</v>
      </c>
    </row>
    <row r="478" spans="1:10" s="27" customFormat="1" ht="40.5">
      <c r="A478" s="12">
        <v>93</v>
      </c>
      <c r="B478" s="3" t="s">
        <v>714</v>
      </c>
      <c r="C478" s="2" t="s">
        <v>208</v>
      </c>
      <c r="D478" s="2" t="s">
        <v>116</v>
      </c>
      <c r="E478" s="2" t="s">
        <v>117</v>
      </c>
      <c r="F478" s="22">
        <v>498000</v>
      </c>
      <c r="G478" s="2" t="s">
        <v>713</v>
      </c>
      <c r="H478" s="2" t="s">
        <v>1031</v>
      </c>
      <c r="J478" s="15">
        <v>4</v>
      </c>
    </row>
    <row r="479" spans="1:10" s="27" customFormat="1" ht="40.5">
      <c r="A479" s="12">
        <v>94</v>
      </c>
      <c r="B479" s="3" t="s">
        <v>715</v>
      </c>
      <c r="C479" s="2" t="s">
        <v>208</v>
      </c>
      <c r="D479" s="2" t="s">
        <v>116</v>
      </c>
      <c r="E479" s="2" t="s">
        <v>117</v>
      </c>
      <c r="F479" s="22">
        <v>498000</v>
      </c>
      <c r="G479" s="2" t="s">
        <v>713</v>
      </c>
      <c r="H479" s="2" t="s">
        <v>1031</v>
      </c>
      <c r="J479" s="15">
        <v>4</v>
      </c>
    </row>
    <row r="480" spans="1:10" s="26" customFormat="1" ht="40.5">
      <c r="A480" s="12">
        <v>95</v>
      </c>
      <c r="B480" s="3" t="s">
        <v>722</v>
      </c>
      <c r="C480" s="2" t="s">
        <v>212</v>
      </c>
      <c r="D480" s="2" t="s">
        <v>210</v>
      </c>
      <c r="E480" s="2" t="s">
        <v>117</v>
      </c>
      <c r="F480" s="22">
        <v>145000</v>
      </c>
      <c r="G480" s="2" t="s">
        <v>721</v>
      </c>
      <c r="H480" s="2" t="s">
        <v>1031</v>
      </c>
      <c r="J480" s="15">
        <v>4</v>
      </c>
    </row>
    <row r="481" spans="1:10" s="26" customFormat="1" ht="40.5">
      <c r="A481" s="12">
        <v>96</v>
      </c>
      <c r="B481" s="3" t="s">
        <v>731</v>
      </c>
      <c r="C481" s="2" t="s">
        <v>120</v>
      </c>
      <c r="D481" s="30" t="s">
        <v>732</v>
      </c>
      <c r="E481" s="2" t="s">
        <v>117</v>
      </c>
      <c r="F481" s="22">
        <v>423000</v>
      </c>
      <c r="G481" s="2" t="s">
        <v>730</v>
      </c>
      <c r="H481" s="2" t="s">
        <v>1031</v>
      </c>
      <c r="J481" s="15">
        <v>4</v>
      </c>
    </row>
    <row r="482" spans="1:10" s="26" customFormat="1" ht="40.5">
      <c r="A482" s="12">
        <v>97</v>
      </c>
      <c r="B482" s="3" t="s">
        <v>735</v>
      </c>
      <c r="C482" s="2" t="s">
        <v>736</v>
      </c>
      <c r="D482" s="2" t="s">
        <v>736</v>
      </c>
      <c r="E482" s="2" t="s">
        <v>111</v>
      </c>
      <c r="F482" s="22">
        <v>213000</v>
      </c>
      <c r="G482" s="2" t="s">
        <v>734</v>
      </c>
      <c r="H482" s="2" t="s">
        <v>1031</v>
      </c>
      <c r="J482" s="15">
        <v>4</v>
      </c>
    </row>
    <row r="483" spans="1:10" s="26" customFormat="1" ht="21" customHeight="1">
      <c r="A483" s="12">
        <v>98</v>
      </c>
      <c r="B483" s="3" t="s">
        <v>737</v>
      </c>
      <c r="C483" s="2" t="s">
        <v>736</v>
      </c>
      <c r="D483" s="2" t="s">
        <v>736</v>
      </c>
      <c r="E483" s="2" t="s">
        <v>111</v>
      </c>
      <c r="F483" s="22">
        <v>213000</v>
      </c>
      <c r="G483" s="2" t="s">
        <v>734</v>
      </c>
      <c r="H483" s="2" t="s">
        <v>1031</v>
      </c>
      <c r="J483" s="15">
        <v>4</v>
      </c>
    </row>
    <row r="484" spans="1:10" s="26" customFormat="1" ht="21" customHeight="1">
      <c r="A484" s="12">
        <v>99</v>
      </c>
      <c r="B484" s="41" t="s">
        <v>947</v>
      </c>
      <c r="C484" s="24" t="s">
        <v>137</v>
      </c>
      <c r="D484" s="24" t="s">
        <v>138</v>
      </c>
      <c r="E484" s="24" t="s">
        <v>24</v>
      </c>
      <c r="F484" s="14">
        <v>263000</v>
      </c>
      <c r="G484" s="24" t="s">
        <v>886</v>
      </c>
      <c r="H484" s="2" t="s">
        <v>1031</v>
      </c>
      <c r="J484" s="15">
        <v>4</v>
      </c>
    </row>
    <row r="485" spans="1:10" s="26" customFormat="1" ht="21" customHeight="1">
      <c r="A485" s="12">
        <v>100</v>
      </c>
      <c r="B485" s="13" t="s">
        <v>949</v>
      </c>
      <c r="C485" s="12" t="s">
        <v>202</v>
      </c>
      <c r="D485" s="12" t="s">
        <v>950</v>
      </c>
      <c r="E485" s="12" t="s">
        <v>21</v>
      </c>
      <c r="F485" s="14">
        <v>499000</v>
      </c>
      <c r="G485" s="12" t="s">
        <v>948</v>
      </c>
      <c r="H485" s="2" t="s">
        <v>1031</v>
      </c>
      <c r="J485" s="15">
        <v>4</v>
      </c>
    </row>
    <row r="486" spans="1:10" s="26" customFormat="1" ht="21" customHeight="1">
      <c r="A486" s="12">
        <v>101</v>
      </c>
      <c r="B486" s="13" t="s">
        <v>951</v>
      </c>
      <c r="C486" s="12" t="s">
        <v>202</v>
      </c>
      <c r="D486" s="12" t="s">
        <v>950</v>
      </c>
      <c r="E486" s="12" t="s">
        <v>21</v>
      </c>
      <c r="F486" s="14">
        <v>499000</v>
      </c>
      <c r="G486" s="12" t="s">
        <v>948</v>
      </c>
      <c r="H486" s="2" t="s">
        <v>1031</v>
      </c>
      <c r="J486" s="15">
        <v>4</v>
      </c>
    </row>
    <row r="487" spans="1:10" s="26" customFormat="1" ht="40.5">
      <c r="A487" s="12">
        <v>102</v>
      </c>
      <c r="B487" s="13" t="s">
        <v>952</v>
      </c>
      <c r="C487" s="12" t="s">
        <v>202</v>
      </c>
      <c r="D487" s="12" t="s">
        <v>950</v>
      </c>
      <c r="E487" s="12" t="s">
        <v>21</v>
      </c>
      <c r="F487" s="14">
        <v>499000</v>
      </c>
      <c r="G487" s="12" t="s">
        <v>948</v>
      </c>
      <c r="H487" s="2" t="s">
        <v>1031</v>
      </c>
      <c r="J487" s="15">
        <v>4</v>
      </c>
    </row>
    <row r="488" spans="1:10" s="26" customFormat="1" ht="40.5">
      <c r="A488" s="12">
        <v>103</v>
      </c>
      <c r="B488" s="13" t="s">
        <v>953</v>
      </c>
      <c r="C488" s="12" t="s">
        <v>202</v>
      </c>
      <c r="D488" s="12" t="s">
        <v>950</v>
      </c>
      <c r="E488" s="12" t="s">
        <v>21</v>
      </c>
      <c r="F488" s="14">
        <v>499000</v>
      </c>
      <c r="G488" s="12" t="s">
        <v>948</v>
      </c>
      <c r="H488" s="2" t="s">
        <v>1031</v>
      </c>
      <c r="J488" s="15">
        <v>4</v>
      </c>
    </row>
    <row r="489" spans="1:10" s="26" customFormat="1" ht="40.5">
      <c r="A489" s="12">
        <v>104</v>
      </c>
      <c r="B489" s="13" t="s">
        <v>954</v>
      </c>
      <c r="C489" s="12" t="s">
        <v>202</v>
      </c>
      <c r="D489" s="12" t="s">
        <v>950</v>
      </c>
      <c r="E489" s="12" t="s">
        <v>21</v>
      </c>
      <c r="F489" s="14">
        <v>499000</v>
      </c>
      <c r="G489" s="12" t="s">
        <v>948</v>
      </c>
      <c r="H489" s="2" t="s">
        <v>1031</v>
      </c>
      <c r="J489" s="15">
        <v>4</v>
      </c>
    </row>
    <row r="490" spans="1:10" s="26" customFormat="1" ht="40.5">
      <c r="A490" s="12">
        <v>105</v>
      </c>
      <c r="B490" s="13" t="s">
        <v>956</v>
      </c>
      <c r="C490" s="12" t="s">
        <v>957</v>
      </c>
      <c r="D490" s="12" t="s">
        <v>950</v>
      </c>
      <c r="E490" s="12" t="s">
        <v>21</v>
      </c>
      <c r="F490" s="14">
        <v>499000</v>
      </c>
      <c r="G490" s="12" t="s">
        <v>955</v>
      </c>
      <c r="H490" s="2" t="s">
        <v>1031</v>
      </c>
      <c r="J490" s="15">
        <v>4</v>
      </c>
    </row>
    <row r="491" spans="1:10" s="26" customFormat="1" ht="40.5">
      <c r="A491" s="12">
        <v>106</v>
      </c>
      <c r="B491" s="13" t="s">
        <v>958</v>
      </c>
      <c r="C491" s="12" t="s">
        <v>957</v>
      </c>
      <c r="D491" s="12" t="s">
        <v>950</v>
      </c>
      <c r="E491" s="12" t="s">
        <v>21</v>
      </c>
      <c r="F491" s="14">
        <v>499000</v>
      </c>
      <c r="G491" s="12" t="s">
        <v>955</v>
      </c>
      <c r="H491" s="2" t="s">
        <v>1031</v>
      </c>
      <c r="J491" s="15">
        <v>4</v>
      </c>
    </row>
    <row r="492" spans="1:10" s="26" customFormat="1" ht="40.5">
      <c r="A492" s="12">
        <v>107</v>
      </c>
      <c r="B492" s="13" t="s">
        <v>959</v>
      </c>
      <c r="C492" s="12" t="s">
        <v>957</v>
      </c>
      <c r="D492" s="12" t="s">
        <v>950</v>
      </c>
      <c r="E492" s="12" t="s">
        <v>21</v>
      </c>
      <c r="F492" s="14">
        <v>499000</v>
      </c>
      <c r="G492" s="12" t="s">
        <v>955</v>
      </c>
      <c r="H492" s="2" t="s">
        <v>1031</v>
      </c>
      <c r="J492" s="15">
        <v>4</v>
      </c>
    </row>
    <row r="493" spans="1:10" s="26" customFormat="1" ht="40.5">
      <c r="A493" s="12">
        <v>108</v>
      </c>
      <c r="B493" s="13" t="s">
        <v>961</v>
      </c>
      <c r="C493" s="29" t="s">
        <v>176</v>
      </c>
      <c r="D493" s="29" t="s">
        <v>79</v>
      </c>
      <c r="E493" s="29" t="s">
        <v>80</v>
      </c>
      <c r="F493" s="22">
        <v>476000</v>
      </c>
      <c r="G493" s="29" t="s">
        <v>960</v>
      </c>
      <c r="H493" s="2" t="s">
        <v>1031</v>
      </c>
      <c r="J493" s="15">
        <v>4</v>
      </c>
    </row>
    <row r="494" spans="1:10" s="26" customFormat="1" ht="40.5">
      <c r="A494" s="12">
        <v>109</v>
      </c>
      <c r="B494" s="13" t="s">
        <v>962</v>
      </c>
      <c r="C494" s="29" t="s">
        <v>176</v>
      </c>
      <c r="D494" s="29" t="s">
        <v>79</v>
      </c>
      <c r="E494" s="29" t="s">
        <v>80</v>
      </c>
      <c r="F494" s="22">
        <v>476000</v>
      </c>
      <c r="G494" s="29" t="s">
        <v>960</v>
      </c>
      <c r="H494" s="2" t="s">
        <v>1031</v>
      </c>
      <c r="J494" s="15">
        <v>4</v>
      </c>
    </row>
    <row r="495" spans="1:10" s="26" customFormat="1" ht="40.5">
      <c r="A495" s="12">
        <v>110</v>
      </c>
      <c r="B495" s="13" t="s">
        <v>963</v>
      </c>
      <c r="C495" s="29" t="s">
        <v>176</v>
      </c>
      <c r="D495" s="29" t="s">
        <v>79</v>
      </c>
      <c r="E495" s="29" t="s">
        <v>80</v>
      </c>
      <c r="F495" s="22">
        <v>476000</v>
      </c>
      <c r="G495" s="29" t="s">
        <v>960</v>
      </c>
      <c r="H495" s="2" t="s">
        <v>1031</v>
      </c>
      <c r="J495" s="15">
        <v>4</v>
      </c>
    </row>
    <row r="496" spans="1:10" s="26" customFormat="1" ht="40.5">
      <c r="A496" s="12">
        <v>111</v>
      </c>
      <c r="B496" s="3" t="s">
        <v>964</v>
      </c>
      <c r="C496" s="2" t="s">
        <v>706</v>
      </c>
      <c r="D496" s="2" t="s">
        <v>697</v>
      </c>
      <c r="E496" s="2" t="s">
        <v>117</v>
      </c>
      <c r="F496" s="22">
        <v>36200</v>
      </c>
      <c r="G496" s="2" t="s">
        <v>704</v>
      </c>
      <c r="H496" s="2" t="s">
        <v>1031</v>
      </c>
      <c r="J496" s="15">
        <v>4</v>
      </c>
    </row>
    <row r="497" spans="1:10" s="26" customFormat="1" ht="40.5">
      <c r="A497" s="12">
        <v>112</v>
      </c>
      <c r="B497" s="3" t="s">
        <v>965</v>
      </c>
      <c r="C497" s="2" t="s">
        <v>706</v>
      </c>
      <c r="D497" s="2" t="s">
        <v>697</v>
      </c>
      <c r="E497" s="2" t="s">
        <v>117</v>
      </c>
      <c r="F497" s="22">
        <v>36200</v>
      </c>
      <c r="G497" s="2" t="s">
        <v>704</v>
      </c>
      <c r="H497" s="2" t="s">
        <v>1031</v>
      </c>
      <c r="J497" s="15">
        <v>4</v>
      </c>
    </row>
    <row r="498" spans="1:10" s="26" customFormat="1" ht="40.5">
      <c r="A498" s="12">
        <v>113</v>
      </c>
      <c r="B498" s="3" t="s">
        <v>966</v>
      </c>
      <c r="C498" s="2" t="s">
        <v>706</v>
      </c>
      <c r="D498" s="2" t="s">
        <v>697</v>
      </c>
      <c r="E498" s="2" t="s">
        <v>117</v>
      </c>
      <c r="F498" s="22">
        <v>36200</v>
      </c>
      <c r="G498" s="2" t="s">
        <v>704</v>
      </c>
      <c r="H498" s="2" t="s">
        <v>1031</v>
      </c>
      <c r="J498" s="15">
        <v>4</v>
      </c>
    </row>
    <row r="499" spans="1:10" s="26" customFormat="1" ht="40.5">
      <c r="A499" s="12">
        <v>114</v>
      </c>
      <c r="B499" s="3" t="s">
        <v>967</v>
      </c>
      <c r="C499" s="2" t="s">
        <v>706</v>
      </c>
      <c r="D499" s="2" t="s">
        <v>697</v>
      </c>
      <c r="E499" s="2" t="s">
        <v>117</v>
      </c>
      <c r="F499" s="22">
        <v>36200</v>
      </c>
      <c r="G499" s="2" t="s">
        <v>704</v>
      </c>
      <c r="H499" s="2" t="s">
        <v>1031</v>
      </c>
      <c r="J499" s="15">
        <v>4</v>
      </c>
    </row>
    <row r="500" spans="1:10" s="26" customFormat="1" ht="40.5">
      <c r="A500" s="12">
        <v>115</v>
      </c>
      <c r="B500" s="3" t="s">
        <v>968</v>
      </c>
      <c r="C500" s="2" t="s">
        <v>706</v>
      </c>
      <c r="D500" s="2" t="s">
        <v>697</v>
      </c>
      <c r="E500" s="2" t="s">
        <v>117</v>
      </c>
      <c r="F500" s="22">
        <v>36200</v>
      </c>
      <c r="G500" s="2" t="s">
        <v>704</v>
      </c>
      <c r="H500" s="2" t="s">
        <v>1031</v>
      </c>
      <c r="J500" s="15">
        <v>4</v>
      </c>
    </row>
    <row r="501" spans="1:10" s="26" customFormat="1" ht="40.5">
      <c r="A501" s="12">
        <v>116</v>
      </c>
      <c r="B501" s="3" t="s">
        <v>969</v>
      </c>
      <c r="C501" s="2" t="s">
        <v>209</v>
      </c>
      <c r="D501" s="2" t="s">
        <v>210</v>
      </c>
      <c r="E501" s="2" t="s">
        <v>117</v>
      </c>
      <c r="F501" s="22">
        <v>498000</v>
      </c>
      <c r="G501" s="2" t="s">
        <v>709</v>
      </c>
      <c r="H501" s="2" t="s">
        <v>1031</v>
      </c>
      <c r="J501" s="15">
        <v>4</v>
      </c>
    </row>
    <row r="502" spans="1:10" s="26" customFormat="1" ht="40.5">
      <c r="A502" s="12">
        <v>117</v>
      </c>
      <c r="B502" s="3" t="s">
        <v>970</v>
      </c>
      <c r="C502" s="2" t="s">
        <v>209</v>
      </c>
      <c r="D502" s="2" t="s">
        <v>210</v>
      </c>
      <c r="E502" s="2" t="s">
        <v>117</v>
      </c>
      <c r="F502" s="22">
        <v>498000</v>
      </c>
      <c r="G502" s="2" t="s">
        <v>709</v>
      </c>
      <c r="H502" s="2" t="s">
        <v>1031</v>
      </c>
      <c r="J502" s="15">
        <v>4</v>
      </c>
    </row>
    <row r="503" spans="1:10" s="26" customFormat="1" ht="40.5">
      <c r="A503" s="12">
        <v>118</v>
      </c>
      <c r="B503" s="3" t="s">
        <v>971</v>
      </c>
      <c r="C503" s="2" t="s">
        <v>209</v>
      </c>
      <c r="D503" s="2" t="s">
        <v>210</v>
      </c>
      <c r="E503" s="2" t="s">
        <v>117</v>
      </c>
      <c r="F503" s="22">
        <v>498000</v>
      </c>
      <c r="G503" s="2" t="s">
        <v>709</v>
      </c>
      <c r="H503" s="2" t="s">
        <v>1031</v>
      </c>
      <c r="J503" s="15">
        <v>4</v>
      </c>
    </row>
    <row r="504" spans="1:10" s="26" customFormat="1" ht="40.5">
      <c r="A504" s="12">
        <v>119</v>
      </c>
      <c r="B504" s="3" t="s">
        <v>972</v>
      </c>
      <c r="C504" s="2" t="s">
        <v>209</v>
      </c>
      <c r="D504" s="2" t="s">
        <v>210</v>
      </c>
      <c r="E504" s="2" t="s">
        <v>117</v>
      </c>
      <c r="F504" s="22">
        <v>498000</v>
      </c>
      <c r="G504" s="2" t="s">
        <v>709</v>
      </c>
      <c r="H504" s="2" t="s">
        <v>1031</v>
      </c>
      <c r="J504" s="15">
        <v>4</v>
      </c>
    </row>
    <row r="505" spans="1:10" s="26" customFormat="1" ht="40.5">
      <c r="A505" s="12">
        <v>120</v>
      </c>
      <c r="B505" s="3" t="s">
        <v>973</v>
      </c>
      <c r="C505" s="2" t="s">
        <v>209</v>
      </c>
      <c r="D505" s="2" t="s">
        <v>210</v>
      </c>
      <c r="E505" s="2" t="s">
        <v>117</v>
      </c>
      <c r="F505" s="22">
        <v>498000</v>
      </c>
      <c r="G505" s="2" t="s">
        <v>709</v>
      </c>
      <c r="H505" s="2" t="s">
        <v>1031</v>
      </c>
      <c r="J505" s="15">
        <v>4</v>
      </c>
    </row>
    <row r="506" spans="1:10" s="19" customFormat="1" ht="20.25">
      <c r="A506" s="17" t="s">
        <v>1161</v>
      </c>
      <c r="B506" s="44" t="str">
        <f>"โครงการเติมน้ำใต้ดินระดับตื้นทั่วประเทศ จำนวน "&amp;SUBTOTAL(3,B507:B534)&amp;" รายการ"</f>
        <v>โครงการเติมน้ำใต้ดินระดับตื้นทั่วประเทศ จำนวน 28 รายการ</v>
      </c>
      <c r="C506" s="44"/>
      <c r="D506" s="44"/>
      <c r="E506" s="44"/>
      <c r="F506" s="18">
        <f>SUBTOTAL(9,F507:F534)</f>
        <v>18377400</v>
      </c>
      <c r="G506" s="17"/>
      <c r="H506" s="1"/>
      <c r="J506" s="19">
        <v>5</v>
      </c>
    </row>
    <row r="507" spans="1:10" ht="60.75">
      <c r="A507" s="12">
        <v>1</v>
      </c>
      <c r="B507" s="13" t="s">
        <v>739</v>
      </c>
      <c r="C507" s="2" t="s">
        <v>125</v>
      </c>
      <c r="D507" s="12" t="s">
        <v>124</v>
      </c>
      <c r="E507" s="31" t="s">
        <v>11</v>
      </c>
      <c r="F507" s="14">
        <v>836500</v>
      </c>
      <c r="G507" s="2" t="s">
        <v>221</v>
      </c>
      <c r="H507" s="2" t="s">
        <v>1031</v>
      </c>
      <c r="J507" s="15">
        <v>5</v>
      </c>
    </row>
    <row r="508" spans="1:10" ht="60.75">
      <c r="A508" s="12">
        <v>2</v>
      </c>
      <c r="B508" s="13" t="s">
        <v>1141</v>
      </c>
      <c r="C508" s="2" t="s">
        <v>125</v>
      </c>
      <c r="D508" s="12" t="s">
        <v>124</v>
      </c>
      <c r="E508" s="31" t="s">
        <v>11</v>
      </c>
      <c r="F508" s="14">
        <v>836500</v>
      </c>
      <c r="G508" s="2" t="s">
        <v>221</v>
      </c>
      <c r="H508" s="2" t="s">
        <v>1031</v>
      </c>
      <c r="J508" s="15">
        <v>5</v>
      </c>
    </row>
    <row r="509" spans="1:10" ht="81">
      <c r="A509" s="12">
        <v>3</v>
      </c>
      <c r="B509" s="3" t="s">
        <v>1142</v>
      </c>
      <c r="C509" s="29" t="s">
        <v>315</v>
      </c>
      <c r="D509" s="29" t="s">
        <v>310</v>
      </c>
      <c r="E509" s="29" t="s">
        <v>29</v>
      </c>
      <c r="F509" s="22">
        <v>592000</v>
      </c>
      <c r="G509" s="29" t="s">
        <v>314</v>
      </c>
      <c r="H509" s="2" t="s">
        <v>1031</v>
      </c>
      <c r="J509" s="15">
        <v>5</v>
      </c>
    </row>
    <row r="510" spans="1:10" ht="243">
      <c r="A510" s="12">
        <v>4</v>
      </c>
      <c r="B510" s="3" t="s">
        <v>1143</v>
      </c>
      <c r="C510" s="29" t="s">
        <v>46</v>
      </c>
      <c r="D510" s="29" t="s">
        <v>381</v>
      </c>
      <c r="E510" s="2" t="s">
        <v>42</v>
      </c>
      <c r="F510" s="22">
        <v>389800</v>
      </c>
      <c r="G510" s="2" t="s">
        <v>380</v>
      </c>
      <c r="H510" s="2" t="s">
        <v>1031</v>
      </c>
      <c r="J510" s="15">
        <v>5</v>
      </c>
    </row>
    <row r="511" spans="1:10" ht="222.75">
      <c r="A511" s="12">
        <v>5</v>
      </c>
      <c r="B511" s="3" t="s">
        <v>1144</v>
      </c>
      <c r="C511" s="29" t="s">
        <v>46</v>
      </c>
      <c r="D511" s="29" t="s">
        <v>381</v>
      </c>
      <c r="E511" s="2" t="s">
        <v>42</v>
      </c>
      <c r="F511" s="22">
        <v>389800</v>
      </c>
      <c r="G511" s="2" t="s">
        <v>380</v>
      </c>
      <c r="H511" s="2" t="s">
        <v>1031</v>
      </c>
      <c r="J511" s="15">
        <v>5</v>
      </c>
    </row>
    <row r="512" spans="1:10" ht="222.75">
      <c r="A512" s="12">
        <v>6</v>
      </c>
      <c r="B512" s="3" t="s">
        <v>1145</v>
      </c>
      <c r="C512" s="29" t="s">
        <v>46</v>
      </c>
      <c r="D512" s="29" t="s">
        <v>381</v>
      </c>
      <c r="E512" s="2" t="s">
        <v>42</v>
      </c>
      <c r="F512" s="22">
        <v>389800</v>
      </c>
      <c r="G512" s="2" t="s">
        <v>380</v>
      </c>
      <c r="H512" s="2" t="s">
        <v>1031</v>
      </c>
      <c r="J512" s="15">
        <v>5</v>
      </c>
    </row>
    <row r="513" spans="1:10" ht="81">
      <c r="A513" s="12">
        <v>7</v>
      </c>
      <c r="B513" s="13" t="s">
        <v>1072</v>
      </c>
      <c r="C513" s="12" t="s">
        <v>56</v>
      </c>
      <c r="D513" s="12" t="s">
        <v>59</v>
      </c>
      <c r="E513" s="12" t="s">
        <v>54</v>
      </c>
      <c r="F513" s="14">
        <v>4956000</v>
      </c>
      <c r="G513" s="12" t="s">
        <v>430</v>
      </c>
      <c r="H513" s="2" t="s">
        <v>1031</v>
      </c>
      <c r="J513" s="15">
        <v>5</v>
      </c>
    </row>
    <row r="514" spans="1:10" ht="40.5">
      <c r="A514" s="12">
        <v>8</v>
      </c>
      <c r="B514" s="3" t="s">
        <v>537</v>
      </c>
      <c r="C514" s="2" t="s">
        <v>179</v>
      </c>
      <c r="D514" s="2" t="s">
        <v>179</v>
      </c>
      <c r="E514" s="2" t="s">
        <v>85</v>
      </c>
      <c r="F514" s="22">
        <v>422000</v>
      </c>
      <c r="G514" s="2" t="s">
        <v>536</v>
      </c>
      <c r="H514" s="2" t="s">
        <v>1031</v>
      </c>
      <c r="J514" s="15">
        <v>5</v>
      </c>
    </row>
    <row r="515" spans="1:10" ht="101.25">
      <c r="A515" s="12">
        <v>9</v>
      </c>
      <c r="B515" s="3" t="s">
        <v>832</v>
      </c>
      <c r="C515" s="2" t="s">
        <v>543</v>
      </c>
      <c r="D515" s="2" t="s">
        <v>541</v>
      </c>
      <c r="E515" s="2" t="s">
        <v>85</v>
      </c>
      <c r="F515" s="22">
        <v>174000</v>
      </c>
      <c r="G515" s="2" t="s">
        <v>542</v>
      </c>
      <c r="H515" s="2" t="s">
        <v>1031</v>
      </c>
      <c r="J515" s="15">
        <v>5</v>
      </c>
    </row>
    <row r="516" spans="1:10" ht="121.5">
      <c r="A516" s="12">
        <v>10</v>
      </c>
      <c r="B516" s="3" t="s">
        <v>833</v>
      </c>
      <c r="C516" s="2" t="s">
        <v>543</v>
      </c>
      <c r="D516" s="2" t="s">
        <v>541</v>
      </c>
      <c r="E516" s="2" t="s">
        <v>85</v>
      </c>
      <c r="F516" s="22">
        <v>286000</v>
      </c>
      <c r="G516" s="2" t="s">
        <v>542</v>
      </c>
      <c r="H516" s="2" t="s">
        <v>1031</v>
      </c>
      <c r="J516" s="15">
        <v>5</v>
      </c>
    </row>
    <row r="517" spans="1:10" ht="101.25">
      <c r="A517" s="12">
        <v>11</v>
      </c>
      <c r="B517" s="3" t="s">
        <v>834</v>
      </c>
      <c r="C517" s="2" t="s">
        <v>543</v>
      </c>
      <c r="D517" s="2" t="s">
        <v>541</v>
      </c>
      <c r="E517" s="2" t="s">
        <v>85</v>
      </c>
      <c r="F517" s="22">
        <v>275000</v>
      </c>
      <c r="G517" s="2" t="s">
        <v>542</v>
      </c>
      <c r="H517" s="2" t="s">
        <v>1031</v>
      </c>
      <c r="J517" s="15">
        <v>5</v>
      </c>
    </row>
    <row r="518" spans="1:10" ht="40.5">
      <c r="A518" s="12">
        <v>12</v>
      </c>
      <c r="B518" s="13" t="s">
        <v>570</v>
      </c>
      <c r="C518" s="12" t="s">
        <v>184</v>
      </c>
      <c r="D518" s="30" t="s">
        <v>185</v>
      </c>
      <c r="E518" s="12" t="s">
        <v>90</v>
      </c>
      <c r="F518" s="14">
        <v>406000</v>
      </c>
      <c r="G518" s="12" t="s">
        <v>569</v>
      </c>
      <c r="H518" s="2" t="s">
        <v>1031</v>
      </c>
      <c r="J518" s="15">
        <v>5</v>
      </c>
    </row>
    <row r="519" spans="1:10" ht="40.5">
      <c r="A519" s="12">
        <v>13</v>
      </c>
      <c r="B519" s="13" t="s">
        <v>571</v>
      </c>
      <c r="C519" s="12" t="s">
        <v>572</v>
      </c>
      <c r="D519" s="30" t="s">
        <v>185</v>
      </c>
      <c r="E519" s="12" t="s">
        <v>90</v>
      </c>
      <c r="F519" s="14">
        <v>406000</v>
      </c>
      <c r="G519" s="12" t="s">
        <v>569</v>
      </c>
      <c r="H519" s="2" t="s">
        <v>1031</v>
      </c>
      <c r="J519" s="15">
        <v>5</v>
      </c>
    </row>
    <row r="520" spans="1:10" ht="40.5">
      <c r="A520" s="12">
        <v>14</v>
      </c>
      <c r="B520" s="13" t="s">
        <v>838</v>
      </c>
      <c r="C520" s="12" t="s">
        <v>574</v>
      </c>
      <c r="D520" s="30" t="s">
        <v>186</v>
      </c>
      <c r="E520" s="12" t="s">
        <v>90</v>
      </c>
      <c r="F520" s="14">
        <v>1000000</v>
      </c>
      <c r="G520" s="12" t="s">
        <v>573</v>
      </c>
      <c r="H520" s="2" t="s">
        <v>1031</v>
      </c>
      <c r="J520" s="15">
        <v>5</v>
      </c>
    </row>
    <row r="521" spans="1:10" ht="40.5">
      <c r="A521" s="12">
        <v>15</v>
      </c>
      <c r="B521" s="13" t="s">
        <v>576</v>
      </c>
      <c r="C521" s="12" t="s">
        <v>577</v>
      </c>
      <c r="D521" s="30" t="s">
        <v>186</v>
      </c>
      <c r="E521" s="12" t="s">
        <v>90</v>
      </c>
      <c r="F521" s="14">
        <v>332000</v>
      </c>
      <c r="G521" s="12" t="s">
        <v>575</v>
      </c>
      <c r="H521" s="2" t="s">
        <v>1031</v>
      </c>
      <c r="J521" s="15">
        <v>5</v>
      </c>
    </row>
    <row r="522" spans="1:10" ht="40.5">
      <c r="A522" s="12">
        <v>16</v>
      </c>
      <c r="B522" s="13" t="s">
        <v>852</v>
      </c>
      <c r="C522" s="12" t="s">
        <v>611</v>
      </c>
      <c r="D522" s="12" t="s">
        <v>611</v>
      </c>
      <c r="E522" s="12" t="s">
        <v>100</v>
      </c>
      <c r="F522" s="14">
        <v>1741500</v>
      </c>
      <c r="G522" s="12" t="s">
        <v>610</v>
      </c>
      <c r="H522" s="2" t="s">
        <v>1031</v>
      </c>
      <c r="J522" s="15">
        <v>5</v>
      </c>
    </row>
    <row r="523" spans="1:10" ht="40.5">
      <c r="A523" s="12">
        <v>17</v>
      </c>
      <c r="B523" s="13" t="s">
        <v>854</v>
      </c>
      <c r="C523" s="12" t="s">
        <v>198</v>
      </c>
      <c r="D523" s="12" t="s">
        <v>107</v>
      </c>
      <c r="E523" s="12" t="s">
        <v>74</v>
      </c>
      <c r="F523" s="34">
        <v>130000</v>
      </c>
      <c r="G523" s="12" t="s">
        <v>634</v>
      </c>
      <c r="H523" s="2" t="s">
        <v>1031</v>
      </c>
      <c r="J523" s="15">
        <v>5</v>
      </c>
    </row>
    <row r="524" spans="1:10" ht="60.75">
      <c r="A524" s="12">
        <v>18</v>
      </c>
      <c r="B524" s="13" t="s">
        <v>855</v>
      </c>
      <c r="C524" s="12" t="s">
        <v>108</v>
      </c>
      <c r="D524" s="12" t="s">
        <v>109</v>
      </c>
      <c r="E524" s="12" t="s">
        <v>110</v>
      </c>
      <c r="F524" s="14">
        <v>262000</v>
      </c>
      <c r="G524" s="12" t="s">
        <v>635</v>
      </c>
      <c r="H524" s="2" t="s">
        <v>1031</v>
      </c>
      <c r="J524" s="15">
        <v>5</v>
      </c>
    </row>
    <row r="525" spans="1:10" ht="81">
      <c r="A525" s="12">
        <v>19</v>
      </c>
      <c r="B525" s="13" t="s">
        <v>856</v>
      </c>
      <c r="C525" s="12" t="s">
        <v>108</v>
      </c>
      <c r="D525" s="12" t="s">
        <v>109</v>
      </c>
      <c r="E525" s="12" t="s">
        <v>110</v>
      </c>
      <c r="F525" s="14">
        <v>110000</v>
      </c>
      <c r="G525" s="12" t="s">
        <v>635</v>
      </c>
      <c r="H525" s="2" t="s">
        <v>1031</v>
      </c>
      <c r="J525" s="15">
        <v>5</v>
      </c>
    </row>
    <row r="526" spans="1:10" ht="81">
      <c r="A526" s="12">
        <v>20</v>
      </c>
      <c r="B526" s="13" t="s">
        <v>857</v>
      </c>
      <c r="C526" s="12" t="s">
        <v>108</v>
      </c>
      <c r="D526" s="12" t="s">
        <v>109</v>
      </c>
      <c r="E526" s="12" t="s">
        <v>110</v>
      </c>
      <c r="F526" s="14">
        <v>472000</v>
      </c>
      <c r="G526" s="12" t="s">
        <v>635</v>
      </c>
      <c r="H526" s="2" t="s">
        <v>1031</v>
      </c>
      <c r="J526" s="15">
        <v>5</v>
      </c>
    </row>
    <row r="527" spans="1:10" ht="40.5">
      <c r="A527" s="12">
        <v>21</v>
      </c>
      <c r="B527" s="13" t="s">
        <v>865</v>
      </c>
      <c r="C527" s="12" t="s">
        <v>660</v>
      </c>
      <c r="D527" s="12" t="s">
        <v>661</v>
      </c>
      <c r="E527" s="12" t="s">
        <v>110</v>
      </c>
      <c r="F527" s="14">
        <v>495000</v>
      </c>
      <c r="G527" s="12" t="s">
        <v>659</v>
      </c>
      <c r="H527" s="2" t="s">
        <v>1031</v>
      </c>
      <c r="J527" s="15">
        <v>5</v>
      </c>
    </row>
    <row r="528" spans="1:10" ht="40.5">
      <c r="A528" s="12">
        <v>22</v>
      </c>
      <c r="B528" s="13" t="s">
        <v>866</v>
      </c>
      <c r="C528" s="12" t="s">
        <v>663</v>
      </c>
      <c r="D528" s="12" t="s">
        <v>207</v>
      </c>
      <c r="E528" s="12" t="s">
        <v>110</v>
      </c>
      <c r="F528" s="14">
        <v>500000</v>
      </c>
      <c r="G528" s="12" t="s">
        <v>662</v>
      </c>
      <c r="H528" s="2" t="s">
        <v>1031</v>
      </c>
      <c r="J528" s="15">
        <v>5</v>
      </c>
    </row>
    <row r="529" spans="1:10" ht="40.5">
      <c r="A529" s="12">
        <v>23</v>
      </c>
      <c r="B529" s="13" t="s">
        <v>867</v>
      </c>
      <c r="C529" s="12" t="s">
        <v>663</v>
      </c>
      <c r="D529" s="12" t="s">
        <v>207</v>
      </c>
      <c r="E529" s="12" t="s">
        <v>110</v>
      </c>
      <c r="F529" s="14">
        <v>500000</v>
      </c>
      <c r="G529" s="12" t="s">
        <v>662</v>
      </c>
      <c r="H529" s="2" t="s">
        <v>1031</v>
      </c>
      <c r="J529" s="15">
        <v>5</v>
      </c>
    </row>
    <row r="530" spans="1:10" ht="40.5">
      <c r="A530" s="12">
        <v>24</v>
      </c>
      <c r="B530" s="13" t="s">
        <v>868</v>
      </c>
      <c r="C530" s="12" t="s">
        <v>663</v>
      </c>
      <c r="D530" s="12" t="s">
        <v>207</v>
      </c>
      <c r="E530" s="12" t="s">
        <v>110</v>
      </c>
      <c r="F530" s="14">
        <v>500000</v>
      </c>
      <c r="G530" s="12" t="s">
        <v>662</v>
      </c>
      <c r="H530" s="2" t="s">
        <v>1031</v>
      </c>
      <c r="J530" s="15">
        <v>5</v>
      </c>
    </row>
    <row r="531" spans="1:10" ht="60.75">
      <c r="A531" s="12">
        <v>25</v>
      </c>
      <c r="B531" s="13" t="s">
        <v>869</v>
      </c>
      <c r="C531" s="12" t="s">
        <v>665</v>
      </c>
      <c r="D531" s="12" t="s">
        <v>661</v>
      </c>
      <c r="E531" s="12" t="s">
        <v>110</v>
      </c>
      <c r="F531" s="14">
        <v>495000</v>
      </c>
      <c r="G531" s="12" t="s">
        <v>664</v>
      </c>
      <c r="H531" s="2" t="s">
        <v>1031</v>
      </c>
      <c r="J531" s="15">
        <v>5</v>
      </c>
    </row>
    <row r="532" spans="1:10" ht="60.75">
      <c r="A532" s="12">
        <v>26</v>
      </c>
      <c r="B532" s="3" t="s">
        <v>880</v>
      </c>
      <c r="C532" s="29" t="s">
        <v>213</v>
      </c>
      <c r="D532" s="29" t="s">
        <v>119</v>
      </c>
      <c r="E532" s="29" t="s">
        <v>111</v>
      </c>
      <c r="F532" s="22">
        <v>494500</v>
      </c>
      <c r="G532" s="29" t="s">
        <v>733</v>
      </c>
      <c r="H532" s="2" t="s">
        <v>1031</v>
      </c>
      <c r="J532" s="15">
        <v>5</v>
      </c>
    </row>
    <row r="533" spans="1:10" ht="81">
      <c r="A533" s="12">
        <v>27</v>
      </c>
      <c r="B533" s="3" t="s">
        <v>881</v>
      </c>
      <c r="C533" s="29" t="s">
        <v>213</v>
      </c>
      <c r="D533" s="29" t="s">
        <v>119</v>
      </c>
      <c r="E533" s="29" t="s">
        <v>111</v>
      </c>
      <c r="F533" s="22">
        <v>486000</v>
      </c>
      <c r="G533" s="29" t="s">
        <v>733</v>
      </c>
      <c r="H533" s="2" t="s">
        <v>1031</v>
      </c>
      <c r="J533" s="15">
        <v>5</v>
      </c>
    </row>
    <row r="534" spans="1:10" ht="81">
      <c r="A534" s="12">
        <v>28</v>
      </c>
      <c r="B534" s="13" t="s">
        <v>882</v>
      </c>
      <c r="C534" s="12" t="s">
        <v>213</v>
      </c>
      <c r="D534" s="12" t="s">
        <v>119</v>
      </c>
      <c r="E534" s="12" t="s">
        <v>111</v>
      </c>
      <c r="F534" s="22">
        <v>500000</v>
      </c>
      <c r="G534" s="12" t="s">
        <v>733</v>
      </c>
      <c r="H534" s="2" t="s">
        <v>1031</v>
      </c>
      <c r="J534" s="15">
        <v>5</v>
      </c>
    </row>
    <row r="535" spans="1:10" s="28" customFormat="1" ht="20.25" customHeight="1">
      <c r="A535" s="17" t="s">
        <v>1162</v>
      </c>
      <c r="B535" s="44" t="str">
        <f>"โครงการพัฒนาแหล่งน้ำและระบบกระจายน้ำ จำนวน "&amp;SUBTOTAL(3,B536:B583)&amp;" รายการ"</f>
        <v>โครงการพัฒนาแหล่งน้ำและระบบกระจายน้ำ จำนวน 48 รายการ</v>
      </c>
      <c r="C535" s="44"/>
      <c r="D535" s="44"/>
      <c r="E535" s="44"/>
      <c r="F535" s="11">
        <f>SUBTOTAL(9,F536:F583)</f>
        <v>38095000</v>
      </c>
      <c r="G535" s="1"/>
      <c r="H535" s="1"/>
      <c r="J535" s="28">
        <v>6</v>
      </c>
    </row>
    <row r="536" spans="1:10" s="27" customFormat="1" ht="40.5">
      <c r="A536" s="12">
        <v>1</v>
      </c>
      <c r="B536" s="13" t="s">
        <v>980</v>
      </c>
      <c r="C536" s="12" t="s">
        <v>981</v>
      </c>
      <c r="D536" s="12" t="s">
        <v>950</v>
      </c>
      <c r="E536" s="12" t="s">
        <v>21</v>
      </c>
      <c r="F536" s="14">
        <v>499000</v>
      </c>
      <c r="G536" s="12" t="s">
        <v>979</v>
      </c>
      <c r="H536" s="2" t="s">
        <v>1031</v>
      </c>
      <c r="J536" s="28">
        <v>6</v>
      </c>
    </row>
    <row r="537" spans="1:10" s="27" customFormat="1" ht="40.5">
      <c r="A537" s="12">
        <v>2</v>
      </c>
      <c r="B537" s="13" t="s">
        <v>982</v>
      </c>
      <c r="C537" s="12" t="s">
        <v>981</v>
      </c>
      <c r="D537" s="12" t="s">
        <v>950</v>
      </c>
      <c r="E537" s="12" t="s">
        <v>21</v>
      </c>
      <c r="F537" s="14">
        <v>499000</v>
      </c>
      <c r="G537" s="12" t="s">
        <v>979</v>
      </c>
      <c r="H537" s="2" t="s">
        <v>1031</v>
      </c>
      <c r="J537" s="28">
        <v>6</v>
      </c>
    </row>
    <row r="538" spans="1:10" s="27" customFormat="1" ht="40.5">
      <c r="A538" s="12">
        <v>3</v>
      </c>
      <c r="B538" s="13" t="s">
        <v>983</v>
      </c>
      <c r="C538" s="12" t="s">
        <v>981</v>
      </c>
      <c r="D538" s="12" t="s">
        <v>950</v>
      </c>
      <c r="E538" s="12" t="s">
        <v>21</v>
      </c>
      <c r="F538" s="14">
        <v>499000</v>
      </c>
      <c r="G538" s="12" t="s">
        <v>979</v>
      </c>
      <c r="H538" s="2" t="s">
        <v>1031</v>
      </c>
      <c r="J538" s="28">
        <v>6</v>
      </c>
    </row>
    <row r="539" spans="1:10" s="27" customFormat="1" ht="40.5">
      <c r="A539" s="12">
        <v>4</v>
      </c>
      <c r="B539" s="13" t="s">
        <v>984</v>
      </c>
      <c r="C539" s="12" t="s">
        <v>981</v>
      </c>
      <c r="D539" s="12" t="s">
        <v>950</v>
      </c>
      <c r="E539" s="12" t="s">
        <v>21</v>
      </c>
      <c r="F539" s="14">
        <v>499000</v>
      </c>
      <c r="G539" s="12" t="s">
        <v>979</v>
      </c>
      <c r="H539" s="2" t="s">
        <v>1031</v>
      </c>
      <c r="J539" s="28">
        <v>6</v>
      </c>
    </row>
    <row r="540" spans="1:10" s="27" customFormat="1" ht="40.5">
      <c r="A540" s="12">
        <v>5</v>
      </c>
      <c r="B540" s="13" t="s">
        <v>985</v>
      </c>
      <c r="C540" s="12" t="s">
        <v>981</v>
      </c>
      <c r="D540" s="12" t="s">
        <v>950</v>
      </c>
      <c r="E540" s="12" t="s">
        <v>21</v>
      </c>
      <c r="F540" s="14">
        <v>499000</v>
      </c>
      <c r="G540" s="12" t="s">
        <v>979</v>
      </c>
      <c r="H540" s="2" t="s">
        <v>1031</v>
      </c>
      <c r="J540" s="28">
        <v>6</v>
      </c>
    </row>
    <row r="541" spans="1:10" s="27" customFormat="1" ht="40.5">
      <c r="A541" s="12">
        <v>6</v>
      </c>
      <c r="B541" s="13" t="s">
        <v>987</v>
      </c>
      <c r="C541" s="12" t="s">
        <v>988</v>
      </c>
      <c r="D541" s="12" t="s">
        <v>950</v>
      </c>
      <c r="E541" s="12" t="s">
        <v>21</v>
      </c>
      <c r="F541" s="14">
        <v>499000</v>
      </c>
      <c r="G541" s="12" t="s">
        <v>986</v>
      </c>
      <c r="H541" s="2" t="s">
        <v>1031</v>
      </c>
      <c r="J541" s="28">
        <v>6</v>
      </c>
    </row>
    <row r="542" spans="1:10" s="27" customFormat="1" ht="40.5">
      <c r="A542" s="12">
        <v>7</v>
      </c>
      <c r="B542" s="13" t="s">
        <v>989</v>
      </c>
      <c r="C542" s="12" t="s">
        <v>988</v>
      </c>
      <c r="D542" s="12" t="s">
        <v>950</v>
      </c>
      <c r="E542" s="12" t="s">
        <v>21</v>
      </c>
      <c r="F542" s="14">
        <v>499000</v>
      </c>
      <c r="G542" s="12" t="s">
        <v>986</v>
      </c>
      <c r="H542" s="2" t="s">
        <v>1031</v>
      </c>
      <c r="J542" s="28">
        <v>6</v>
      </c>
    </row>
    <row r="543" spans="1:10" s="27" customFormat="1" ht="40.5">
      <c r="A543" s="12">
        <v>8</v>
      </c>
      <c r="B543" s="13" t="s">
        <v>990</v>
      </c>
      <c r="C543" s="12" t="s">
        <v>988</v>
      </c>
      <c r="D543" s="12" t="s">
        <v>950</v>
      </c>
      <c r="E543" s="12" t="s">
        <v>21</v>
      </c>
      <c r="F543" s="14">
        <v>499000</v>
      </c>
      <c r="G543" s="12" t="s">
        <v>986</v>
      </c>
      <c r="H543" s="2" t="s">
        <v>1031</v>
      </c>
      <c r="J543" s="28">
        <v>6</v>
      </c>
    </row>
    <row r="544" spans="1:10" s="27" customFormat="1" ht="40.5">
      <c r="A544" s="12">
        <v>9</v>
      </c>
      <c r="B544" s="13" t="s">
        <v>991</v>
      </c>
      <c r="C544" s="12" t="s">
        <v>988</v>
      </c>
      <c r="D544" s="12" t="s">
        <v>950</v>
      </c>
      <c r="E544" s="12" t="s">
        <v>21</v>
      </c>
      <c r="F544" s="14">
        <v>499000</v>
      </c>
      <c r="G544" s="12" t="s">
        <v>986</v>
      </c>
      <c r="H544" s="2" t="s">
        <v>1031</v>
      </c>
      <c r="J544" s="28">
        <v>6</v>
      </c>
    </row>
    <row r="545" spans="1:10" s="27" customFormat="1" ht="40.5">
      <c r="A545" s="12">
        <v>10</v>
      </c>
      <c r="B545" s="13" t="s">
        <v>993</v>
      </c>
      <c r="C545" s="12" t="s">
        <v>981</v>
      </c>
      <c r="D545" s="12" t="s">
        <v>950</v>
      </c>
      <c r="E545" s="12" t="s">
        <v>21</v>
      </c>
      <c r="F545" s="14">
        <v>499000</v>
      </c>
      <c r="G545" s="12" t="s">
        <v>992</v>
      </c>
      <c r="H545" s="2" t="s">
        <v>1031</v>
      </c>
      <c r="J545" s="28">
        <v>6</v>
      </c>
    </row>
    <row r="546" spans="1:10" s="27" customFormat="1" ht="40.5">
      <c r="A546" s="12">
        <v>11</v>
      </c>
      <c r="B546" s="13" t="s">
        <v>994</v>
      </c>
      <c r="C546" s="12" t="s">
        <v>981</v>
      </c>
      <c r="D546" s="12" t="s">
        <v>950</v>
      </c>
      <c r="E546" s="12" t="s">
        <v>21</v>
      </c>
      <c r="F546" s="14">
        <v>499000</v>
      </c>
      <c r="G546" s="12" t="s">
        <v>992</v>
      </c>
      <c r="H546" s="2" t="s">
        <v>1031</v>
      </c>
      <c r="J546" s="28">
        <v>6</v>
      </c>
    </row>
    <row r="547" spans="1:10" s="27" customFormat="1" ht="40.5">
      <c r="A547" s="12">
        <v>12</v>
      </c>
      <c r="B547" s="13" t="s">
        <v>995</v>
      </c>
      <c r="C547" s="12" t="s">
        <v>981</v>
      </c>
      <c r="D547" s="12" t="s">
        <v>950</v>
      </c>
      <c r="E547" s="12" t="s">
        <v>21</v>
      </c>
      <c r="F547" s="14">
        <v>499000</v>
      </c>
      <c r="G547" s="12" t="s">
        <v>992</v>
      </c>
      <c r="H547" s="2" t="s">
        <v>1031</v>
      </c>
      <c r="J547" s="28">
        <v>6</v>
      </c>
    </row>
    <row r="548" spans="1:10" s="27" customFormat="1" ht="40.5">
      <c r="A548" s="12">
        <v>13</v>
      </c>
      <c r="B548" s="13" t="s">
        <v>996</v>
      </c>
      <c r="C548" s="12" t="s">
        <v>981</v>
      </c>
      <c r="D548" s="12" t="s">
        <v>950</v>
      </c>
      <c r="E548" s="12" t="s">
        <v>21</v>
      </c>
      <c r="F548" s="14">
        <v>499000</v>
      </c>
      <c r="G548" s="12" t="s">
        <v>992</v>
      </c>
      <c r="H548" s="2" t="s">
        <v>1031</v>
      </c>
      <c r="J548" s="28">
        <v>6</v>
      </c>
    </row>
    <row r="549" spans="1:10" s="27" customFormat="1" ht="40.5">
      <c r="A549" s="12">
        <v>14</v>
      </c>
      <c r="B549" s="13" t="s">
        <v>997</v>
      </c>
      <c r="C549" s="12" t="s">
        <v>981</v>
      </c>
      <c r="D549" s="12" t="s">
        <v>950</v>
      </c>
      <c r="E549" s="12" t="s">
        <v>21</v>
      </c>
      <c r="F549" s="14">
        <v>499000</v>
      </c>
      <c r="G549" s="12" t="s">
        <v>992</v>
      </c>
      <c r="H549" s="2" t="s">
        <v>1031</v>
      </c>
      <c r="J549" s="28">
        <v>6</v>
      </c>
    </row>
    <row r="550" spans="1:10" s="27" customFormat="1" ht="40.5">
      <c r="A550" s="12">
        <v>15</v>
      </c>
      <c r="B550" s="13" t="s">
        <v>998</v>
      </c>
      <c r="C550" s="12" t="s">
        <v>957</v>
      </c>
      <c r="D550" s="12" t="s">
        <v>950</v>
      </c>
      <c r="E550" s="12" t="s">
        <v>21</v>
      </c>
      <c r="F550" s="14">
        <v>499000</v>
      </c>
      <c r="G550" s="12" t="s">
        <v>955</v>
      </c>
      <c r="H550" s="2" t="s">
        <v>1031</v>
      </c>
      <c r="J550" s="28">
        <v>6</v>
      </c>
    </row>
    <row r="551" spans="1:10" s="27" customFormat="1" ht="40.5">
      <c r="A551" s="12">
        <v>16</v>
      </c>
      <c r="B551" s="13" t="s">
        <v>999</v>
      </c>
      <c r="C551" s="12" t="s">
        <v>957</v>
      </c>
      <c r="D551" s="12" t="s">
        <v>950</v>
      </c>
      <c r="E551" s="12" t="s">
        <v>21</v>
      </c>
      <c r="F551" s="14">
        <v>499000</v>
      </c>
      <c r="G551" s="12" t="s">
        <v>955</v>
      </c>
      <c r="H551" s="2" t="s">
        <v>1031</v>
      </c>
      <c r="J551" s="28">
        <v>6</v>
      </c>
    </row>
    <row r="552" spans="1:10" s="27" customFormat="1" ht="40.5">
      <c r="A552" s="12">
        <v>17</v>
      </c>
      <c r="B552" s="13" t="s">
        <v>1001</v>
      </c>
      <c r="C552" s="29" t="s">
        <v>22</v>
      </c>
      <c r="D552" s="29" t="s">
        <v>23</v>
      </c>
      <c r="E552" s="29" t="s">
        <v>21</v>
      </c>
      <c r="F552" s="14">
        <v>499000</v>
      </c>
      <c r="G552" s="29" t="s">
        <v>1000</v>
      </c>
      <c r="H552" s="2" t="s">
        <v>1031</v>
      </c>
      <c r="J552" s="28">
        <v>6</v>
      </c>
    </row>
    <row r="553" spans="1:10" s="27" customFormat="1" ht="40.5">
      <c r="A553" s="12">
        <v>18</v>
      </c>
      <c r="B553" s="13" t="s">
        <v>1002</v>
      </c>
      <c r="C553" s="29" t="s">
        <v>22</v>
      </c>
      <c r="D553" s="29" t="s">
        <v>23</v>
      </c>
      <c r="E553" s="29" t="s">
        <v>21</v>
      </c>
      <c r="F553" s="14">
        <v>499000</v>
      </c>
      <c r="G553" s="29" t="s">
        <v>1000</v>
      </c>
      <c r="H553" s="2" t="s">
        <v>1031</v>
      </c>
      <c r="J553" s="28">
        <v>6</v>
      </c>
    </row>
    <row r="554" spans="1:10" s="27" customFormat="1" ht="40.5">
      <c r="A554" s="12">
        <v>19</v>
      </c>
      <c r="B554" s="13" t="s">
        <v>1003</v>
      </c>
      <c r="C554" s="29" t="s">
        <v>22</v>
      </c>
      <c r="D554" s="29" t="s">
        <v>23</v>
      </c>
      <c r="E554" s="29" t="s">
        <v>21</v>
      </c>
      <c r="F554" s="14">
        <v>499000</v>
      </c>
      <c r="G554" s="29" t="s">
        <v>1000</v>
      </c>
      <c r="H554" s="2" t="s">
        <v>1031</v>
      </c>
      <c r="J554" s="28">
        <v>6</v>
      </c>
    </row>
    <row r="555" spans="1:10" s="27" customFormat="1" ht="40.5">
      <c r="A555" s="12">
        <v>20</v>
      </c>
      <c r="B555" s="13" t="s">
        <v>1004</v>
      </c>
      <c r="C555" s="29" t="s">
        <v>22</v>
      </c>
      <c r="D555" s="29" t="s">
        <v>23</v>
      </c>
      <c r="E555" s="29" t="s">
        <v>21</v>
      </c>
      <c r="F555" s="14">
        <v>499000</v>
      </c>
      <c r="G555" s="29" t="s">
        <v>1000</v>
      </c>
      <c r="H555" s="2" t="s">
        <v>1031</v>
      </c>
      <c r="J555" s="28">
        <v>6</v>
      </c>
    </row>
    <row r="556" spans="1:10" s="27" customFormat="1" ht="40.5">
      <c r="A556" s="12">
        <v>21</v>
      </c>
      <c r="B556" s="13" t="s">
        <v>1005</v>
      </c>
      <c r="C556" s="29" t="s">
        <v>22</v>
      </c>
      <c r="D556" s="29" t="s">
        <v>23</v>
      </c>
      <c r="E556" s="29" t="s">
        <v>21</v>
      </c>
      <c r="F556" s="14">
        <v>499000</v>
      </c>
      <c r="G556" s="29" t="s">
        <v>1000</v>
      </c>
      <c r="H556" s="2" t="s">
        <v>1031</v>
      </c>
      <c r="J556" s="28">
        <v>6</v>
      </c>
    </row>
    <row r="557" spans="1:10" s="27" customFormat="1" ht="40.5">
      <c r="A557" s="12">
        <v>22</v>
      </c>
      <c r="B557" s="13" t="s">
        <v>1007</v>
      </c>
      <c r="C557" s="12" t="s">
        <v>19</v>
      </c>
      <c r="D557" s="12" t="s">
        <v>950</v>
      </c>
      <c r="E557" s="12" t="s">
        <v>21</v>
      </c>
      <c r="F557" s="14">
        <v>499000</v>
      </c>
      <c r="G557" s="12" t="s">
        <v>1006</v>
      </c>
      <c r="H557" s="2" t="s">
        <v>1031</v>
      </c>
      <c r="J557" s="28">
        <v>6</v>
      </c>
    </row>
    <row r="558" spans="1:10" s="27" customFormat="1" ht="40.5">
      <c r="A558" s="12">
        <v>23</v>
      </c>
      <c r="B558" s="13" t="s">
        <v>1058</v>
      </c>
      <c r="C558" s="12" t="s">
        <v>19</v>
      </c>
      <c r="D558" s="12" t="s">
        <v>950</v>
      </c>
      <c r="E558" s="12" t="s">
        <v>21</v>
      </c>
      <c r="F558" s="14">
        <v>499000</v>
      </c>
      <c r="G558" s="12" t="s">
        <v>1006</v>
      </c>
      <c r="H558" s="2" t="s">
        <v>1031</v>
      </c>
      <c r="J558" s="28">
        <v>6</v>
      </c>
    </row>
    <row r="559" spans="1:10" s="27" customFormat="1" ht="60.75">
      <c r="A559" s="12">
        <v>24</v>
      </c>
      <c r="B559" s="13" t="s">
        <v>1059</v>
      </c>
      <c r="C559" s="12" t="s">
        <v>19</v>
      </c>
      <c r="D559" s="12" t="s">
        <v>950</v>
      </c>
      <c r="E559" s="12" t="s">
        <v>21</v>
      </c>
      <c r="F559" s="14">
        <v>499000</v>
      </c>
      <c r="G559" s="12" t="s">
        <v>1006</v>
      </c>
      <c r="H559" s="2" t="s">
        <v>1031</v>
      </c>
      <c r="J559" s="28">
        <v>6</v>
      </c>
    </row>
    <row r="560" spans="1:10" s="27" customFormat="1" ht="40.5">
      <c r="A560" s="12">
        <v>25</v>
      </c>
      <c r="B560" s="13" t="s">
        <v>1060</v>
      </c>
      <c r="C560" s="12" t="s">
        <v>19</v>
      </c>
      <c r="D560" s="12" t="s">
        <v>950</v>
      </c>
      <c r="E560" s="12" t="s">
        <v>21</v>
      </c>
      <c r="F560" s="14">
        <v>499000</v>
      </c>
      <c r="G560" s="12" t="s">
        <v>1006</v>
      </c>
      <c r="H560" s="2" t="s">
        <v>1031</v>
      </c>
      <c r="J560" s="28">
        <v>6</v>
      </c>
    </row>
    <row r="561" spans="1:10" s="27" customFormat="1" ht="60.75">
      <c r="A561" s="12">
        <v>26</v>
      </c>
      <c r="B561" s="13" t="s">
        <v>1061</v>
      </c>
      <c r="C561" s="12" t="s">
        <v>19</v>
      </c>
      <c r="D561" s="12" t="s">
        <v>950</v>
      </c>
      <c r="E561" s="12" t="s">
        <v>21</v>
      </c>
      <c r="F561" s="14">
        <v>499000</v>
      </c>
      <c r="G561" s="12" t="s">
        <v>1006</v>
      </c>
      <c r="H561" s="2" t="s">
        <v>1031</v>
      </c>
      <c r="J561" s="28">
        <v>6</v>
      </c>
    </row>
    <row r="562" spans="1:10" s="27" customFormat="1" ht="40.5">
      <c r="A562" s="12">
        <v>27</v>
      </c>
      <c r="B562" s="3" t="s">
        <v>1009</v>
      </c>
      <c r="C562" s="2" t="s">
        <v>211</v>
      </c>
      <c r="D562" s="2" t="s">
        <v>210</v>
      </c>
      <c r="E562" s="2" t="s">
        <v>117</v>
      </c>
      <c r="F562" s="22">
        <v>498000</v>
      </c>
      <c r="G562" s="2" t="s">
        <v>1008</v>
      </c>
      <c r="H562" s="2" t="s">
        <v>1031</v>
      </c>
      <c r="J562" s="28">
        <v>6</v>
      </c>
    </row>
    <row r="563" spans="1:10" s="27" customFormat="1" ht="40.5">
      <c r="A563" s="12">
        <v>28</v>
      </c>
      <c r="B563" s="3" t="s">
        <v>1010</v>
      </c>
      <c r="C563" s="2" t="s">
        <v>211</v>
      </c>
      <c r="D563" s="2" t="s">
        <v>210</v>
      </c>
      <c r="E563" s="2" t="s">
        <v>117</v>
      </c>
      <c r="F563" s="22">
        <v>498000</v>
      </c>
      <c r="G563" s="2" t="s">
        <v>1008</v>
      </c>
      <c r="H563" s="2" t="s">
        <v>1031</v>
      </c>
      <c r="J563" s="28">
        <v>6</v>
      </c>
    </row>
    <row r="564" spans="1:10" s="27" customFormat="1" ht="40.5">
      <c r="A564" s="12">
        <v>29</v>
      </c>
      <c r="B564" s="3" t="s">
        <v>1011</v>
      </c>
      <c r="C564" s="2" t="s">
        <v>211</v>
      </c>
      <c r="D564" s="2" t="s">
        <v>210</v>
      </c>
      <c r="E564" s="2" t="s">
        <v>117</v>
      </c>
      <c r="F564" s="22">
        <v>498000</v>
      </c>
      <c r="G564" s="2" t="s">
        <v>1008</v>
      </c>
      <c r="H564" s="2" t="s">
        <v>1031</v>
      </c>
      <c r="J564" s="28">
        <v>6</v>
      </c>
    </row>
    <row r="565" spans="1:10" s="27" customFormat="1" ht="40.5">
      <c r="A565" s="12">
        <v>30</v>
      </c>
      <c r="B565" s="3" t="s">
        <v>1012</v>
      </c>
      <c r="C565" s="2" t="s">
        <v>211</v>
      </c>
      <c r="D565" s="2" t="s">
        <v>210</v>
      </c>
      <c r="E565" s="2" t="s">
        <v>117</v>
      </c>
      <c r="F565" s="22">
        <v>498000</v>
      </c>
      <c r="G565" s="2" t="s">
        <v>1008</v>
      </c>
      <c r="H565" s="2" t="s">
        <v>1031</v>
      </c>
      <c r="J565" s="28">
        <v>6</v>
      </c>
    </row>
    <row r="566" spans="1:10" s="27" customFormat="1" ht="40.5">
      <c r="A566" s="12">
        <v>31</v>
      </c>
      <c r="B566" s="3" t="s">
        <v>1062</v>
      </c>
      <c r="C566" s="2" t="s">
        <v>211</v>
      </c>
      <c r="D566" s="2" t="s">
        <v>210</v>
      </c>
      <c r="E566" s="2" t="s">
        <v>117</v>
      </c>
      <c r="F566" s="22">
        <v>498000</v>
      </c>
      <c r="G566" s="2" t="s">
        <v>1008</v>
      </c>
      <c r="H566" s="2" t="s">
        <v>1031</v>
      </c>
      <c r="J566" s="28">
        <v>6</v>
      </c>
    </row>
    <row r="567" spans="1:10" s="27" customFormat="1" ht="40.5">
      <c r="A567" s="12">
        <v>32</v>
      </c>
      <c r="B567" s="3" t="s">
        <v>1013</v>
      </c>
      <c r="C567" s="2" t="s">
        <v>103</v>
      </c>
      <c r="D567" s="2" t="s">
        <v>210</v>
      </c>
      <c r="E567" s="2" t="s">
        <v>117</v>
      </c>
      <c r="F567" s="22">
        <v>498000</v>
      </c>
      <c r="G567" s="2" t="s">
        <v>978</v>
      </c>
      <c r="H567" s="2" t="s">
        <v>1031</v>
      </c>
      <c r="J567" s="28">
        <v>6</v>
      </c>
    </row>
    <row r="568" spans="1:10" s="27" customFormat="1" ht="40.5">
      <c r="A568" s="12">
        <v>33</v>
      </c>
      <c r="B568" s="3" t="s">
        <v>1015</v>
      </c>
      <c r="C568" s="2" t="s">
        <v>1016</v>
      </c>
      <c r="D568" s="2" t="s">
        <v>210</v>
      </c>
      <c r="E568" s="2" t="s">
        <v>117</v>
      </c>
      <c r="F568" s="22">
        <v>498000</v>
      </c>
      <c r="G568" s="2" t="s">
        <v>1014</v>
      </c>
      <c r="H568" s="2" t="s">
        <v>1031</v>
      </c>
      <c r="J568" s="28">
        <v>6</v>
      </c>
    </row>
    <row r="569" spans="1:10" s="27" customFormat="1" ht="40.5">
      <c r="A569" s="12">
        <v>34</v>
      </c>
      <c r="B569" s="3" t="s">
        <v>1017</v>
      </c>
      <c r="C569" s="2" t="s">
        <v>1016</v>
      </c>
      <c r="D569" s="2" t="s">
        <v>210</v>
      </c>
      <c r="E569" s="2" t="s">
        <v>117</v>
      </c>
      <c r="F569" s="22">
        <v>498000</v>
      </c>
      <c r="G569" s="2" t="s">
        <v>1014</v>
      </c>
      <c r="H569" s="2" t="s">
        <v>1031</v>
      </c>
      <c r="J569" s="28">
        <v>6</v>
      </c>
    </row>
    <row r="570" spans="1:10" s="27" customFormat="1" ht="40.5">
      <c r="A570" s="12">
        <v>35</v>
      </c>
      <c r="B570" s="3" t="s">
        <v>1018</v>
      </c>
      <c r="C570" s="2" t="s">
        <v>1016</v>
      </c>
      <c r="D570" s="2" t="s">
        <v>210</v>
      </c>
      <c r="E570" s="2" t="s">
        <v>117</v>
      </c>
      <c r="F570" s="22">
        <v>498000</v>
      </c>
      <c r="G570" s="2" t="s">
        <v>1014</v>
      </c>
      <c r="H570" s="2" t="s">
        <v>1031</v>
      </c>
      <c r="J570" s="28">
        <v>6</v>
      </c>
    </row>
    <row r="571" spans="1:10" s="27" customFormat="1" ht="40.5">
      <c r="A571" s="12">
        <v>36</v>
      </c>
      <c r="B571" s="3" t="s">
        <v>1019</v>
      </c>
      <c r="C571" s="2" t="s">
        <v>1016</v>
      </c>
      <c r="D571" s="2" t="s">
        <v>210</v>
      </c>
      <c r="E571" s="2" t="s">
        <v>117</v>
      </c>
      <c r="F571" s="22">
        <v>498000</v>
      </c>
      <c r="G571" s="2" t="s">
        <v>1014</v>
      </c>
      <c r="H571" s="2" t="s">
        <v>1031</v>
      </c>
      <c r="J571" s="28">
        <v>6</v>
      </c>
    </row>
    <row r="572" spans="1:10" s="27" customFormat="1" ht="40.5">
      <c r="A572" s="12">
        <v>37</v>
      </c>
      <c r="B572" s="3" t="s">
        <v>1020</v>
      </c>
      <c r="C572" s="2" t="s">
        <v>1016</v>
      </c>
      <c r="D572" s="2" t="s">
        <v>210</v>
      </c>
      <c r="E572" s="2" t="s">
        <v>117</v>
      </c>
      <c r="F572" s="22">
        <v>498000</v>
      </c>
      <c r="G572" s="2" t="s">
        <v>1014</v>
      </c>
      <c r="H572" s="2" t="s">
        <v>1031</v>
      </c>
      <c r="J572" s="28">
        <v>6</v>
      </c>
    </row>
    <row r="573" spans="1:10" s="27" customFormat="1" ht="40.5">
      <c r="A573" s="12">
        <v>38</v>
      </c>
      <c r="B573" s="3" t="s">
        <v>1022</v>
      </c>
      <c r="C573" s="2" t="s">
        <v>1023</v>
      </c>
      <c r="D573" s="2" t="s">
        <v>210</v>
      </c>
      <c r="E573" s="2" t="s">
        <v>117</v>
      </c>
      <c r="F573" s="22">
        <v>498000</v>
      </c>
      <c r="G573" s="2" t="s">
        <v>1021</v>
      </c>
      <c r="H573" s="2" t="s">
        <v>1031</v>
      </c>
      <c r="J573" s="28">
        <v>6</v>
      </c>
    </row>
    <row r="574" spans="1:10" s="27" customFormat="1" ht="40.5">
      <c r="A574" s="12">
        <v>39</v>
      </c>
      <c r="B574" s="3" t="s">
        <v>1063</v>
      </c>
      <c r="C574" s="2" t="s">
        <v>1023</v>
      </c>
      <c r="D574" s="2" t="s">
        <v>210</v>
      </c>
      <c r="E574" s="2" t="s">
        <v>117</v>
      </c>
      <c r="F574" s="22">
        <v>498000</v>
      </c>
      <c r="G574" s="2" t="s">
        <v>1021</v>
      </c>
      <c r="H574" s="2" t="s">
        <v>1031</v>
      </c>
      <c r="J574" s="28">
        <v>6</v>
      </c>
    </row>
    <row r="575" spans="1:10" s="27" customFormat="1" ht="40.5">
      <c r="A575" s="12">
        <v>40</v>
      </c>
      <c r="B575" s="3" t="s">
        <v>1064</v>
      </c>
      <c r="C575" s="2" t="s">
        <v>1023</v>
      </c>
      <c r="D575" s="2" t="s">
        <v>210</v>
      </c>
      <c r="E575" s="2" t="s">
        <v>117</v>
      </c>
      <c r="F575" s="22">
        <v>498000</v>
      </c>
      <c r="G575" s="2" t="s">
        <v>1021</v>
      </c>
      <c r="H575" s="2" t="s">
        <v>1031</v>
      </c>
      <c r="J575" s="28">
        <v>6</v>
      </c>
    </row>
    <row r="576" spans="1:10" s="27" customFormat="1" ht="40.5">
      <c r="A576" s="12">
        <v>41</v>
      </c>
      <c r="B576" s="3" t="s">
        <v>1024</v>
      </c>
      <c r="C576" s="2" t="s">
        <v>1023</v>
      </c>
      <c r="D576" s="2" t="s">
        <v>210</v>
      </c>
      <c r="E576" s="2" t="s">
        <v>117</v>
      </c>
      <c r="F576" s="22">
        <v>498000</v>
      </c>
      <c r="G576" s="2" t="s">
        <v>1021</v>
      </c>
      <c r="H576" s="2" t="s">
        <v>1031</v>
      </c>
      <c r="J576" s="28">
        <v>6</v>
      </c>
    </row>
    <row r="577" spans="1:10" s="27" customFormat="1" ht="40.5">
      <c r="A577" s="12">
        <v>42</v>
      </c>
      <c r="B577" s="3" t="s">
        <v>1026</v>
      </c>
      <c r="C577" s="2" t="s">
        <v>1027</v>
      </c>
      <c r="D577" s="30" t="s">
        <v>6</v>
      </c>
      <c r="E577" s="2" t="s">
        <v>117</v>
      </c>
      <c r="F577" s="22">
        <v>450000</v>
      </c>
      <c r="G577" s="2" t="s">
        <v>1025</v>
      </c>
      <c r="H577" s="2" t="s">
        <v>1031</v>
      </c>
      <c r="J577" s="28">
        <v>6</v>
      </c>
    </row>
    <row r="578" spans="1:10" s="27" customFormat="1" ht="40.5">
      <c r="A578" s="12">
        <v>43</v>
      </c>
      <c r="B578" s="3" t="s">
        <v>1028</v>
      </c>
      <c r="C578" s="2" t="s">
        <v>1027</v>
      </c>
      <c r="D578" s="30" t="s">
        <v>6</v>
      </c>
      <c r="E578" s="2" t="s">
        <v>117</v>
      </c>
      <c r="F578" s="22">
        <v>250000</v>
      </c>
      <c r="G578" s="2" t="s">
        <v>1025</v>
      </c>
      <c r="H578" s="2" t="s">
        <v>1031</v>
      </c>
      <c r="J578" s="28">
        <v>6</v>
      </c>
    </row>
    <row r="579" spans="1:10" s="27" customFormat="1" ht="81">
      <c r="A579" s="12">
        <v>44</v>
      </c>
      <c r="B579" s="3" t="s">
        <v>1065</v>
      </c>
      <c r="C579" s="2" t="s">
        <v>1030</v>
      </c>
      <c r="D579" s="30" t="s">
        <v>677</v>
      </c>
      <c r="E579" s="2" t="s">
        <v>117</v>
      </c>
      <c r="F579" s="22">
        <v>3529000</v>
      </c>
      <c r="G579" s="2" t="s">
        <v>1029</v>
      </c>
      <c r="H579" s="2" t="s">
        <v>1031</v>
      </c>
      <c r="J579" s="28">
        <v>6</v>
      </c>
    </row>
    <row r="580" spans="1:10" s="27" customFormat="1" ht="81">
      <c r="A580" s="12">
        <v>45</v>
      </c>
      <c r="B580" s="3" t="s">
        <v>1066</v>
      </c>
      <c r="C580" s="2" t="s">
        <v>1030</v>
      </c>
      <c r="D580" s="30" t="s">
        <v>677</v>
      </c>
      <c r="E580" s="2" t="s">
        <v>117</v>
      </c>
      <c r="F580" s="22">
        <v>2226000</v>
      </c>
      <c r="G580" s="2" t="s">
        <v>1029</v>
      </c>
      <c r="H580" s="2" t="s">
        <v>1031</v>
      </c>
      <c r="J580" s="28">
        <v>6</v>
      </c>
    </row>
    <row r="581" spans="1:10" s="27" customFormat="1" ht="81">
      <c r="A581" s="12">
        <v>46</v>
      </c>
      <c r="B581" s="3" t="s">
        <v>1067</v>
      </c>
      <c r="C581" s="2" t="s">
        <v>1030</v>
      </c>
      <c r="D581" s="30" t="s">
        <v>677</v>
      </c>
      <c r="E581" s="2" t="s">
        <v>117</v>
      </c>
      <c r="F581" s="22">
        <v>5558000</v>
      </c>
      <c r="G581" s="2" t="s">
        <v>1029</v>
      </c>
      <c r="H581" s="2" t="s">
        <v>1031</v>
      </c>
      <c r="J581" s="28">
        <v>6</v>
      </c>
    </row>
    <row r="582" spans="1:10" s="27" customFormat="1" ht="81">
      <c r="A582" s="12">
        <v>47</v>
      </c>
      <c r="B582" s="3" t="s">
        <v>1068</v>
      </c>
      <c r="C582" s="2" t="s">
        <v>1030</v>
      </c>
      <c r="D582" s="30" t="s">
        <v>677</v>
      </c>
      <c r="E582" s="2" t="s">
        <v>117</v>
      </c>
      <c r="F582" s="22">
        <v>1807000</v>
      </c>
      <c r="G582" s="2" t="s">
        <v>1029</v>
      </c>
      <c r="H582" s="2" t="s">
        <v>1031</v>
      </c>
      <c r="J582" s="28">
        <v>6</v>
      </c>
    </row>
    <row r="583" spans="1:10" s="27" customFormat="1" ht="81">
      <c r="A583" s="12">
        <v>48</v>
      </c>
      <c r="B583" s="3" t="s">
        <v>1069</v>
      </c>
      <c r="C583" s="2" t="s">
        <v>1030</v>
      </c>
      <c r="D583" s="30" t="s">
        <v>677</v>
      </c>
      <c r="E583" s="2" t="s">
        <v>117</v>
      </c>
      <c r="F583" s="22">
        <v>3831000</v>
      </c>
      <c r="G583" s="2" t="s">
        <v>1029</v>
      </c>
      <c r="H583" s="2" t="s">
        <v>1031</v>
      </c>
      <c r="J583" s="28">
        <v>6</v>
      </c>
    </row>
  </sheetData>
  <autoFilter ref="A8:H583" xr:uid="{9FCF9E7D-4E2F-4A0C-8E29-18CADFDDD3F1}"/>
  <mergeCells count="4">
    <mergeCell ref="B7:E7"/>
    <mergeCell ref="A2:H2"/>
    <mergeCell ref="A3:H3"/>
    <mergeCell ref="A4:H4"/>
  </mergeCells>
  <pageMargins left="0.19685039370078741" right="0.11811023622047245" top="0.59055118110236227" bottom="0.59055118110236227" header="0.31496062992125984" footer="0.31496062992125984"/>
  <pageSetup paperSize="9" scale="60" fitToHeight="0" orientation="portrait" r:id="rId1"/>
  <headerFooter>
    <oddFooter>&amp;R&amp;"TH SarabunIT๙,Regular"&amp;16&amp;P/115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1</vt:i4>
      </vt:variant>
      <vt:variant>
        <vt:lpstr>ช่วงที่มีชื่อ</vt:lpstr>
      </vt:variant>
      <vt:variant>
        <vt:i4>1</vt:i4>
      </vt:variant>
    </vt:vector>
  </HeadingPairs>
  <TitlesOfParts>
    <vt:vector size="2" baseType="lpstr">
      <vt:lpstr>อปท</vt:lpstr>
      <vt:lpstr>อปท!Print_Titles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2021-09-14T04:48:36Z</dcterms:modified>
</cp:coreProperties>
</file>