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ลงเว็บ\"/>
    </mc:Choice>
  </mc:AlternateContent>
  <xr:revisionPtr revIDLastSave="0" documentId="8_{1B94CC48-961C-4EC2-83D2-587860D5CCEA}" xr6:coauthVersionLast="47" xr6:coauthVersionMax="47" xr10:uidLastSave="{00000000-0000-0000-0000-000000000000}"/>
  <bookViews>
    <workbookView xWindow="-120" yWindow="-120" windowWidth="20730" windowHeight="11160" xr2:uid="{13D8F408-B131-482A-B9A8-AACCC35E8C55}"/>
  </bookViews>
  <sheets>
    <sheet name="บัญชีรายละเอียด" sheetId="1" r:id="rId1"/>
    <sheet name="เลขหนังสือ" sheetId="2" r:id="rId2"/>
  </sheets>
  <definedNames>
    <definedName name="_xlnm.Print_Area" localSheetId="1">เลขหนังสือ!$A$1:$F$65</definedName>
    <definedName name="_xlnm.Print_Titles" localSheetId="0">บัญชีรายละเอียด!$1:$6</definedName>
    <definedName name="_xlnm.Print_Titles" localSheetId="1">เลขหนังสือ!$1:$6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2" l="1"/>
  <c r="E218" i="1"/>
  <c r="E213" i="1"/>
  <c r="E211" i="1"/>
  <c r="E206" i="1"/>
  <c r="E202" i="1"/>
  <c r="E200" i="1"/>
  <c r="E198" i="1"/>
  <c r="E196" i="1"/>
  <c r="E191" i="1"/>
  <c r="E181" i="1"/>
  <c r="E178" i="1"/>
  <c r="E176" i="1"/>
  <c r="E174" i="1"/>
  <c r="E171" i="1"/>
  <c r="E169" i="1"/>
  <c r="E167" i="1"/>
  <c r="E160" i="1"/>
  <c r="E157" i="1"/>
  <c r="E153" i="1"/>
  <c r="E149" i="1"/>
  <c r="E147" i="1"/>
  <c r="E144" i="1"/>
  <c r="E141" i="1"/>
  <c r="E136" i="1"/>
  <c r="E134" i="1"/>
  <c r="E132" i="1"/>
  <c r="E130" i="1"/>
  <c r="E128" i="1"/>
  <c r="E124" i="1"/>
  <c r="E120" i="1"/>
  <c r="E117" i="1"/>
  <c r="E115" i="1"/>
  <c r="E108" i="1"/>
  <c r="E106" i="1"/>
  <c r="E104" i="1"/>
  <c r="E97" i="1"/>
  <c r="E95" i="1"/>
  <c r="E93" i="1"/>
  <c r="E90" i="1"/>
  <c r="E88" i="1"/>
  <c r="E85" i="1"/>
  <c r="E83" i="1"/>
  <c r="E81" i="1"/>
  <c r="E76" i="1"/>
  <c r="E74" i="1"/>
  <c r="E71" i="1"/>
  <c r="E68" i="1"/>
  <c r="E59" i="1"/>
  <c r="E44" i="1"/>
  <c r="E41" i="1"/>
  <c r="E38" i="1"/>
  <c r="E32" i="1"/>
  <c r="E28" i="1"/>
  <c r="E26" i="1"/>
  <c r="E19" i="1"/>
  <c r="E17" i="1"/>
  <c r="E14" i="1"/>
  <c r="E11" i="1"/>
</calcChain>
</file>

<file path=xl/sharedStrings.xml><?xml version="1.0" encoding="utf-8"?>
<sst xmlns="http://schemas.openxmlformats.org/spreadsheetml/2006/main" count="600" uniqueCount="471">
  <si>
    <t>แบบรายละเอียดประกอบการโอนเงินจัดสรรงบประมาณรายจ่ายประจำปีงบประมาณ พ.ศ. 2564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</si>
  <si>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</si>
  <si>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เงินอุดหนุนสำหรับการจัดการศึกษาภาคบังคับ (ค่าบำเหน็จ บำนาญ) ไตรมาสที่ 4 (เดือนกรกฎาคม - กันยายน 2564) </t>
  </si>
  <si>
    <t xml:space="preserve"> แหล่งของเงิน 6411410   กิจกรรมหลัก 15008XXXXP2253  รหัสงบประมาณ 1500838002500030</t>
  </si>
  <si>
    <t>ตามหนังสือกรมส่งเสริมการปกครองท้องถิ่น ด่วนที่สุด ที่ มท 0808.2/                      ลงวันที่           กรกฎาคม 2564          เลขที่ใบจัดสรร                      /2564</t>
  </si>
  <si>
    <t>ลำดับ</t>
  </si>
  <si>
    <t>จังหวัด</t>
  </si>
  <si>
    <t>อำเภอ</t>
  </si>
  <si>
    <t xml:space="preserve">องค์กรปกครองส่วนท้องถิ่น </t>
  </si>
  <si>
    <t>จำนวนเงิน</t>
  </si>
  <si>
    <t>กระบี่</t>
  </si>
  <si>
    <t>ปลายพระยา</t>
  </si>
  <si>
    <t>ทต.ปลายพระยา</t>
  </si>
  <si>
    <t>เมืองกระบี่</t>
  </si>
  <si>
    <t>ทต.กระบี่น้อย</t>
  </si>
  <si>
    <t>อ่าวลึก</t>
  </si>
  <si>
    <t>ทต.อ่าวลึกใต้</t>
  </si>
  <si>
    <t>อบต.อ่าวนาง</t>
  </si>
  <si>
    <t>กระบี่ ผลรวม</t>
  </si>
  <si>
    <t>กาญจนบุรี</t>
  </si>
  <si>
    <t>ทองผาภูมิ</t>
  </si>
  <si>
    <t>ทต.ทองผาภูมิ</t>
  </si>
  <si>
    <t>บ่อพลอย</t>
  </si>
  <si>
    <t>อบต.หลุมรัง</t>
  </si>
  <si>
    <t>กาญจนบุรี ผลรวม</t>
  </si>
  <si>
    <t>กาฬสินธุ์</t>
  </si>
  <si>
    <t>เมืองกาฬสินธุ์</t>
  </si>
  <si>
    <t>ทต.ห้วยโพธิ์</t>
  </si>
  <si>
    <t>ห้วยเม็ก</t>
  </si>
  <si>
    <t>อบต.หัวหิน</t>
  </si>
  <si>
    <t>กาฬสินธุ์ ผลรวม</t>
  </si>
  <si>
    <t>กำแพงเพชร</t>
  </si>
  <si>
    <t>เมืองกำแพงเพชร</t>
  </si>
  <si>
    <t>ทต.นครชุม</t>
  </si>
  <si>
    <t>กำแพงเพชร ผลรวม</t>
  </si>
  <si>
    <t>ขอนแก่น</t>
  </si>
  <si>
    <t>โคกโพธิ์ไชย</t>
  </si>
  <si>
    <t>ทต.โพธิ์ไชย</t>
  </si>
  <si>
    <t>น้ำพอง</t>
  </si>
  <si>
    <t>ทต.น้ำพอง</t>
  </si>
  <si>
    <t>ทต.ม่วงหวาน</t>
  </si>
  <si>
    <t>บ้านแฮด</t>
  </si>
  <si>
    <t>ทต.บ้านแฮด</t>
  </si>
  <si>
    <t>เมืองขอนแก่น</t>
  </si>
  <si>
    <t>ทต.ท่าพระ</t>
  </si>
  <si>
    <t>สีชมพู</t>
  </si>
  <si>
    <t>อบต.สีชมพู</t>
  </si>
  <si>
    <t>ขอนแก่น ผลรวม</t>
  </si>
  <si>
    <t>จันทบุรี</t>
  </si>
  <si>
    <t>สอยดาว</t>
  </si>
  <si>
    <t>ทต.ทับช้าง</t>
  </si>
  <si>
    <t>จันทบุรี ผลรวม</t>
  </si>
  <si>
    <t>ฉะเชิงเทรา</t>
  </si>
  <si>
    <t>บางคล้า</t>
  </si>
  <si>
    <t>ทต.บางคล้า</t>
  </si>
  <si>
    <t>บางปะกง</t>
  </si>
  <si>
    <t>ทต.บางวัว</t>
  </si>
  <si>
    <t>สนามชัยเขต</t>
  </si>
  <si>
    <t>ทต.สนามชัยเขต</t>
  </si>
  <si>
    <t>ฉะเชิงเทรา ผลรวม</t>
  </si>
  <si>
    <t>ชลบุรี</t>
  </si>
  <si>
    <t>เกาะสีชัง</t>
  </si>
  <si>
    <t>ทต.เกาะสีชัง</t>
  </si>
  <si>
    <t>บางละมุง</t>
  </si>
  <si>
    <t>ทต.ห้วยใหญ่</t>
  </si>
  <si>
    <t>เมืองชลบุรี</t>
  </si>
  <si>
    <t>ทต.คลองตำหรุ</t>
  </si>
  <si>
    <t>ทต.ดอนหัวฬ่อ</t>
  </si>
  <si>
    <t>ศรีราชา</t>
  </si>
  <si>
    <t>อบต.บ่อวิน</t>
  </si>
  <si>
    <t>ชลบุรี ผลรวม</t>
  </si>
  <si>
    <t>ชัยนาท</t>
  </si>
  <si>
    <t>มโนรมย์</t>
  </si>
  <si>
    <t>ทต.หางน้ำสาคร</t>
  </si>
  <si>
    <t>วัดสิงห์</t>
  </si>
  <si>
    <t>ทต.วัดสิงห์</t>
  </si>
  <si>
    <t>ชัยนาท ผลรวม</t>
  </si>
  <si>
    <t>ชัยภูมิ</t>
  </si>
  <si>
    <t>คอนสาร</t>
  </si>
  <si>
    <t>ทต.คอนสาร</t>
  </si>
  <si>
    <t>แก้งคร้อ</t>
  </si>
  <si>
    <t>อบต.หนองขาม</t>
  </si>
  <si>
    <t>ชัยภูมิ ผลรวม</t>
  </si>
  <si>
    <t>เชียงราย</t>
  </si>
  <si>
    <t>ขุนตาล</t>
  </si>
  <si>
    <t>ทต.ป่าตาล</t>
  </si>
  <si>
    <t>เชียงแสน</t>
  </si>
  <si>
    <t>ทต.บ้านแซว</t>
  </si>
  <si>
    <t>ป่าแดด</t>
  </si>
  <si>
    <t>ทต.ป่าแงะ</t>
  </si>
  <si>
    <t>ทต.ป่าแดด</t>
  </si>
  <si>
    <t>พาน</t>
  </si>
  <si>
    <t>ทต.เมืองพาน</t>
  </si>
  <si>
    <t>เมืองเชียงราย</t>
  </si>
  <si>
    <t>ทต.บ้านดู่</t>
  </si>
  <si>
    <t>แม่จัน</t>
  </si>
  <si>
    <t>ทต.จันจว้า</t>
  </si>
  <si>
    <t>ทต.แม่คำ</t>
  </si>
  <si>
    <t>แม่สาย</t>
  </si>
  <si>
    <t>ทต.แม่สาย</t>
  </si>
  <si>
    <t>พญาเม็งราย</t>
  </si>
  <si>
    <t>อบต.แม่ต๋ำ</t>
  </si>
  <si>
    <t>อบต.ดอยงาม</t>
  </si>
  <si>
    <t>อบต.ทรายขาว</t>
  </si>
  <si>
    <t>อบต.เมืองพาน</t>
  </si>
  <si>
    <t>อบต.ศรีค้ำ</t>
  </si>
  <si>
    <t>เชียงราย ผลรวม</t>
  </si>
  <si>
    <t>เชียงใหม่</t>
  </si>
  <si>
    <t>จอมทอง</t>
  </si>
  <si>
    <t>ทต.จอมทอง</t>
  </si>
  <si>
    <t>ฝาง</t>
  </si>
  <si>
    <t>ทต.แม่ข่า</t>
  </si>
  <si>
    <t>เมืองเชียงใหม่</t>
  </si>
  <si>
    <t>ทต.หนองป่าครั่ง</t>
  </si>
  <si>
    <t>แม่วาง</t>
  </si>
  <si>
    <t>ทต.แม่วาง</t>
  </si>
  <si>
    <t>สันป่าตอง</t>
  </si>
  <si>
    <t>ทต.บ้านกลาง</t>
  </si>
  <si>
    <t>ทต.ยุหว่า</t>
  </si>
  <si>
    <t>หางดง</t>
  </si>
  <si>
    <t>ทต.หางดง</t>
  </si>
  <si>
    <t>อบต.แม่สูน</t>
  </si>
  <si>
    <t>เชียงใหม่ ผลรวม</t>
  </si>
  <si>
    <t>ตรัง</t>
  </si>
  <si>
    <t>ห้วยยอด</t>
  </si>
  <si>
    <t>ทต.ห้วยยอด</t>
  </si>
  <si>
    <t>เมืองตรัง</t>
  </si>
  <si>
    <t>อบต.นาท่ามเหนือ</t>
  </si>
  <si>
    <t>ตรัง ผลรวม</t>
  </si>
  <si>
    <t>นครปฐม</t>
  </si>
  <si>
    <t>นครชัยศรี</t>
  </si>
  <si>
    <t>ทต.ห้วยพลู</t>
  </si>
  <si>
    <t>สามพราน</t>
  </si>
  <si>
    <t>ทต.อ้อมใหญ่</t>
  </si>
  <si>
    <t>นครปฐม ผลรวม</t>
  </si>
  <si>
    <t>นครพนม</t>
  </si>
  <si>
    <t>ศรีสงคราม</t>
  </si>
  <si>
    <t>อบต.บ้านเอื้อง</t>
  </si>
  <si>
    <t>นครพนม ผลรวม</t>
  </si>
  <si>
    <t>นครราชสีมา</t>
  </si>
  <si>
    <t>จักราช</t>
  </si>
  <si>
    <t>ทต.จักราช</t>
  </si>
  <si>
    <t>โนนสูง</t>
  </si>
  <si>
    <t>ทต.โนนสูง</t>
  </si>
  <si>
    <t>เมืองนครราชสีมา</t>
  </si>
  <si>
    <t>ทต.โคกกรวด</t>
  </si>
  <si>
    <t>ทต.หนองไผ่ล้อม</t>
  </si>
  <si>
    <t>นครราชสีมา ผลรวม</t>
  </si>
  <si>
    <t>นครศรีธรรมราช</t>
  </si>
  <si>
    <t>หัวไทร</t>
  </si>
  <si>
    <t>อบต.เขาพังไกร</t>
  </si>
  <si>
    <t>นครศรีธรรมราช ผลรวม</t>
  </si>
  <si>
    <t>นครสวรรค์</t>
  </si>
  <si>
    <t>เมืองนครสวรรค์</t>
  </si>
  <si>
    <t>ทต.หนองเบน</t>
  </si>
  <si>
    <t>นครสวรรค์ ผลรวม</t>
  </si>
  <si>
    <t>นนทบุรี</t>
  </si>
  <si>
    <t>บางกรวย</t>
  </si>
  <si>
    <t>ทต.ปลายบาง</t>
  </si>
  <si>
    <t>ปากเกร็ด</t>
  </si>
  <si>
    <t>ทต.บางพลับ</t>
  </si>
  <si>
    <t>นนทบุรี ผลรวม</t>
  </si>
  <si>
    <t>น่าน</t>
  </si>
  <si>
    <t>เวียงสา</t>
  </si>
  <si>
    <t>อบต.แม่สา</t>
  </si>
  <si>
    <t>น่าน ผลรวม</t>
  </si>
  <si>
    <t>บึงกาฬ</t>
  </si>
  <si>
    <t>ปากคาด</t>
  </si>
  <si>
    <t>อบต.หนองยอง</t>
  </si>
  <si>
    <t>พรเจริญ</t>
  </si>
  <si>
    <t>อบต.ป่าแฝก</t>
  </si>
  <si>
    <t>บึงกาฬ ผลรวม</t>
  </si>
  <si>
    <t>บุรีรัมย์</t>
  </si>
  <si>
    <t>เฉลิมพระเกียรติ</t>
  </si>
  <si>
    <t>ทต.ยายแย้มวัฒนา</t>
  </si>
  <si>
    <t>บุรีรัมย์ ผลรวม</t>
  </si>
  <si>
    <t>ปทุมธานี</t>
  </si>
  <si>
    <t>ลำลูกกา</t>
  </si>
  <si>
    <t>อบต.บึงคำพร้อย</t>
  </si>
  <si>
    <t>ปทุมธานี ผลรวม</t>
  </si>
  <si>
    <t>ประจวบคีรีขันธ์</t>
  </si>
  <si>
    <t>กุยบุรี</t>
  </si>
  <si>
    <t>ทต.ไร่ใหม่</t>
  </si>
  <si>
    <t>ปราณบุรี</t>
  </si>
  <si>
    <t>ทต.เขาน้อย</t>
  </si>
  <si>
    <t>ทต.ปราณบุรี</t>
  </si>
  <si>
    <t>สามร้อยยอด</t>
  </si>
  <si>
    <t>ทต.ไร่เก่า</t>
  </si>
  <si>
    <t>อบต.ปากน้ำปราณ</t>
  </si>
  <si>
    <t>อบต.หนองตาแต้ม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</si>
  <si>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</si>
  <si>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</si>
  <si>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</si>
  <si>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</si>
  <si>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ปราจีนบุรี ผลรวม</t>
  </si>
  <si>
    <t>ปัตตานี</t>
  </si>
  <si>
    <t>ยะรัง</t>
  </si>
  <si>
    <t>อบต.เขาตูม</t>
  </si>
  <si>
    <t>ปัตตานี ผลรวม</t>
  </si>
  <si>
    <t>พระนครศรีอยุธยา</t>
  </si>
  <si>
    <t>ท่าเรือ</t>
  </si>
  <si>
    <t>ทต.ท่าเรือ</t>
  </si>
  <si>
    <t>ทต.ท่าหลวง</t>
  </si>
  <si>
    <t>บางปะอิน</t>
  </si>
  <si>
    <t>ทต.คลองจิก</t>
  </si>
  <si>
    <t>เสนา</t>
  </si>
  <si>
    <t>ทต.เจ้าเจ็ด</t>
  </si>
  <si>
    <t>ทต.บางนมโค</t>
  </si>
  <si>
    <t>ทต.สามกอ</t>
  </si>
  <si>
    <t>พระนครศรีอยุธยา ผลรวม</t>
  </si>
  <si>
    <t>พะเยา</t>
  </si>
  <si>
    <t>จุน</t>
  </si>
  <si>
    <t>ทต.เวียงลอ</t>
  </si>
  <si>
    <t>พะเยา ผลรวม</t>
  </si>
  <si>
    <t>พัทลุง</t>
  </si>
  <si>
    <t>เมืองพัทลุง</t>
  </si>
  <si>
    <t>ทต.โคกชะงาย</t>
  </si>
  <si>
    <t>ควนขนุน</t>
  </si>
  <si>
    <t>อบต.พนมวังก์</t>
  </si>
  <si>
    <t>พัทลุง ผลรวม</t>
  </si>
  <si>
    <t>พิจิตร</t>
  </si>
  <si>
    <t>ทับคล้อ</t>
  </si>
  <si>
    <t>ทต.ทับคล้อ</t>
  </si>
  <si>
    <t>โพธิ์ประทับช้าง</t>
  </si>
  <si>
    <t>ทต.โพธิ์ประทับช้าง</t>
  </si>
  <si>
    <t>เมืองพิจิตร</t>
  </si>
  <si>
    <t>ทต.หัวดง</t>
  </si>
  <si>
    <t>พิจิตร ผลรวม</t>
  </si>
  <si>
    <t>พิษณุโลก</t>
  </si>
  <si>
    <t>พรหมพิราม</t>
  </si>
  <si>
    <t>ทต.พรหมพิราม</t>
  </si>
  <si>
    <t>ทต.วงฆ้อง</t>
  </si>
  <si>
    <t>วัดโบสถ์</t>
  </si>
  <si>
    <t>ทต.วัดโบสถ์</t>
  </si>
  <si>
    <t>พิษณุโลก ผลรวม</t>
  </si>
  <si>
    <t>เพชรบุรี</t>
  </si>
  <si>
    <t>แก่งกระจาน</t>
  </si>
  <si>
    <t>อบต.สองพี่น้อง</t>
  </si>
  <si>
    <t>เพชรบุรี ผลรวม</t>
  </si>
  <si>
    <t>แพร่</t>
  </si>
  <si>
    <t>สูงเม่น</t>
  </si>
  <si>
    <t>อบต.เวียงทอง</t>
  </si>
  <si>
    <t>แพร่ ผลรวม</t>
  </si>
  <si>
    <t>ภูเก็ต</t>
  </si>
  <si>
    <t>ถลาง</t>
  </si>
  <si>
    <t>ทต.เทพกระษัตรี</t>
  </si>
  <si>
    <t>ภูเก็ต ผลรวม</t>
  </si>
  <si>
    <t>มหาสารคาม</t>
  </si>
  <si>
    <t>นาเชือก</t>
  </si>
  <si>
    <t>ทต.นาเชือก</t>
  </si>
  <si>
    <t>มหาสารคาม ผลรวม</t>
  </si>
  <si>
    <t>ยโสธร</t>
  </si>
  <si>
    <t>กุดชุม</t>
  </si>
  <si>
    <t>ทต.กุดชุมพัฒนา</t>
  </si>
  <si>
    <t>ทรายมูล</t>
  </si>
  <si>
    <t>ทต.ทรายมูล</t>
  </si>
  <si>
    <t>เลิงนกทา</t>
  </si>
  <si>
    <t>ทต.เลิงนกทา</t>
  </si>
  <si>
    <t>อบต.สร้างมิ่ง</t>
  </si>
  <si>
    <t>ยโสธร ผลรวม</t>
  </si>
  <si>
    <t>ร้อยเอ็ด</t>
  </si>
  <si>
    <t>เกษตรวิสัย</t>
  </si>
  <si>
    <t>อบต.กู่กาสิงห์</t>
  </si>
  <si>
    <t>หนองพอก</t>
  </si>
  <si>
    <t>อบต.ภูเขาทอง</t>
  </si>
  <si>
    <t>ร้อยเอ็ด ผลรวม</t>
  </si>
  <si>
    <t>ระยอง</t>
  </si>
  <si>
    <t>นิคมพัฒนา</t>
  </si>
  <si>
    <t>ทต.มาบข่าพัฒนา</t>
  </si>
  <si>
    <t>เมืองระยอง</t>
  </si>
  <si>
    <t>ทต.บ้านเพ</t>
  </si>
  <si>
    <t>ระยอง ผลรวม</t>
  </si>
  <si>
    <t>ราชบุรี</t>
  </si>
  <si>
    <t>เมืองราชบุรี</t>
  </si>
  <si>
    <t>ทต.เขางู</t>
  </si>
  <si>
    <t>ราชบุรี ผลรวม</t>
  </si>
  <si>
    <t>ลพบุรี</t>
  </si>
  <si>
    <t>โคกสำโรง</t>
  </si>
  <si>
    <t>ทต.โคกสำโรง</t>
  </si>
  <si>
    <t>เมืองลพบุรี</t>
  </si>
  <si>
    <t>ทต.เขาพระงาม</t>
  </si>
  <si>
    <t>ทต.โคกตูม</t>
  </si>
  <si>
    <t>ลพบุรี ผลรวม</t>
  </si>
  <si>
    <t>ลำปาง</t>
  </si>
  <si>
    <t>สบปราบ</t>
  </si>
  <si>
    <t>ทต.สบปราบ</t>
  </si>
  <si>
    <t>เมืองลำปาง</t>
  </si>
  <si>
    <t>อบต.บ้านแลง</t>
  </si>
  <si>
    <t>วังเหนือ</t>
  </si>
  <si>
    <t>อบต.ร่องเคาะ</t>
  </si>
  <si>
    <t>ลำปาง ผลรวม</t>
  </si>
  <si>
    <t>เลย</t>
  </si>
  <si>
    <t>เมืองเลย</t>
  </si>
  <si>
    <t>ทต.นาอาน</t>
  </si>
  <si>
    <t>ด่านซ้าย</t>
  </si>
  <si>
    <t>อบต.โพนสูง</t>
  </si>
  <si>
    <t>เลย ผลรวม</t>
  </si>
  <si>
    <t>ศรีสะเกษ</t>
  </si>
  <si>
    <t>บึงบูรพ์</t>
  </si>
  <si>
    <t>ทต.บึงบูรพ์</t>
  </si>
  <si>
    <t>ห้วยทับทัน</t>
  </si>
  <si>
    <t>ทต.ห้วยทับทัน</t>
  </si>
  <si>
    <t>กันทรลักษ์</t>
  </si>
  <si>
    <t>อบต.ขนุน</t>
  </si>
  <si>
    <t>กันทรารมย์</t>
  </si>
  <si>
    <t>อบต.ผักแพว</t>
  </si>
  <si>
    <t>ขุนหาญ</t>
  </si>
  <si>
    <t>อบต.บักดอง</t>
  </si>
  <si>
    <t>โนนคูณ</t>
  </si>
  <si>
    <t>อบต.โนนค้อ</t>
  </si>
  <si>
    <t>ศรีสะเกษ ผลรวม</t>
  </si>
  <si>
    <t>สงขลา</t>
  </si>
  <si>
    <t>หาดใหญ่</t>
  </si>
  <si>
    <t>ทต.พะตง</t>
  </si>
  <si>
    <t>สงขลา ผลรวม</t>
  </si>
  <si>
    <t>สตูล</t>
  </si>
  <si>
    <t>เมืองสตูล</t>
  </si>
  <si>
    <t>ทต.คลองขุด</t>
  </si>
  <si>
    <t>สตูล ผลรวม</t>
  </si>
  <si>
    <t>สมุทรปราการ</t>
  </si>
  <si>
    <t>เมืองสมุทรปราการ</t>
  </si>
  <si>
    <t>ทต.เทพารักษ์</t>
  </si>
  <si>
    <t>พระสมุทรเจดีย์</t>
  </si>
  <si>
    <t>อบต.ในคลองบางปลากด</t>
  </si>
  <si>
    <t>สมุทรปราการ ผลรวม</t>
  </si>
  <si>
    <t>สมุทรสงคราม</t>
  </si>
  <si>
    <t>อัมพวา</t>
  </si>
  <si>
    <t>ทต.อัมพวา</t>
  </si>
  <si>
    <t>สมุทรสงคราม ผลรวม</t>
  </si>
  <si>
    <t>สระแก้ว</t>
  </si>
  <si>
    <t>อรัญประเทศ</t>
  </si>
  <si>
    <t>ทต.ฟากห้วย</t>
  </si>
  <si>
    <t>สระแก้ว ผลรวม</t>
  </si>
  <si>
    <t>สระบุรี</t>
  </si>
  <si>
    <t>หนองแค</t>
  </si>
  <si>
    <t>ทต.หนองแค</t>
  </si>
  <si>
    <t>อบต.หนองปลาหมอ</t>
  </si>
  <si>
    <t>สระบุรี ผลรวม</t>
  </si>
  <si>
    <t>สุโขทัย</t>
  </si>
  <si>
    <t>คีรีมาศ</t>
  </si>
  <si>
    <t>ทต.ทุ่งหลวง</t>
  </si>
  <si>
    <t>ทต.บ้านโตนด</t>
  </si>
  <si>
    <t>ทุ่งเสลี่ยม</t>
  </si>
  <si>
    <t>ทต.ทุ่งเสลี่ยม</t>
  </si>
  <si>
    <t>เมืองสุโขทัย</t>
  </si>
  <si>
    <t>ทต.บ้านสวน</t>
  </si>
  <si>
    <t>ศรีสำโรง</t>
  </si>
  <si>
    <t>ทต.ศรีสำโรง</t>
  </si>
  <si>
    <t>อบต.บ้านใหม่ไชยมงคล</t>
  </si>
  <si>
    <t>อบต.บ้านหลุม</t>
  </si>
  <si>
    <t>อบต.ยางซ้าย</t>
  </si>
  <si>
    <t>อบต.เกาะตาเลี้ยง</t>
  </si>
  <si>
    <t>สุโขทัย ผลรวม</t>
  </si>
  <si>
    <t>สุราษฎร์ธานี</t>
  </si>
  <si>
    <t>กาญจนดิษฐ์</t>
  </si>
  <si>
    <t>ทต.กาญจนดิษฐ์</t>
  </si>
  <si>
    <t>เมืองสุราษฎร์ธานี</t>
  </si>
  <si>
    <t>ทต.ขุนทะเล</t>
  </si>
  <si>
    <t>เวียงสระ</t>
  </si>
  <si>
    <t>ดอนสัก</t>
  </si>
  <si>
    <t>อบต.ปากแพรก</t>
  </si>
  <si>
    <t>สุราษฎร์ธานี ผลรวม</t>
  </si>
  <si>
    <t>สุรินทร์</t>
  </si>
  <si>
    <t>สำโรงทาบ</t>
  </si>
  <si>
    <t>ทต.หมื่นศรี</t>
  </si>
  <si>
    <t>สุรินทร์ ผลรวม</t>
  </si>
  <si>
    <t>หนองบัวลำภู</t>
  </si>
  <si>
    <t>ศรีบุญเรือง</t>
  </si>
  <si>
    <t>ทต.ยางหล่อ</t>
  </si>
  <si>
    <t>หนองบัวลำภู ผลรวม</t>
  </si>
  <si>
    <t>อ่างทอง</t>
  </si>
  <si>
    <t>ป่าโมก</t>
  </si>
  <si>
    <t>ทต.ป่าโมก</t>
  </si>
  <si>
    <t>อ่างทอง ผลรวม</t>
  </si>
  <si>
    <t>อำนาจเจริญ</t>
  </si>
  <si>
    <t>พนา</t>
  </si>
  <si>
    <t>ทต.พนา</t>
  </si>
  <si>
    <t>เมืองอำนาจเจริญ</t>
  </si>
  <si>
    <t>ทต.นาหมอม้า</t>
  </si>
  <si>
    <t>ลืออำนาจ</t>
  </si>
  <si>
    <t>ทต.อำนาจ</t>
  </si>
  <si>
    <t>อำนาจเจริญ ผลรวม</t>
  </si>
  <si>
    <t>อุดรธานี</t>
  </si>
  <si>
    <t>น้ำโสม</t>
  </si>
  <si>
    <t>ทต.น้ำโสม</t>
  </si>
  <si>
    <t>เมืองอุดรธานี</t>
  </si>
  <si>
    <t>ทต.หนองบัว</t>
  </si>
  <si>
    <t>หนองหาน</t>
  </si>
  <si>
    <t>ทต.โคกสูง</t>
  </si>
  <si>
    <t>หนองแสง</t>
  </si>
  <si>
    <t>อบต.แสงสว่าง</t>
  </si>
  <si>
    <t>อุดรธานี ผลรวม</t>
  </si>
  <si>
    <t>อุตรดิตถ์</t>
  </si>
  <si>
    <t>ลับแล</t>
  </si>
  <si>
    <t>ทต.ศรีพนมมาศ</t>
  </si>
  <si>
    <t>อุตรดิตถ์ ผลรวม</t>
  </si>
  <si>
    <t>อุบลราชธานี</t>
  </si>
  <si>
    <t>ตระการพืชผล</t>
  </si>
  <si>
    <t>ทต.ตระการพืชผล</t>
  </si>
  <si>
    <t>เมืองอุบลราชธานี</t>
  </si>
  <si>
    <t>ทต.ขามใหญ่</t>
  </si>
  <si>
    <t>วารินชำราบ</t>
  </si>
  <si>
    <t>ทต.แสนสุข</t>
  </si>
  <si>
    <t>เขมราฐ</t>
  </si>
  <si>
    <t>อบต.นาแวง</t>
  </si>
  <si>
    <t>อุบลราชธานี ผลรวม</t>
  </si>
  <si>
    <t>สรุปรายละเอียดประกอบการโอนเงินจัดสรรงบประมาณรายจ่ายประจำปีงบประมาณ พ.ศ. 2564</t>
  </si>
  <si>
    <t xml:space="preserve">งบเงินอุดหนุน เงินอุดหนุนทั่วไป เงินอุดหนุนสำหรับการจัดการศึกษาภาคบังคับ (ค่าบำเหน็จ บำนาญ)  ไตรมาสที่ 4 (เดือนกรกฎาคม - กันยายน 2564) </t>
  </si>
  <si>
    <t>ตามหนังสือกรมส่งเสริมการปกครองท้องถิ่น ด่วนที่สุด ที่ มท 0808.2/10330-10387 ลงวันที่  20 กรกฎาคม 2564 เลขที่ใบจัดสรร  22182-22239/2564</t>
  </si>
  <si>
    <t>เลขที่หนังสือ</t>
  </si>
  <si>
    <t>เลขที่ใบจัดสรร</t>
  </si>
  <si>
    <t>วันที่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</si>
  <si>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</si>
  <si>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</si>
  <si>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</si>
  <si>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</si>
  <si>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</si>
  <si>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</si>
  <si>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</si>
  <si>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</si>
  <si>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</si>
  <si>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</si>
  <si>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</si>
  <si>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</si>
  <si>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</si>
  <si>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</si>
  <si>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</si>
  <si>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</si>
  <si>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</si>
  <si>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</si>
  <si>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</si>
  <si>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</si>
  <si>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</si>
  <si>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</si>
  <si>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</si>
  <si>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</si>
  <si>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</si>
  <si>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</si>
  <si>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</si>
  <si>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</si>
  <si>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</si>
  <si>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</si>
  <si>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</si>
  <si>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</si>
  <si>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แพร่ </t>
  </si>
  <si>
    <t xml:space="preserve">ภูเก็ต </t>
  </si>
  <si>
    <t xml:space="preserve">มหาสารคาม </t>
  </si>
  <si>
    <t xml:space="preserve">ยโสธร </t>
  </si>
  <si>
    <t xml:space="preserve">ร้อยเอ็ด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</si>
  <si>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</si>
  <si>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</si>
  <si>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</si>
  <si>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</si>
  <si>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เลย </t>
  </si>
  <si>
    <t xml:space="preserve">ศรีสะเกษ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</si>
  <si>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</si>
  <si>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</si>
  <si>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</si>
  <si>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</si>
  <si>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สระแก้ว </t>
  </si>
  <si>
    <t xml:space="preserve">สระบุรี </t>
  </si>
  <si>
    <t xml:space="preserve">สุโขทัย </t>
  </si>
  <si>
    <t xml:space="preserve">สุราษฎร์ธานี </t>
  </si>
  <si>
    <t xml:space="preserve">สุรินทร์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</si>
  <si>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</si>
  <si>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</si>
  <si>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</si>
  <si>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</si>
  <si>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</si>
  <si>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อุบลราชธานี </t>
  </si>
  <si>
    <t>ผลรวม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</si>
</sst>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[$-101041E]d\ mmm\ yy;@"/>
  </numFmts>
  <fonts count="8" x14ac:knownFonts="1"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2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87" fontId="4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187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2" applyFont="1" applyAlignment="1" applyProtection="1">
      <alignment horizontal="center" vertical="center"/>
      <protection locked="0"/>
    </xf>
    <xf numFmtId="0" fontId="2" fillId="0" borderId="0" xfId="3" applyFont="1" applyAlignment="1">
      <alignment horizontal="left" vertical="center"/>
    </xf>
    <xf numFmtId="0" fontId="2" fillId="0" borderId="1" xfId="2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2" fillId="0" borderId="2" xfId="4" applyFont="1" applyBorder="1" applyAlignment="1">
      <alignment horizontal="center" vertical="center" shrinkToFit="1"/>
    </xf>
    <xf numFmtId="187" fontId="2" fillId="0" borderId="2" xfId="1" applyFont="1" applyFill="1" applyBorder="1" applyAlignment="1" applyProtection="1">
      <alignment horizontal="center" vertical="center" wrapText="1" shrinkToFit="1"/>
    </xf>
    <xf numFmtId="0" fontId="5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87" fontId="6" fillId="0" borderId="2" xfId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87" fontId="5" fillId="0" borderId="2" xfId="1" applyFont="1" applyBorder="1"/>
    <xf numFmtId="0" fontId="5" fillId="0" borderId="0" xfId="0" applyFont="1" applyAlignment="1">
      <alignment horizontal="center"/>
    </xf>
    <xf numFmtId="187" fontId="5" fillId="0" borderId="0" xfId="1" applyFont="1"/>
    <xf numFmtId="0" fontId="2" fillId="0" borderId="2" xfId="2" applyFont="1" applyBorder="1" applyAlignment="1">
      <alignment horizontal="center" vertical="center"/>
    </xf>
    <xf numFmtId="3" fontId="2" fillId="0" borderId="2" xfId="1" applyNumberFormat="1" applyFont="1" applyBorder="1" applyAlignment="1" applyProtection="1">
      <alignment horizontal="center" vertical="center"/>
      <protection locked="0"/>
    </xf>
    <xf numFmtId="4" fontId="2" fillId="0" borderId="2" xfId="1" applyNumberFormat="1" applyFont="1" applyFill="1" applyBorder="1" applyAlignment="1">
      <alignment horizontal="center" vertical="center" wrapText="1"/>
    </xf>
    <xf numFmtId="49" fontId="2" fillId="0" borderId="2" xfId="5" applyNumberFormat="1" applyFont="1" applyFill="1" applyBorder="1" applyAlignment="1">
      <alignment horizontal="center" vertical="center" wrapText="1"/>
    </xf>
    <xf numFmtId="188" fontId="2" fillId="0" borderId="2" xfId="5" applyNumberFormat="1" applyFont="1" applyFill="1" applyBorder="1" applyAlignment="1">
      <alignment horizontal="center" vertical="center" wrapText="1"/>
    </xf>
    <xf numFmtId="0" fontId="2" fillId="0" borderId="0" xfId="6" applyFont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4" fontId="7" fillId="0" borderId="2" xfId="6" applyNumberFormat="1" applyFont="1" applyBorder="1" applyAlignment="1">
      <alignment horizontal="right" vertical="center"/>
    </xf>
    <xf numFmtId="0" fontId="7" fillId="0" borderId="2" xfId="6" applyFont="1" applyBorder="1" applyAlignment="1">
      <alignment horizontal="center" vertical="center"/>
    </xf>
    <xf numFmtId="188" fontId="7" fillId="0" borderId="2" xfId="6" applyNumberFormat="1" applyFont="1" applyBorder="1" applyAlignment="1">
      <alignment horizontal="center" vertical="center"/>
    </xf>
    <xf numFmtId="0" fontId="7" fillId="0" borderId="0" xfId="6" applyFont="1" applyAlignment="1">
      <alignment vertical="center"/>
    </xf>
    <xf numFmtId="0" fontId="2" fillId="0" borderId="0" xfId="6" applyFont="1" applyAlignment="1">
      <alignment vertical="center"/>
    </xf>
    <xf numFmtId="1" fontId="7" fillId="0" borderId="2" xfId="6" applyNumberFormat="1" applyFont="1" applyBorder="1" applyAlignment="1">
      <alignment horizontal="left" vertical="center"/>
    </xf>
    <xf numFmtId="4" fontId="7" fillId="0" borderId="2" xfId="7" applyNumberFormat="1" applyFont="1" applyBorder="1" applyAlignment="1">
      <alignment horizontal="right" vertical="center"/>
    </xf>
    <xf numFmtId="0" fontId="2" fillId="0" borderId="2" xfId="6" applyFont="1" applyBorder="1" applyAlignment="1">
      <alignment horizontal="center" vertical="center"/>
    </xf>
    <xf numFmtId="1" fontId="2" fillId="0" borderId="2" xfId="6" applyNumberFormat="1" applyFont="1" applyBorder="1" applyAlignment="1">
      <alignment horizontal="left" vertical="center"/>
    </xf>
    <xf numFmtId="4" fontId="2" fillId="0" borderId="2" xfId="7" applyNumberFormat="1" applyFont="1" applyBorder="1" applyAlignment="1">
      <alignment horizontal="right" vertical="center"/>
    </xf>
    <xf numFmtId="0" fontId="2" fillId="0" borderId="2" xfId="6" applyFont="1" applyBorder="1" applyAlignment="1">
      <alignment vertical="center"/>
    </xf>
    <xf numFmtId="188" fontId="2" fillId="0" borderId="2" xfId="6" applyNumberFormat="1" applyFont="1" applyBorder="1" applyAlignment="1">
      <alignment vertical="center"/>
    </xf>
    <xf numFmtId="0" fontId="7" fillId="0" borderId="0" xfId="6" applyFont="1" applyAlignment="1">
      <alignment horizontal="center" vertical="center"/>
    </xf>
    <xf numFmtId="1" fontId="7" fillId="0" borderId="0" xfId="6" applyNumberFormat="1" applyFont="1" applyAlignment="1">
      <alignment horizontal="left" vertical="center"/>
    </xf>
    <xf numFmtId="49" fontId="7" fillId="0" borderId="0" xfId="7" applyNumberFormat="1" applyFont="1" applyAlignment="1">
      <alignment horizontal="center" vertical="center"/>
    </xf>
    <xf numFmtId="4" fontId="7" fillId="0" borderId="0" xfId="7" applyNumberFormat="1" applyFont="1" applyAlignment="1">
      <alignment horizontal="right" vertical="center"/>
    </xf>
    <xf numFmtId="188" fontId="7" fillId="0" borderId="0" xfId="6" applyNumberFormat="1" applyFont="1" applyAlignment="1">
      <alignment vertical="center"/>
    </xf>
    <xf numFmtId="3" fontId="7" fillId="0" borderId="0" xfId="1" applyNumberFormat="1" applyFont="1" applyAlignment="1">
      <alignment horizontal="center" vertical="center" wrapText="1"/>
    </xf>
    <xf numFmtId="4" fontId="7" fillId="0" borderId="0" xfId="1" applyNumberFormat="1" applyFont="1" applyAlignment="1">
      <alignment horizontal="right" vertical="center"/>
    </xf>
    <xf numFmtId="188" fontId="7" fillId="0" borderId="0" xfId="7" applyNumberFormat="1" applyFont="1" applyAlignment="1">
      <alignment horizontal="center" vertical="center"/>
    </xf>
  </cellXfs>
  <cellStyles count="8">
    <cellStyle name="เครื่องหมายจุลภาค_บำนาญ" xfId="5" xr:uid="{B582303B-4E60-431D-8D51-94BA38EEB15B}"/>
    <cellStyle name="จุลภาค" xfId="1" builtinId="3"/>
    <cellStyle name="จุลภาค 2" xfId="7" xr:uid="{EBA30FAC-A3BC-44CC-9305-4B713BE36C53}"/>
    <cellStyle name="ปกติ" xfId="0" builtinId="0"/>
    <cellStyle name="ปกติ_ทั่วไป งวดที่ 1+2" xfId="4" xr:uid="{471F5AB3-F677-4D57-9E1B-09311C1DE61B}"/>
    <cellStyle name="ปกติ_ทั่วไป งวดที่ 1+2_รายชื่อ อปท. ส่งสำนัก-กอง (ใหม่)" xfId="2" xr:uid="{D818C019-9387-4F22-8724-ECDCDFA797FF}"/>
    <cellStyle name="ปกติ_บำนาญ" xfId="6" xr:uid="{A8A94AB6-AF6E-4A26-990E-AA28BBA2BB0B}"/>
    <cellStyle name="ปกติ_รายชื่อ อปท. (ปรับปรุงใหม่)" xfId="3" xr:uid="{3EB3E899-5E19-4493-BEDC-1B31BFCC71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07D2F-01F2-4156-B6DD-D33DF468064C}">
  <dimension ref="A1:E218"/>
  <sheetViews>
    <sheetView tabSelected="1" view="pageBreakPreview" zoomScaleNormal="100" zoomScaleSheetLayoutView="100" workbookViewId="0">
      <selection activeCell="G9" sqref="G9"/>
    </sheetView>
  </sheetViews>
  <sheetFormatPr defaultRowHeight="24" outlineLevelRow="2" x14ac:dyDescent="0.55000000000000004"/>
  <cols>
    <col min="1" max="1" width="14.109375" style="14" customWidth="1"/>
    <col min="2" max="2" width="23.6640625" style="7" customWidth="1"/>
    <col min="3" max="3" width="23.44140625" style="7" customWidth="1"/>
    <col min="4" max="4" width="23.21875" style="7" customWidth="1"/>
    <col min="5" max="5" width="26.77734375" style="15" customWidth="1"/>
    <col min="6" max="16384" width="8.88671875" style="7"/>
  </cols>
  <sheetData>
    <row r="1" spans="1:5" s="2" customFormat="1" x14ac:dyDescent="0.2">
      <c r="A1" s="1" t="s">
        <v>0</v>
      </c>
      <c r="B1" s="1"/>
      <c r="C1" s="1"/>
      <c r="D1" s="1"/>
      <c r="E1" s="1"/>
    </row>
    <row r="2" spans="1:5" s="2" customFormat="1" x14ac:dyDescent="0.2">
      <c r="A2" s="1" t="s">
        <v>1</v>
      </c>
      <c r="B2" s="1"/>
      <c r="C2" s="1"/>
      <c r="D2" s="1"/>
      <c r="E2" s="1"/>
    </row>
    <row r="3" spans="1:5" s="2" customFormat="1" x14ac:dyDescent="0.2">
      <c r="A3" s="1" t="s">
        <v>2</v>
      </c>
      <c r="B3" s="1"/>
      <c r="C3" s="1"/>
      <c r="D3" s="1"/>
      <c r="E3" s="1"/>
    </row>
    <row r="4" spans="1:5" s="2" customFormat="1" x14ac:dyDescent="0.2">
      <c r="A4" s="1" t="s">
        <v>3</v>
      </c>
      <c r="B4" s="1"/>
      <c r="C4" s="1"/>
      <c r="D4" s="1"/>
      <c r="E4" s="1"/>
    </row>
    <row r="5" spans="1:5" s="4" customFormat="1" x14ac:dyDescent="0.2">
      <c r="A5" s="3" t="s">
        <v>4</v>
      </c>
      <c r="B5" s="3"/>
      <c r="C5" s="3"/>
      <c r="D5" s="3"/>
      <c r="E5" s="3"/>
    </row>
    <row r="6" spans="1:5" ht="24.75" customHeight="1" x14ac:dyDescent="0.55000000000000004">
      <c r="A6" s="5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outlineLevel="2" x14ac:dyDescent="0.55000000000000004">
      <c r="A7" s="8">
        <v>1</v>
      </c>
      <c r="B7" s="9" t="s">
        <v>10</v>
      </c>
      <c r="C7" s="9" t="s">
        <v>11</v>
      </c>
      <c r="D7" s="9" t="s">
        <v>12</v>
      </c>
      <c r="E7" s="10">
        <v>84456</v>
      </c>
    </row>
    <row r="8" spans="1:5" outlineLevel="2" x14ac:dyDescent="0.55000000000000004">
      <c r="A8" s="8">
        <v>2</v>
      </c>
      <c r="B8" s="9" t="s">
        <v>10</v>
      </c>
      <c r="C8" s="9" t="s">
        <v>13</v>
      </c>
      <c r="D8" s="9" t="s">
        <v>14</v>
      </c>
      <c r="E8" s="10">
        <v>125547.81</v>
      </c>
    </row>
    <row r="9" spans="1:5" outlineLevel="2" x14ac:dyDescent="0.55000000000000004">
      <c r="A9" s="8">
        <v>3</v>
      </c>
      <c r="B9" s="9" t="s">
        <v>10</v>
      </c>
      <c r="C9" s="9" t="s">
        <v>15</v>
      </c>
      <c r="D9" s="9" t="s">
        <v>16</v>
      </c>
      <c r="E9" s="10">
        <v>60000</v>
      </c>
    </row>
    <row r="10" spans="1:5" outlineLevel="2" x14ac:dyDescent="0.55000000000000004">
      <c r="A10" s="8">
        <v>4</v>
      </c>
      <c r="B10" s="9" t="s">
        <v>10</v>
      </c>
      <c r="C10" s="9" t="s">
        <v>13</v>
      </c>
      <c r="D10" s="9" t="s">
        <v>17</v>
      </c>
      <c r="E10" s="10">
        <v>635925.96000000008</v>
      </c>
    </row>
    <row r="11" spans="1:5" outlineLevel="1" x14ac:dyDescent="0.55000000000000004">
      <c r="A11" s="11"/>
      <c r="B11" s="12" t="s">
        <v>18</v>
      </c>
      <c r="C11" s="12"/>
      <c r="D11" s="12"/>
      <c r="E11" s="13">
        <f>SUBTOTAL(9,E7:E10)</f>
        <v>905929.77</v>
      </c>
    </row>
    <row r="12" spans="1:5" outlineLevel="2" x14ac:dyDescent="0.55000000000000004">
      <c r="A12" s="8">
        <v>1</v>
      </c>
      <c r="B12" s="9" t="s">
        <v>19</v>
      </c>
      <c r="C12" s="9" t="s">
        <v>20</v>
      </c>
      <c r="D12" s="9" t="s">
        <v>21</v>
      </c>
      <c r="E12" s="10">
        <v>180748.79999999999</v>
      </c>
    </row>
    <row r="13" spans="1:5" outlineLevel="2" x14ac:dyDescent="0.55000000000000004">
      <c r="A13" s="8">
        <v>2</v>
      </c>
      <c r="B13" s="9" t="s">
        <v>19</v>
      </c>
      <c r="C13" s="9" t="s">
        <v>22</v>
      </c>
      <c r="D13" s="9" t="s">
        <v>23</v>
      </c>
      <c r="E13" s="10">
        <v>218610</v>
      </c>
    </row>
    <row r="14" spans="1:5" outlineLevel="1" x14ac:dyDescent="0.55000000000000004">
      <c r="A14" s="11"/>
      <c r="B14" s="12" t="s">
        <v>24</v>
      </c>
      <c r="C14" s="12"/>
      <c r="D14" s="12"/>
      <c r="E14" s="13">
        <f>SUBTOTAL(9,E12:E13)</f>
        <v>399358.8</v>
      </c>
    </row>
    <row r="15" spans="1:5" outlineLevel="2" x14ac:dyDescent="0.55000000000000004">
      <c r="A15" s="8">
        <v>1</v>
      </c>
      <c r="B15" s="9" t="s">
        <v>25</v>
      </c>
      <c r="C15" s="9" t="s">
        <v>26</v>
      </c>
      <c r="D15" s="9" t="s">
        <v>27</v>
      </c>
      <c r="E15" s="10">
        <v>1801684.56</v>
      </c>
    </row>
    <row r="16" spans="1:5" outlineLevel="2" x14ac:dyDescent="0.55000000000000004">
      <c r="A16" s="8">
        <v>2</v>
      </c>
      <c r="B16" s="9" t="s">
        <v>25</v>
      </c>
      <c r="C16" s="9" t="s">
        <v>28</v>
      </c>
      <c r="D16" s="9" t="s">
        <v>29</v>
      </c>
      <c r="E16" s="10">
        <v>228400</v>
      </c>
    </row>
    <row r="17" spans="1:5" outlineLevel="1" x14ac:dyDescent="0.55000000000000004">
      <c r="A17" s="11"/>
      <c r="B17" s="12" t="s">
        <v>30</v>
      </c>
      <c r="C17" s="12"/>
      <c r="D17" s="12"/>
      <c r="E17" s="13">
        <f>SUBTOTAL(9,E15:E16)</f>
        <v>2030084.56</v>
      </c>
    </row>
    <row r="18" spans="1:5" outlineLevel="2" x14ac:dyDescent="0.55000000000000004">
      <c r="A18" s="8">
        <v>1</v>
      </c>
      <c r="B18" s="9" t="s">
        <v>31</v>
      </c>
      <c r="C18" s="9" t="s">
        <v>32</v>
      </c>
      <c r="D18" s="9" t="s">
        <v>33</v>
      </c>
      <c r="E18" s="10">
        <v>128138.4</v>
      </c>
    </row>
    <row r="19" spans="1:5" outlineLevel="1" x14ac:dyDescent="0.55000000000000004">
      <c r="A19" s="11"/>
      <c r="B19" s="12" t="s">
        <v>34</v>
      </c>
      <c r="C19" s="12"/>
      <c r="D19" s="12"/>
      <c r="E19" s="13">
        <f>SUBTOTAL(9,E18:E18)</f>
        <v>128138.4</v>
      </c>
    </row>
    <row r="20" spans="1:5" outlineLevel="2" x14ac:dyDescent="0.55000000000000004">
      <c r="A20" s="8">
        <v>1</v>
      </c>
      <c r="B20" s="9" t="s">
        <v>35</v>
      </c>
      <c r="C20" s="9" t="s">
        <v>36</v>
      </c>
      <c r="D20" s="9" t="s">
        <v>37</v>
      </c>
      <c r="E20" s="10">
        <v>130232.4</v>
      </c>
    </row>
    <row r="21" spans="1:5" outlineLevel="2" x14ac:dyDescent="0.55000000000000004">
      <c r="A21" s="8">
        <v>2</v>
      </c>
      <c r="B21" s="9" t="s">
        <v>35</v>
      </c>
      <c r="C21" s="9" t="s">
        <v>38</v>
      </c>
      <c r="D21" s="9" t="s">
        <v>39</v>
      </c>
      <c r="E21" s="10">
        <v>457013.73</v>
      </c>
    </row>
    <row r="22" spans="1:5" outlineLevel="2" x14ac:dyDescent="0.55000000000000004">
      <c r="A22" s="8">
        <v>3</v>
      </c>
      <c r="B22" s="9" t="s">
        <v>35</v>
      </c>
      <c r="C22" s="9" t="s">
        <v>38</v>
      </c>
      <c r="D22" s="9" t="s">
        <v>40</v>
      </c>
      <c r="E22" s="10">
        <v>173298.66</v>
      </c>
    </row>
    <row r="23" spans="1:5" outlineLevel="2" x14ac:dyDescent="0.55000000000000004">
      <c r="A23" s="8">
        <v>4</v>
      </c>
      <c r="B23" s="9" t="s">
        <v>35</v>
      </c>
      <c r="C23" s="9" t="s">
        <v>41</v>
      </c>
      <c r="D23" s="9" t="s">
        <v>42</v>
      </c>
      <c r="E23" s="10">
        <v>30000</v>
      </c>
    </row>
    <row r="24" spans="1:5" outlineLevel="2" x14ac:dyDescent="0.55000000000000004">
      <c r="A24" s="8">
        <v>5</v>
      </c>
      <c r="B24" s="9" t="s">
        <v>35</v>
      </c>
      <c r="C24" s="9" t="s">
        <v>43</v>
      </c>
      <c r="D24" s="9" t="s">
        <v>44</v>
      </c>
      <c r="E24" s="10">
        <v>104234.4</v>
      </c>
    </row>
    <row r="25" spans="1:5" outlineLevel="2" x14ac:dyDescent="0.55000000000000004">
      <c r="A25" s="8">
        <v>6</v>
      </c>
      <c r="B25" s="9" t="s">
        <v>35</v>
      </c>
      <c r="C25" s="9" t="s">
        <v>45</v>
      </c>
      <c r="D25" s="9" t="s">
        <v>46</v>
      </c>
      <c r="E25" s="10">
        <v>78041.25</v>
      </c>
    </row>
    <row r="26" spans="1:5" outlineLevel="1" x14ac:dyDescent="0.55000000000000004">
      <c r="A26" s="11"/>
      <c r="B26" s="12" t="s">
        <v>47</v>
      </c>
      <c r="C26" s="12"/>
      <c r="D26" s="12"/>
      <c r="E26" s="13">
        <f>SUBTOTAL(9,E20:E25)</f>
        <v>972820.44000000006</v>
      </c>
    </row>
    <row r="27" spans="1:5" outlineLevel="2" x14ac:dyDescent="0.55000000000000004">
      <c r="A27" s="8">
        <v>1</v>
      </c>
      <c r="B27" s="9" t="s">
        <v>48</v>
      </c>
      <c r="C27" s="9" t="s">
        <v>49</v>
      </c>
      <c r="D27" s="9" t="s">
        <v>50</v>
      </c>
      <c r="E27" s="10">
        <v>126781.8</v>
      </c>
    </row>
    <row r="28" spans="1:5" outlineLevel="1" x14ac:dyDescent="0.55000000000000004">
      <c r="A28" s="11"/>
      <c r="B28" s="12" t="s">
        <v>51</v>
      </c>
      <c r="C28" s="12"/>
      <c r="D28" s="12"/>
      <c r="E28" s="13">
        <f>SUBTOTAL(9,E27:E27)</f>
        <v>126781.8</v>
      </c>
    </row>
    <row r="29" spans="1:5" outlineLevel="2" x14ac:dyDescent="0.55000000000000004">
      <c r="A29" s="8">
        <v>1</v>
      </c>
      <c r="B29" s="9" t="s">
        <v>52</v>
      </c>
      <c r="C29" s="9" t="s">
        <v>53</v>
      </c>
      <c r="D29" s="9" t="s">
        <v>54</v>
      </c>
      <c r="E29" s="10">
        <v>2650798.8000000007</v>
      </c>
    </row>
    <row r="30" spans="1:5" outlineLevel="2" x14ac:dyDescent="0.55000000000000004">
      <c r="A30" s="8">
        <v>2</v>
      </c>
      <c r="B30" s="9" t="s">
        <v>52</v>
      </c>
      <c r="C30" s="9" t="s">
        <v>55</v>
      </c>
      <c r="D30" s="9" t="s">
        <v>56</v>
      </c>
      <c r="E30" s="10">
        <v>30000</v>
      </c>
    </row>
    <row r="31" spans="1:5" outlineLevel="2" x14ac:dyDescent="0.55000000000000004">
      <c r="A31" s="8">
        <v>3</v>
      </c>
      <c r="B31" s="9" t="s">
        <v>52</v>
      </c>
      <c r="C31" s="9" t="s">
        <v>57</v>
      </c>
      <c r="D31" s="9" t="s">
        <v>58</v>
      </c>
      <c r="E31" s="10">
        <v>766996.20000000007</v>
      </c>
    </row>
    <row r="32" spans="1:5" outlineLevel="1" x14ac:dyDescent="0.55000000000000004">
      <c r="A32" s="11"/>
      <c r="B32" s="12" t="s">
        <v>59</v>
      </c>
      <c r="C32" s="12"/>
      <c r="D32" s="12"/>
      <c r="E32" s="13">
        <f>SUBTOTAL(9,E29:E31)</f>
        <v>3447795.0000000009</v>
      </c>
    </row>
    <row r="33" spans="1:5" outlineLevel="2" x14ac:dyDescent="0.55000000000000004">
      <c r="A33" s="8">
        <v>1</v>
      </c>
      <c r="B33" s="9" t="s">
        <v>60</v>
      </c>
      <c r="C33" s="9" t="s">
        <v>61</v>
      </c>
      <c r="D33" s="9" t="s">
        <v>62</v>
      </c>
      <c r="E33" s="10">
        <v>30000</v>
      </c>
    </row>
    <row r="34" spans="1:5" outlineLevel="2" x14ac:dyDescent="0.55000000000000004">
      <c r="A34" s="8">
        <v>2</v>
      </c>
      <c r="B34" s="9" t="s">
        <v>60</v>
      </c>
      <c r="C34" s="9" t="s">
        <v>63</v>
      </c>
      <c r="D34" s="9" t="s">
        <v>64</v>
      </c>
      <c r="E34" s="10">
        <v>824280</v>
      </c>
    </row>
    <row r="35" spans="1:5" outlineLevel="2" x14ac:dyDescent="0.55000000000000004">
      <c r="A35" s="8">
        <v>3</v>
      </c>
      <c r="B35" s="9" t="s">
        <v>60</v>
      </c>
      <c r="C35" s="9" t="s">
        <v>65</v>
      </c>
      <c r="D35" s="9" t="s">
        <v>66</v>
      </c>
      <c r="E35" s="10">
        <v>30000</v>
      </c>
    </row>
    <row r="36" spans="1:5" outlineLevel="2" x14ac:dyDescent="0.55000000000000004">
      <c r="A36" s="8">
        <v>4</v>
      </c>
      <c r="B36" s="9" t="s">
        <v>60</v>
      </c>
      <c r="C36" s="9" t="s">
        <v>65</v>
      </c>
      <c r="D36" s="9" t="s">
        <v>67</v>
      </c>
      <c r="E36" s="10">
        <v>68455.199999999997</v>
      </c>
    </row>
    <row r="37" spans="1:5" outlineLevel="2" x14ac:dyDescent="0.55000000000000004">
      <c r="A37" s="8">
        <v>5</v>
      </c>
      <c r="B37" s="9" t="s">
        <v>60</v>
      </c>
      <c r="C37" s="9" t="s">
        <v>68</v>
      </c>
      <c r="D37" s="9" t="s">
        <v>69</v>
      </c>
      <c r="E37" s="10">
        <v>133408.79999999999</v>
      </c>
    </row>
    <row r="38" spans="1:5" outlineLevel="1" x14ac:dyDescent="0.55000000000000004">
      <c r="A38" s="11"/>
      <c r="B38" s="12" t="s">
        <v>70</v>
      </c>
      <c r="C38" s="12"/>
      <c r="D38" s="12"/>
      <c r="E38" s="13">
        <f>SUBTOTAL(9,E33:E37)</f>
        <v>1086144</v>
      </c>
    </row>
    <row r="39" spans="1:5" outlineLevel="2" x14ac:dyDescent="0.55000000000000004">
      <c r="A39" s="8">
        <v>1</v>
      </c>
      <c r="B39" s="9" t="s">
        <v>71</v>
      </c>
      <c r="C39" s="9" t="s">
        <v>72</v>
      </c>
      <c r="D39" s="9" t="s">
        <v>73</v>
      </c>
      <c r="E39" s="10">
        <v>221793.6</v>
      </c>
    </row>
    <row r="40" spans="1:5" outlineLevel="2" x14ac:dyDescent="0.55000000000000004">
      <c r="A40" s="8">
        <v>2</v>
      </c>
      <c r="B40" s="9" t="s">
        <v>71</v>
      </c>
      <c r="C40" s="9" t="s">
        <v>74</v>
      </c>
      <c r="D40" s="9" t="s">
        <v>75</v>
      </c>
      <c r="E40" s="10">
        <v>1268572.6000000001</v>
      </c>
    </row>
    <row r="41" spans="1:5" outlineLevel="1" x14ac:dyDescent="0.55000000000000004">
      <c r="A41" s="11"/>
      <c r="B41" s="12" t="s">
        <v>76</v>
      </c>
      <c r="C41" s="12"/>
      <c r="D41" s="12"/>
      <c r="E41" s="13">
        <f>SUBTOTAL(9,E39:E40)</f>
        <v>1490366.2000000002</v>
      </c>
    </row>
    <row r="42" spans="1:5" outlineLevel="2" x14ac:dyDescent="0.55000000000000004">
      <c r="A42" s="8">
        <v>1</v>
      </c>
      <c r="B42" s="9" t="s">
        <v>77</v>
      </c>
      <c r="C42" s="9" t="s">
        <v>78</v>
      </c>
      <c r="D42" s="9" t="s">
        <v>79</v>
      </c>
      <c r="E42" s="10">
        <v>114206.04</v>
      </c>
    </row>
    <row r="43" spans="1:5" outlineLevel="2" x14ac:dyDescent="0.55000000000000004">
      <c r="A43" s="8">
        <v>2</v>
      </c>
      <c r="B43" s="9" t="s">
        <v>77</v>
      </c>
      <c r="C43" s="9" t="s">
        <v>80</v>
      </c>
      <c r="D43" s="9" t="s">
        <v>81</v>
      </c>
      <c r="E43" s="10">
        <v>420117.99</v>
      </c>
    </row>
    <row r="44" spans="1:5" outlineLevel="1" x14ac:dyDescent="0.55000000000000004">
      <c r="A44" s="11"/>
      <c r="B44" s="12" t="s">
        <v>82</v>
      </c>
      <c r="C44" s="12"/>
      <c r="D44" s="12"/>
      <c r="E44" s="13">
        <f>SUBTOTAL(9,E42:E43)</f>
        <v>534324.03</v>
      </c>
    </row>
    <row r="45" spans="1:5" outlineLevel="2" x14ac:dyDescent="0.55000000000000004">
      <c r="A45" s="8">
        <v>1</v>
      </c>
      <c r="B45" s="9" t="s">
        <v>83</v>
      </c>
      <c r="C45" s="9" t="s">
        <v>84</v>
      </c>
      <c r="D45" s="9" t="s">
        <v>85</v>
      </c>
      <c r="E45" s="10">
        <v>356443.2</v>
      </c>
    </row>
    <row r="46" spans="1:5" outlineLevel="2" x14ac:dyDescent="0.55000000000000004">
      <c r="A46" s="8">
        <v>2</v>
      </c>
      <c r="B46" s="9" t="s">
        <v>83</v>
      </c>
      <c r="C46" s="9" t="s">
        <v>86</v>
      </c>
      <c r="D46" s="9" t="s">
        <v>87</v>
      </c>
      <c r="E46" s="10">
        <v>509796</v>
      </c>
    </row>
    <row r="47" spans="1:5" outlineLevel="2" x14ac:dyDescent="0.55000000000000004">
      <c r="A47" s="8">
        <v>3</v>
      </c>
      <c r="B47" s="9" t="s">
        <v>83</v>
      </c>
      <c r="C47" s="9" t="s">
        <v>88</v>
      </c>
      <c r="D47" s="9" t="s">
        <v>89</v>
      </c>
      <c r="E47" s="10">
        <v>721637.04</v>
      </c>
    </row>
    <row r="48" spans="1:5" outlineLevel="2" x14ac:dyDescent="0.55000000000000004">
      <c r="A48" s="8">
        <v>4</v>
      </c>
      <c r="B48" s="9" t="s">
        <v>83</v>
      </c>
      <c r="C48" s="9" t="s">
        <v>88</v>
      </c>
      <c r="D48" s="9" t="s">
        <v>90</v>
      </c>
      <c r="E48" s="10">
        <v>153072</v>
      </c>
    </row>
    <row r="49" spans="1:5" outlineLevel="2" x14ac:dyDescent="0.55000000000000004">
      <c r="A49" s="8">
        <v>5</v>
      </c>
      <c r="B49" s="9" t="s">
        <v>83</v>
      </c>
      <c r="C49" s="9" t="s">
        <v>91</v>
      </c>
      <c r="D49" s="9" t="s">
        <v>92</v>
      </c>
      <c r="E49" s="10">
        <v>532807.86</v>
      </c>
    </row>
    <row r="50" spans="1:5" outlineLevel="2" x14ac:dyDescent="0.55000000000000004">
      <c r="A50" s="8">
        <v>6</v>
      </c>
      <c r="B50" s="9" t="s">
        <v>83</v>
      </c>
      <c r="C50" s="9" t="s">
        <v>93</v>
      </c>
      <c r="D50" s="9" t="s">
        <v>94</v>
      </c>
      <c r="E50" s="10">
        <v>143232</v>
      </c>
    </row>
    <row r="51" spans="1:5" outlineLevel="2" x14ac:dyDescent="0.55000000000000004">
      <c r="A51" s="8">
        <v>7</v>
      </c>
      <c r="B51" s="9" t="s">
        <v>83</v>
      </c>
      <c r="C51" s="9" t="s">
        <v>95</v>
      </c>
      <c r="D51" s="9" t="s">
        <v>96</v>
      </c>
      <c r="E51" s="10">
        <v>656098.19999999995</v>
      </c>
    </row>
    <row r="52" spans="1:5" outlineLevel="2" x14ac:dyDescent="0.55000000000000004">
      <c r="A52" s="8">
        <v>8</v>
      </c>
      <c r="B52" s="9" t="s">
        <v>83</v>
      </c>
      <c r="C52" s="9" t="s">
        <v>95</v>
      </c>
      <c r="D52" s="9" t="s">
        <v>97</v>
      </c>
      <c r="E52" s="10">
        <v>643439</v>
      </c>
    </row>
    <row r="53" spans="1:5" outlineLevel="2" x14ac:dyDescent="0.55000000000000004">
      <c r="A53" s="8">
        <v>9</v>
      </c>
      <c r="B53" s="9" t="s">
        <v>83</v>
      </c>
      <c r="C53" s="9" t="s">
        <v>98</v>
      </c>
      <c r="D53" s="9" t="s">
        <v>99</v>
      </c>
      <c r="E53" s="10">
        <v>179784</v>
      </c>
    </row>
    <row r="54" spans="1:5" outlineLevel="2" x14ac:dyDescent="0.55000000000000004">
      <c r="A54" s="8">
        <v>10</v>
      </c>
      <c r="B54" s="9" t="s">
        <v>83</v>
      </c>
      <c r="C54" s="9" t="s">
        <v>100</v>
      </c>
      <c r="D54" s="9" t="s">
        <v>101</v>
      </c>
      <c r="E54" s="10">
        <v>154978.20000000001</v>
      </c>
    </row>
    <row r="55" spans="1:5" outlineLevel="2" x14ac:dyDescent="0.55000000000000004">
      <c r="A55" s="8">
        <v>11</v>
      </c>
      <c r="B55" s="9" t="s">
        <v>83</v>
      </c>
      <c r="C55" s="9" t="s">
        <v>91</v>
      </c>
      <c r="D55" s="9" t="s">
        <v>102</v>
      </c>
      <c r="E55" s="10">
        <v>239324.84999999998</v>
      </c>
    </row>
    <row r="56" spans="1:5" outlineLevel="2" x14ac:dyDescent="0.55000000000000004">
      <c r="A56" s="8">
        <v>12</v>
      </c>
      <c r="B56" s="9" t="s">
        <v>83</v>
      </c>
      <c r="C56" s="9" t="s">
        <v>91</v>
      </c>
      <c r="D56" s="9" t="s">
        <v>103</v>
      </c>
      <c r="E56" s="10">
        <v>179458.83</v>
      </c>
    </row>
    <row r="57" spans="1:5" outlineLevel="2" x14ac:dyDescent="0.55000000000000004">
      <c r="A57" s="8">
        <v>13</v>
      </c>
      <c r="B57" s="9" t="s">
        <v>83</v>
      </c>
      <c r="C57" s="9" t="s">
        <v>91</v>
      </c>
      <c r="D57" s="9" t="s">
        <v>104</v>
      </c>
      <c r="E57" s="10">
        <v>494455.85</v>
      </c>
    </row>
    <row r="58" spans="1:5" outlineLevel="2" x14ac:dyDescent="0.55000000000000004">
      <c r="A58" s="8">
        <v>14</v>
      </c>
      <c r="B58" s="9" t="s">
        <v>83</v>
      </c>
      <c r="C58" s="9" t="s">
        <v>95</v>
      </c>
      <c r="D58" s="9" t="s">
        <v>105</v>
      </c>
      <c r="E58" s="10">
        <v>232073.78999999998</v>
      </c>
    </row>
    <row r="59" spans="1:5" outlineLevel="1" x14ac:dyDescent="0.55000000000000004">
      <c r="A59" s="11"/>
      <c r="B59" s="12" t="s">
        <v>106</v>
      </c>
      <c r="C59" s="12"/>
      <c r="D59" s="12"/>
      <c r="E59" s="13">
        <f>SUBTOTAL(9,E45:E58)</f>
        <v>5196600.8199999994</v>
      </c>
    </row>
    <row r="60" spans="1:5" outlineLevel="2" x14ac:dyDescent="0.55000000000000004">
      <c r="A60" s="8">
        <v>1</v>
      </c>
      <c r="B60" s="9" t="s">
        <v>107</v>
      </c>
      <c r="C60" s="9" t="s">
        <v>108</v>
      </c>
      <c r="D60" s="9" t="s">
        <v>109</v>
      </c>
      <c r="E60" s="10">
        <v>598650</v>
      </c>
    </row>
    <row r="61" spans="1:5" outlineLevel="2" x14ac:dyDescent="0.55000000000000004">
      <c r="A61" s="8">
        <v>2</v>
      </c>
      <c r="B61" s="9" t="s">
        <v>107</v>
      </c>
      <c r="C61" s="9" t="s">
        <v>110</v>
      </c>
      <c r="D61" s="9" t="s">
        <v>111</v>
      </c>
      <c r="E61" s="10">
        <v>173910</v>
      </c>
    </row>
    <row r="62" spans="1:5" outlineLevel="2" x14ac:dyDescent="0.55000000000000004">
      <c r="A62" s="8">
        <v>3</v>
      </c>
      <c r="B62" s="9" t="s">
        <v>107</v>
      </c>
      <c r="C62" s="9" t="s">
        <v>112</v>
      </c>
      <c r="D62" s="9" t="s">
        <v>113</v>
      </c>
      <c r="E62" s="10">
        <v>142997.4</v>
      </c>
    </row>
    <row r="63" spans="1:5" outlineLevel="2" x14ac:dyDescent="0.55000000000000004">
      <c r="A63" s="8">
        <v>4</v>
      </c>
      <c r="B63" s="9" t="s">
        <v>107</v>
      </c>
      <c r="C63" s="9" t="s">
        <v>114</v>
      </c>
      <c r="D63" s="9" t="s">
        <v>115</v>
      </c>
      <c r="E63" s="10">
        <v>198793.65</v>
      </c>
    </row>
    <row r="64" spans="1:5" outlineLevel="2" x14ac:dyDescent="0.55000000000000004">
      <c r="A64" s="8">
        <v>5</v>
      </c>
      <c r="B64" s="9" t="s">
        <v>107</v>
      </c>
      <c r="C64" s="9" t="s">
        <v>116</v>
      </c>
      <c r="D64" s="9" t="s">
        <v>117</v>
      </c>
      <c r="E64" s="10">
        <v>850297.17</v>
      </c>
    </row>
    <row r="65" spans="1:5" outlineLevel="2" x14ac:dyDescent="0.55000000000000004">
      <c r="A65" s="8">
        <v>6</v>
      </c>
      <c r="B65" s="9" t="s">
        <v>107</v>
      </c>
      <c r="C65" s="9" t="s">
        <v>116</v>
      </c>
      <c r="D65" s="9" t="s">
        <v>118</v>
      </c>
      <c r="E65" s="10">
        <v>142776</v>
      </c>
    </row>
    <row r="66" spans="1:5" outlineLevel="2" x14ac:dyDescent="0.55000000000000004">
      <c r="A66" s="8">
        <v>7</v>
      </c>
      <c r="B66" s="9" t="s">
        <v>107</v>
      </c>
      <c r="C66" s="9" t="s">
        <v>119</v>
      </c>
      <c r="D66" s="9" t="s">
        <v>120</v>
      </c>
      <c r="E66" s="10">
        <v>153144</v>
      </c>
    </row>
    <row r="67" spans="1:5" outlineLevel="2" x14ac:dyDescent="0.55000000000000004">
      <c r="A67" s="8">
        <v>8</v>
      </c>
      <c r="B67" s="9" t="s">
        <v>107</v>
      </c>
      <c r="C67" s="9" t="s">
        <v>110</v>
      </c>
      <c r="D67" s="9" t="s">
        <v>121</v>
      </c>
      <c r="E67" s="10">
        <v>119925</v>
      </c>
    </row>
    <row r="68" spans="1:5" outlineLevel="1" x14ac:dyDescent="0.55000000000000004">
      <c r="A68" s="11"/>
      <c r="B68" s="12" t="s">
        <v>122</v>
      </c>
      <c r="C68" s="12"/>
      <c r="D68" s="12"/>
      <c r="E68" s="13">
        <f>SUBTOTAL(9,E60:E67)</f>
        <v>2380493.2200000002</v>
      </c>
    </row>
    <row r="69" spans="1:5" outlineLevel="2" x14ac:dyDescent="0.55000000000000004">
      <c r="A69" s="8">
        <v>1</v>
      </c>
      <c r="B69" s="9" t="s">
        <v>123</v>
      </c>
      <c r="C69" s="9" t="s">
        <v>124</v>
      </c>
      <c r="D69" s="9" t="s">
        <v>125</v>
      </c>
      <c r="E69" s="10">
        <v>727248</v>
      </c>
    </row>
    <row r="70" spans="1:5" outlineLevel="2" x14ac:dyDescent="0.55000000000000004">
      <c r="A70" s="8">
        <v>2</v>
      </c>
      <c r="B70" s="9" t="s">
        <v>123</v>
      </c>
      <c r="C70" s="9" t="s">
        <v>126</v>
      </c>
      <c r="D70" s="9" t="s">
        <v>127</v>
      </c>
      <c r="E70" s="10">
        <v>221431.65000000002</v>
      </c>
    </row>
    <row r="71" spans="1:5" outlineLevel="1" x14ac:dyDescent="0.55000000000000004">
      <c r="A71" s="11"/>
      <c r="B71" s="12" t="s">
        <v>128</v>
      </c>
      <c r="C71" s="12"/>
      <c r="D71" s="12"/>
      <c r="E71" s="13">
        <f>SUBTOTAL(9,E69:E70)</f>
        <v>948679.65</v>
      </c>
    </row>
    <row r="72" spans="1:5" outlineLevel="2" x14ac:dyDescent="0.55000000000000004">
      <c r="A72" s="8">
        <v>1</v>
      </c>
      <c r="B72" s="9" t="s">
        <v>129</v>
      </c>
      <c r="C72" s="9" t="s">
        <v>130</v>
      </c>
      <c r="D72" s="9" t="s">
        <v>131</v>
      </c>
      <c r="E72" s="10">
        <v>1735533.66</v>
      </c>
    </row>
    <row r="73" spans="1:5" outlineLevel="2" x14ac:dyDescent="0.55000000000000004">
      <c r="A73" s="8">
        <v>2</v>
      </c>
      <c r="B73" s="9" t="s">
        <v>129</v>
      </c>
      <c r="C73" s="9" t="s">
        <v>132</v>
      </c>
      <c r="D73" s="9" t="s">
        <v>133</v>
      </c>
      <c r="E73" s="10">
        <v>1901077.9400000002</v>
      </c>
    </row>
    <row r="74" spans="1:5" outlineLevel="1" x14ac:dyDescent="0.55000000000000004">
      <c r="A74" s="11"/>
      <c r="B74" s="12" t="s">
        <v>134</v>
      </c>
      <c r="C74" s="12"/>
      <c r="D74" s="12"/>
      <c r="E74" s="13">
        <f>SUBTOTAL(9,E72:E73)</f>
        <v>3636611.6</v>
      </c>
    </row>
    <row r="75" spans="1:5" outlineLevel="2" x14ac:dyDescent="0.55000000000000004">
      <c r="A75" s="8">
        <v>1</v>
      </c>
      <c r="B75" s="9" t="s">
        <v>135</v>
      </c>
      <c r="C75" s="9" t="s">
        <v>136</v>
      </c>
      <c r="D75" s="9" t="s">
        <v>137</v>
      </c>
      <c r="E75" s="10">
        <v>205920</v>
      </c>
    </row>
    <row r="76" spans="1:5" outlineLevel="1" x14ac:dyDescent="0.55000000000000004">
      <c r="A76" s="11"/>
      <c r="B76" s="12" t="s">
        <v>138</v>
      </c>
      <c r="C76" s="12"/>
      <c r="D76" s="12"/>
      <c r="E76" s="13">
        <f>SUBTOTAL(9,E75:E75)</f>
        <v>205920</v>
      </c>
    </row>
    <row r="77" spans="1:5" outlineLevel="2" x14ac:dyDescent="0.55000000000000004">
      <c r="A77" s="8">
        <v>1</v>
      </c>
      <c r="B77" s="9" t="s">
        <v>139</v>
      </c>
      <c r="C77" s="9" t="s">
        <v>140</v>
      </c>
      <c r="D77" s="9" t="s">
        <v>141</v>
      </c>
      <c r="E77" s="10">
        <v>142626</v>
      </c>
    </row>
    <row r="78" spans="1:5" outlineLevel="2" x14ac:dyDescent="0.55000000000000004">
      <c r="A78" s="8">
        <v>2</v>
      </c>
      <c r="B78" s="9" t="s">
        <v>139</v>
      </c>
      <c r="C78" s="9" t="s">
        <v>142</v>
      </c>
      <c r="D78" s="9" t="s">
        <v>143</v>
      </c>
      <c r="E78" s="10">
        <v>4600440.3999999994</v>
      </c>
    </row>
    <row r="79" spans="1:5" outlineLevel="2" x14ac:dyDescent="0.55000000000000004">
      <c r="A79" s="8">
        <v>3</v>
      </c>
      <c r="B79" s="9" t="s">
        <v>139</v>
      </c>
      <c r="C79" s="9" t="s">
        <v>144</v>
      </c>
      <c r="D79" s="9" t="s">
        <v>145</v>
      </c>
      <c r="E79" s="10">
        <v>129840</v>
      </c>
    </row>
    <row r="80" spans="1:5" outlineLevel="2" x14ac:dyDescent="0.55000000000000004">
      <c r="A80" s="8">
        <v>4</v>
      </c>
      <c r="B80" s="9" t="s">
        <v>139</v>
      </c>
      <c r="C80" s="9" t="s">
        <v>144</v>
      </c>
      <c r="D80" s="9" t="s">
        <v>146</v>
      </c>
      <c r="E80" s="10">
        <v>1582671.2000000002</v>
      </c>
    </row>
    <row r="81" spans="1:5" outlineLevel="1" x14ac:dyDescent="0.55000000000000004">
      <c r="A81" s="11"/>
      <c r="B81" s="12" t="s">
        <v>147</v>
      </c>
      <c r="C81" s="12"/>
      <c r="D81" s="12"/>
      <c r="E81" s="13">
        <f>SUBTOTAL(9,E77:E80)</f>
        <v>6455577.5999999996</v>
      </c>
    </row>
    <row r="82" spans="1:5" outlineLevel="2" x14ac:dyDescent="0.55000000000000004">
      <c r="A82" s="8">
        <v>1</v>
      </c>
      <c r="B82" s="9" t="s">
        <v>148</v>
      </c>
      <c r="C82" s="9" t="s">
        <v>149</v>
      </c>
      <c r="D82" s="9" t="s">
        <v>150</v>
      </c>
      <c r="E82" s="10">
        <v>197360</v>
      </c>
    </row>
    <row r="83" spans="1:5" outlineLevel="1" x14ac:dyDescent="0.55000000000000004">
      <c r="A83" s="11"/>
      <c r="B83" s="12" t="s">
        <v>151</v>
      </c>
      <c r="C83" s="12"/>
      <c r="D83" s="12"/>
      <c r="E83" s="13">
        <f>SUBTOTAL(9,E82:E82)</f>
        <v>197360</v>
      </c>
    </row>
    <row r="84" spans="1:5" outlineLevel="2" x14ac:dyDescent="0.55000000000000004">
      <c r="A84" s="8">
        <v>1</v>
      </c>
      <c r="B84" s="9" t="s">
        <v>152</v>
      </c>
      <c r="C84" s="9" t="s">
        <v>153</v>
      </c>
      <c r="D84" s="9" t="s">
        <v>154</v>
      </c>
      <c r="E84" s="10">
        <v>1084725.33</v>
      </c>
    </row>
    <row r="85" spans="1:5" outlineLevel="1" x14ac:dyDescent="0.55000000000000004">
      <c r="A85" s="11"/>
      <c r="B85" s="12" t="s">
        <v>155</v>
      </c>
      <c r="C85" s="12"/>
      <c r="D85" s="12"/>
      <c r="E85" s="13">
        <f>SUBTOTAL(9,E84:E84)</f>
        <v>1084725.33</v>
      </c>
    </row>
    <row r="86" spans="1:5" outlineLevel="2" x14ac:dyDescent="0.55000000000000004">
      <c r="A86" s="8">
        <v>1</v>
      </c>
      <c r="B86" s="9" t="s">
        <v>156</v>
      </c>
      <c r="C86" s="9" t="s">
        <v>157</v>
      </c>
      <c r="D86" s="9" t="s">
        <v>158</v>
      </c>
      <c r="E86" s="10">
        <v>3997983.7199999993</v>
      </c>
    </row>
    <row r="87" spans="1:5" outlineLevel="2" x14ac:dyDescent="0.55000000000000004">
      <c r="A87" s="8">
        <v>2</v>
      </c>
      <c r="B87" s="9" t="s">
        <v>156</v>
      </c>
      <c r="C87" s="9" t="s">
        <v>159</v>
      </c>
      <c r="D87" s="9" t="s">
        <v>160</v>
      </c>
      <c r="E87" s="10">
        <v>314904.81</v>
      </c>
    </row>
    <row r="88" spans="1:5" outlineLevel="1" x14ac:dyDescent="0.55000000000000004">
      <c r="A88" s="11"/>
      <c r="B88" s="12" t="s">
        <v>161</v>
      </c>
      <c r="C88" s="12"/>
      <c r="D88" s="12"/>
      <c r="E88" s="13">
        <f>SUBTOTAL(9,E86:E87)</f>
        <v>4312888.5299999993</v>
      </c>
    </row>
    <row r="89" spans="1:5" outlineLevel="2" x14ac:dyDescent="0.55000000000000004">
      <c r="A89" s="8">
        <v>1</v>
      </c>
      <c r="B89" s="9" t="s">
        <v>162</v>
      </c>
      <c r="C89" s="9" t="s">
        <v>163</v>
      </c>
      <c r="D89" s="9" t="s">
        <v>164</v>
      </c>
      <c r="E89" s="10">
        <v>213300</v>
      </c>
    </row>
    <row r="90" spans="1:5" outlineLevel="1" x14ac:dyDescent="0.55000000000000004">
      <c r="A90" s="11"/>
      <c r="B90" s="12" t="s">
        <v>165</v>
      </c>
      <c r="C90" s="12"/>
      <c r="D90" s="12"/>
      <c r="E90" s="13">
        <f>SUBTOTAL(9,E89:E89)</f>
        <v>213300</v>
      </c>
    </row>
    <row r="91" spans="1:5" outlineLevel="2" x14ac:dyDescent="0.55000000000000004">
      <c r="A91" s="8">
        <v>1</v>
      </c>
      <c r="B91" s="9" t="s">
        <v>166</v>
      </c>
      <c r="C91" s="9" t="s">
        <v>167</v>
      </c>
      <c r="D91" s="9" t="s">
        <v>168</v>
      </c>
      <c r="E91" s="10">
        <v>1380</v>
      </c>
    </row>
    <row r="92" spans="1:5" outlineLevel="2" x14ac:dyDescent="0.55000000000000004">
      <c r="A92" s="8">
        <v>2</v>
      </c>
      <c r="B92" s="9" t="s">
        <v>166</v>
      </c>
      <c r="C92" s="9" t="s">
        <v>169</v>
      </c>
      <c r="D92" s="9" t="s">
        <v>170</v>
      </c>
      <c r="E92" s="10">
        <v>142320</v>
      </c>
    </row>
    <row r="93" spans="1:5" outlineLevel="1" x14ac:dyDescent="0.55000000000000004">
      <c r="A93" s="11"/>
      <c r="B93" s="12" t="s">
        <v>171</v>
      </c>
      <c r="C93" s="12"/>
      <c r="D93" s="12"/>
      <c r="E93" s="13">
        <f>SUBTOTAL(9,E91:E92)</f>
        <v>143700</v>
      </c>
    </row>
    <row r="94" spans="1:5" outlineLevel="2" x14ac:dyDescent="0.55000000000000004">
      <c r="A94" s="8">
        <v>1</v>
      </c>
      <c r="B94" s="9" t="s">
        <v>172</v>
      </c>
      <c r="C94" s="9" t="s">
        <v>173</v>
      </c>
      <c r="D94" s="9" t="s">
        <v>174</v>
      </c>
      <c r="E94" s="10">
        <v>172900</v>
      </c>
    </row>
    <row r="95" spans="1:5" outlineLevel="1" x14ac:dyDescent="0.55000000000000004">
      <c r="A95" s="11"/>
      <c r="B95" s="12" t="s">
        <v>175</v>
      </c>
      <c r="C95" s="12"/>
      <c r="D95" s="12"/>
      <c r="E95" s="13">
        <f>SUBTOTAL(9,E94:E94)</f>
        <v>172900</v>
      </c>
    </row>
    <row r="96" spans="1:5" outlineLevel="2" x14ac:dyDescent="0.55000000000000004">
      <c r="A96" s="8">
        <v>1</v>
      </c>
      <c r="B96" s="9" t="s">
        <v>176</v>
      </c>
      <c r="C96" s="9" t="s">
        <v>177</v>
      </c>
      <c r="D96" s="9" t="s">
        <v>178</v>
      </c>
      <c r="E96" s="10">
        <v>481674.51</v>
      </c>
    </row>
    <row r="97" spans="1:5" outlineLevel="1" x14ac:dyDescent="0.55000000000000004">
      <c r="A97" s="11"/>
      <c r="B97" s="12" t="s">
        <v>179</v>
      </c>
      <c r="C97" s="12"/>
      <c r="D97" s="12"/>
      <c r="E97" s="13">
        <f>SUBTOTAL(9,E96:E96)</f>
        <v>481674.51</v>
      </c>
    </row>
    <row r="98" spans="1:5" outlineLevel="2" x14ac:dyDescent="0.55000000000000004">
      <c r="A98" s="8">
        <v>1</v>
      </c>
      <c r="B98" s="9" t="s">
        <v>180</v>
      </c>
      <c r="C98" s="9" t="s">
        <v>181</v>
      </c>
      <c r="D98" s="9" t="s">
        <v>182</v>
      </c>
      <c r="E98" s="10">
        <v>358311.15</v>
      </c>
    </row>
    <row r="99" spans="1:5" outlineLevel="2" x14ac:dyDescent="0.55000000000000004">
      <c r="A99" s="8">
        <v>2</v>
      </c>
      <c r="B99" s="9" t="s">
        <v>180</v>
      </c>
      <c r="C99" s="9" t="s">
        <v>183</v>
      </c>
      <c r="D99" s="9" t="s">
        <v>184</v>
      </c>
      <c r="E99" s="10">
        <v>1707468.2999999996</v>
      </c>
    </row>
    <row r="100" spans="1:5" outlineLevel="2" x14ac:dyDescent="0.55000000000000004">
      <c r="A100" s="8">
        <v>3</v>
      </c>
      <c r="B100" s="9" t="s">
        <v>180</v>
      </c>
      <c r="C100" s="9" t="s">
        <v>183</v>
      </c>
      <c r="D100" s="9" t="s">
        <v>185</v>
      </c>
      <c r="E100" s="10">
        <v>778940.64</v>
      </c>
    </row>
    <row r="101" spans="1:5" outlineLevel="2" x14ac:dyDescent="0.55000000000000004">
      <c r="A101" s="8">
        <v>4</v>
      </c>
      <c r="B101" s="9" t="s">
        <v>180</v>
      </c>
      <c r="C101" s="9" t="s">
        <v>186</v>
      </c>
      <c r="D101" s="9" t="s">
        <v>187</v>
      </c>
      <c r="E101" s="10">
        <v>387614.4</v>
      </c>
    </row>
    <row r="102" spans="1:5" outlineLevel="2" x14ac:dyDescent="0.55000000000000004">
      <c r="A102" s="8">
        <v>5</v>
      </c>
      <c r="B102" s="9" t="s">
        <v>180</v>
      </c>
      <c r="C102" s="9" t="s">
        <v>183</v>
      </c>
      <c r="D102" s="9" t="s">
        <v>188</v>
      </c>
      <c r="E102" s="10">
        <v>760974.75</v>
      </c>
    </row>
    <row r="103" spans="1:5" outlineLevel="2" x14ac:dyDescent="0.55000000000000004">
      <c r="A103" s="8">
        <v>6</v>
      </c>
      <c r="B103" s="9" t="s">
        <v>180</v>
      </c>
      <c r="C103" s="9" t="s">
        <v>183</v>
      </c>
      <c r="D103" s="9" t="s">
        <v>189</v>
      </c>
      <c r="E103" s="10">
        <v>1378266.6199999999</v>
      </c>
    </row>
    <row r="104" spans="1:5" outlineLevel="1" x14ac:dyDescent="0.55000000000000004">
      <c r="A104" s="11"/>
      <c r="B104" s="12" t="s">
        <v>190</v>
      </c>
      <c r="C104" s="12"/>
      <c r="D104" s="12"/>
      <c r="E104" s="13">
        <f>SUBTOTAL(9,E98:E103)</f>
        <v>5371575.8599999994</v>
      </c>
    </row>
    <row r="105" spans="1:5" outlineLevel="2" x14ac:dyDescent="0.55000000000000004">
      <c r="A105" s="8">
        <v>1</v>
      </c>
      <c r="B105" s="9" t="s">
        <v>191</v>
      </c>
      <c r="C105" s="9" t="s">
        <v>192</v>
      </c>
      <c r="D105" s="9" t="s">
        <v>193</v>
      </c>
      <c r="E105" s="10">
        <v>2130636.6</v>
      </c>
    </row>
    <row r="106" spans="1:5" outlineLevel="1" x14ac:dyDescent="0.55000000000000004">
      <c r="A106" s="11"/>
      <c r="B106" s="12" t="s">
        <v>194</v>
      </c>
      <c r="C106" s="12"/>
      <c r="D106" s="12"/>
      <c r="E106" s="13">
        <f>SUBTOTAL(9,E105:E105)</f>
        <v>2130636.6</v>
      </c>
    </row>
    <row r="107" spans="1:5" outlineLevel="2" x14ac:dyDescent="0.55000000000000004">
      <c r="A107" s="8">
        <v>1</v>
      </c>
      <c r="B107" s="9" t="s">
        <v>195</v>
      </c>
      <c r="C107" s="9" t="s">
        <v>196</v>
      </c>
      <c r="D107" s="9" t="s">
        <v>197</v>
      </c>
      <c r="E107" s="10">
        <v>228780</v>
      </c>
    </row>
    <row r="108" spans="1:5" outlineLevel="1" x14ac:dyDescent="0.55000000000000004">
      <c r="A108" s="11"/>
      <c r="B108" s="12" t="s">
        <v>198</v>
      </c>
      <c r="C108" s="12"/>
      <c r="D108" s="12"/>
      <c r="E108" s="13">
        <f>SUBTOTAL(9,E107:E107)</f>
        <v>228780</v>
      </c>
    </row>
    <row r="109" spans="1:5" outlineLevel="2" x14ac:dyDescent="0.55000000000000004">
      <c r="A109" s="8">
        <v>1</v>
      </c>
      <c r="B109" s="9" t="s">
        <v>199</v>
      </c>
      <c r="C109" s="9" t="s">
        <v>200</v>
      </c>
      <c r="D109" s="9" t="s">
        <v>201</v>
      </c>
      <c r="E109" s="10">
        <v>4887882.51</v>
      </c>
    </row>
    <row r="110" spans="1:5" outlineLevel="2" x14ac:dyDescent="0.55000000000000004">
      <c r="A110" s="8">
        <v>2</v>
      </c>
      <c r="B110" s="9" t="s">
        <v>199</v>
      </c>
      <c r="C110" s="9" t="s">
        <v>200</v>
      </c>
      <c r="D110" s="9" t="s">
        <v>202</v>
      </c>
      <c r="E110" s="10">
        <v>573686.25</v>
      </c>
    </row>
    <row r="111" spans="1:5" outlineLevel="2" x14ac:dyDescent="0.55000000000000004">
      <c r="A111" s="8">
        <v>3</v>
      </c>
      <c r="B111" s="9" t="s">
        <v>199</v>
      </c>
      <c r="C111" s="9" t="s">
        <v>203</v>
      </c>
      <c r="D111" s="9" t="s">
        <v>204</v>
      </c>
      <c r="E111" s="10">
        <v>883014.39</v>
      </c>
    </row>
    <row r="112" spans="1:5" outlineLevel="2" x14ac:dyDescent="0.55000000000000004">
      <c r="A112" s="8">
        <v>4</v>
      </c>
      <c r="B112" s="9" t="s">
        <v>199</v>
      </c>
      <c r="C112" s="9" t="s">
        <v>205</v>
      </c>
      <c r="D112" s="9" t="s">
        <v>206</v>
      </c>
      <c r="E112" s="10">
        <v>964535.9</v>
      </c>
    </row>
    <row r="113" spans="1:5" outlineLevel="2" x14ac:dyDescent="0.55000000000000004">
      <c r="A113" s="8">
        <v>5</v>
      </c>
      <c r="B113" s="9" t="s">
        <v>199</v>
      </c>
      <c r="C113" s="9" t="s">
        <v>205</v>
      </c>
      <c r="D113" s="9" t="s">
        <v>207</v>
      </c>
      <c r="E113" s="10">
        <v>1916740.4</v>
      </c>
    </row>
    <row r="114" spans="1:5" outlineLevel="2" x14ac:dyDescent="0.55000000000000004">
      <c r="A114" s="8">
        <v>6</v>
      </c>
      <c r="B114" s="9" t="s">
        <v>199</v>
      </c>
      <c r="C114" s="9" t="s">
        <v>205</v>
      </c>
      <c r="D114" s="9" t="s">
        <v>208</v>
      </c>
      <c r="E114" s="10">
        <v>982969.2</v>
      </c>
    </row>
    <row r="115" spans="1:5" outlineLevel="1" x14ac:dyDescent="0.55000000000000004">
      <c r="A115" s="11"/>
      <c r="B115" s="12" t="s">
        <v>209</v>
      </c>
      <c r="C115" s="12"/>
      <c r="D115" s="12"/>
      <c r="E115" s="13">
        <f>SUBTOTAL(9,E109:E114)</f>
        <v>10208828.649999999</v>
      </c>
    </row>
    <row r="116" spans="1:5" outlineLevel="2" x14ac:dyDescent="0.55000000000000004">
      <c r="A116" s="8">
        <v>1</v>
      </c>
      <c r="B116" s="9" t="s">
        <v>210</v>
      </c>
      <c r="C116" s="9" t="s">
        <v>211</v>
      </c>
      <c r="D116" s="9" t="s">
        <v>212</v>
      </c>
      <c r="E116" s="10">
        <v>140136</v>
      </c>
    </row>
    <row r="117" spans="1:5" outlineLevel="1" x14ac:dyDescent="0.55000000000000004">
      <c r="A117" s="11"/>
      <c r="B117" s="12" t="s">
        <v>213</v>
      </c>
      <c r="C117" s="12"/>
      <c r="D117" s="12"/>
      <c r="E117" s="13">
        <f>SUBTOTAL(9,E116:E116)</f>
        <v>140136</v>
      </c>
    </row>
    <row r="118" spans="1:5" outlineLevel="2" x14ac:dyDescent="0.55000000000000004">
      <c r="A118" s="8">
        <v>1</v>
      </c>
      <c r="B118" s="9" t="s">
        <v>214</v>
      </c>
      <c r="C118" s="9" t="s">
        <v>215</v>
      </c>
      <c r="D118" s="9" t="s">
        <v>216</v>
      </c>
      <c r="E118" s="10">
        <v>451993.82999999996</v>
      </c>
    </row>
    <row r="119" spans="1:5" outlineLevel="2" x14ac:dyDescent="0.55000000000000004">
      <c r="A119" s="8">
        <v>2</v>
      </c>
      <c r="B119" s="9" t="s">
        <v>214</v>
      </c>
      <c r="C119" s="9" t="s">
        <v>217</v>
      </c>
      <c r="D119" s="9" t="s">
        <v>218</v>
      </c>
      <c r="E119" s="10">
        <v>101316.6</v>
      </c>
    </row>
    <row r="120" spans="1:5" outlineLevel="1" x14ac:dyDescent="0.55000000000000004">
      <c r="A120" s="11"/>
      <c r="B120" s="12" t="s">
        <v>219</v>
      </c>
      <c r="C120" s="12"/>
      <c r="D120" s="12"/>
      <c r="E120" s="13">
        <f>SUBTOTAL(9,E118:E119)</f>
        <v>553310.42999999993</v>
      </c>
    </row>
    <row r="121" spans="1:5" outlineLevel="2" x14ac:dyDescent="0.55000000000000004">
      <c r="A121" s="8">
        <v>1</v>
      </c>
      <c r="B121" s="9" t="s">
        <v>220</v>
      </c>
      <c r="C121" s="9" t="s">
        <v>221</v>
      </c>
      <c r="D121" s="9" t="s">
        <v>222</v>
      </c>
      <c r="E121" s="10">
        <v>147142.79999999999</v>
      </c>
    </row>
    <row r="122" spans="1:5" outlineLevel="2" x14ac:dyDescent="0.55000000000000004">
      <c r="A122" s="8">
        <v>2</v>
      </c>
      <c r="B122" s="9" t="s">
        <v>220</v>
      </c>
      <c r="C122" s="9" t="s">
        <v>223</v>
      </c>
      <c r="D122" s="9" t="s">
        <v>224</v>
      </c>
      <c r="E122" s="10">
        <v>169838.4</v>
      </c>
    </row>
    <row r="123" spans="1:5" outlineLevel="2" x14ac:dyDescent="0.55000000000000004">
      <c r="A123" s="8">
        <v>3</v>
      </c>
      <c r="B123" s="9" t="s">
        <v>220</v>
      </c>
      <c r="C123" s="9" t="s">
        <v>225</v>
      </c>
      <c r="D123" s="9" t="s">
        <v>226</v>
      </c>
      <c r="E123" s="10">
        <v>158948.4</v>
      </c>
    </row>
    <row r="124" spans="1:5" outlineLevel="1" x14ac:dyDescent="0.55000000000000004">
      <c r="A124" s="11"/>
      <c r="B124" s="12" t="s">
        <v>227</v>
      </c>
      <c r="C124" s="12"/>
      <c r="D124" s="12"/>
      <c r="E124" s="13">
        <f>SUBTOTAL(9,E121:E123)</f>
        <v>475929.59999999998</v>
      </c>
    </row>
    <row r="125" spans="1:5" outlineLevel="2" x14ac:dyDescent="0.55000000000000004">
      <c r="A125" s="8">
        <v>1</v>
      </c>
      <c r="B125" s="9" t="s">
        <v>228</v>
      </c>
      <c r="C125" s="9" t="s">
        <v>229</v>
      </c>
      <c r="D125" s="9" t="s">
        <v>230</v>
      </c>
      <c r="E125" s="10">
        <v>2623824.5900000003</v>
      </c>
    </row>
    <row r="126" spans="1:5" outlineLevel="2" x14ac:dyDescent="0.55000000000000004">
      <c r="A126" s="8">
        <v>2</v>
      </c>
      <c r="B126" s="9" t="s">
        <v>228</v>
      </c>
      <c r="C126" s="9" t="s">
        <v>229</v>
      </c>
      <c r="D126" s="9" t="s">
        <v>231</v>
      </c>
      <c r="E126" s="10">
        <v>118719.39</v>
      </c>
    </row>
    <row r="127" spans="1:5" outlineLevel="2" x14ac:dyDescent="0.55000000000000004">
      <c r="A127" s="8">
        <v>3</v>
      </c>
      <c r="B127" s="9" t="s">
        <v>228</v>
      </c>
      <c r="C127" s="9" t="s">
        <v>232</v>
      </c>
      <c r="D127" s="9" t="s">
        <v>233</v>
      </c>
      <c r="E127" s="10">
        <v>114350.39999999999</v>
      </c>
    </row>
    <row r="128" spans="1:5" outlineLevel="1" x14ac:dyDescent="0.55000000000000004">
      <c r="A128" s="11"/>
      <c r="B128" s="12" t="s">
        <v>234</v>
      </c>
      <c r="C128" s="12"/>
      <c r="D128" s="12"/>
      <c r="E128" s="13">
        <f>SUBTOTAL(9,E125:E127)</f>
        <v>2856894.3800000004</v>
      </c>
    </row>
    <row r="129" spans="1:5" outlineLevel="2" x14ac:dyDescent="0.55000000000000004">
      <c r="A129" s="8">
        <v>1</v>
      </c>
      <c r="B129" s="9" t="s">
        <v>235</v>
      </c>
      <c r="C129" s="9" t="s">
        <v>236</v>
      </c>
      <c r="D129" s="9" t="s">
        <v>237</v>
      </c>
      <c r="E129" s="10">
        <v>225783</v>
      </c>
    </row>
    <row r="130" spans="1:5" outlineLevel="1" x14ac:dyDescent="0.55000000000000004">
      <c r="A130" s="11"/>
      <c r="B130" s="12" t="s">
        <v>238</v>
      </c>
      <c r="C130" s="12"/>
      <c r="D130" s="12"/>
      <c r="E130" s="13">
        <f>SUBTOTAL(9,E129:E129)</f>
        <v>225783</v>
      </c>
    </row>
    <row r="131" spans="1:5" outlineLevel="2" x14ac:dyDescent="0.55000000000000004">
      <c r="A131" s="8">
        <v>1</v>
      </c>
      <c r="B131" s="9" t="s">
        <v>239</v>
      </c>
      <c r="C131" s="9" t="s">
        <v>240</v>
      </c>
      <c r="D131" s="9" t="s">
        <v>241</v>
      </c>
      <c r="E131" s="10">
        <v>219920</v>
      </c>
    </row>
    <row r="132" spans="1:5" outlineLevel="1" x14ac:dyDescent="0.55000000000000004">
      <c r="A132" s="11"/>
      <c r="B132" s="12" t="s">
        <v>242</v>
      </c>
      <c r="C132" s="12"/>
      <c r="D132" s="12"/>
      <c r="E132" s="13">
        <f>SUBTOTAL(9,E131:E131)</f>
        <v>219920</v>
      </c>
    </row>
    <row r="133" spans="1:5" outlineLevel="2" x14ac:dyDescent="0.55000000000000004">
      <c r="A133" s="8">
        <v>1</v>
      </c>
      <c r="B133" s="9" t="s">
        <v>243</v>
      </c>
      <c r="C133" s="9" t="s">
        <v>244</v>
      </c>
      <c r="D133" s="9" t="s">
        <v>245</v>
      </c>
      <c r="E133" s="10">
        <v>124200</v>
      </c>
    </row>
    <row r="134" spans="1:5" outlineLevel="1" x14ac:dyDescent="0.55000000000000004">
      <c r="A134" s="11"/>
      <c r="B134" s="12" t="s">
        <v>246</v>
      </c>
      <c r="C134" s="12"/>
      <c r="D134" s="12"/>
      <c r="E134" s="13">
        <f>SUBTOTAL(9,E133:E133)</f>
        <v>124200</v>
      </c>
    </row>
    <row r="135" spans="1:5" outlineLevel="2" x14ac:dyDescent="0.55000000000000004">
      <c r="A135" s="8">
        <v>1</v>
      </c>
      <c r="B135" s="9" t="s">
        <v>247</v>
      </c>
      <c r="C135" s="9" t="s">
        <v>248</v>
      </c>
      <c r="D135" s="9" t="s">
        <v>249</v>
      </c>
      <c r="E135" s="10">
        <v>925992.80999999994</v>
      </c>
    </row>
    <row r="136" spans="1:5" outlineLevel="1" x14ac:dyDescent="0.55000000000000004">
      <c r="A136" s="11"/>
      <c r="B136" s="12" t="s">
        <v>250</v>
      </c>
      <c r="C136" s="12"/>
      <c r="D136" s="12"/>
      <c r="E136" s="13">
        <f>SUBTOTAL(9,E135:E135)</f>
        <v>925992.80999999994</v>
      </c>
    </row>
    <row r="137" spans="1:5" outlineLevel="2" x14ac:dyDescent="0.55000000000000004">
      <c r="A137" s="8">
        <v>1</v>
      </c>
      <c r="B137" s="9" t="s">
        <v>251</v>
      </c>
      <c r="C137" s="9" t="s">
        <v>252</v>
      </c>
      <c r="D137" s="9" t="s">
        <v>253</v>
      </c>
      <c r="E137" s="10">
        <v>332152.55999999994</v>
      </c>
    </row>
    <row r="138" spans="1:5" outlineLevel="2" x14ac:dyDescent="0.55000000000000004">
      <c r="A138" s="8">
        <v>2</v>
      </c>
      <c r="B138" s="9" t="s">
        <v>251</v>
      </c>
      <c r="C138" s="9" t="s">
        <v>254</v>
      </c>
      <c r="D138" s="9" t="s">
        <v>255</v>
      </c>
      <c r="E138" s="10">
        <v>173980.79999999999</v>
      </c>
    </row>
    <row r="139" spans="1:5" outlineLevel="2" x14ac:dyDescent="0.55000000000000004">
      <c r="A139" s="8">
        <v>3</v>
      </c>
      <c r="B139" s="9" t="s">
        <v>251</v>
      </c>
      <c r="C139" s="9" t="s">
        <v>256</v>
      </c>
      <c r="D139" s="9" t="s">
        <v>257</v>
      </c>
      <c r="E139" s="10">
        <v>1642934.6099999999</v>
      </c>
    </row>
    <row r="140" spans="1:5" outlineLevel="2" x14ac:dyDescent="0.55000000000000004">
      <c r="A140" s="8">
        <v>4</v>
      </c>
      <c r="B140" s="9" t="s">
        <v>251</v>
      </c>
      <c r="C140" s="9" t="s">
        <v>256</v>
      </c>
      <c r="D140" s="9" t="s">
        <v>258</v>
      </c>
      <c r="E140" s="10">
        <v>193360.26</v>
      </c>
    </row>
    <row r="141" spans="1:5" outlineLevel="1" x14ac:dyDescent="0.55000000000000004">
      <c r="A141" s="11"/>
      <c r="B141" s="12" t="s">
        <v>259</v>
      </c>
      <c r="C141" s="12"/>
      <c r="D141" s="12"/>
      <c r="E141" s="13">
        <f>SUBTOTAL(9,E137:E140)</f>
        <v>2342428.2299999995</v>
      </c>
    </row>
    <row r="142" spans="1:5" outlineLevel="2" x14ac:dyDescent="0.55000000000000004">
      <c r="A142" s="8">
        <v>1</v>
      </c>
      <c r="B142" s="9" t="s">
        <v>260</v>
      </c>
      <c r="C142" s="9" t="s">
        <v>261</v>
      </c>
      <c r="D142" s="9" t="s">
        <v>262</v>
      </c>
      <c r="E142" s="10">
        <v>2400</v>
      </c>
    </row>
    <row r="143" spans="1:5" outlineLevel="2" x14ac:dyDescent="0.55000000000000004">
      <c r="A143" s="8">
        <v>2</v>
      </c>
      <c r="B143" s="9" t="s">
        <v>260</v>
      </c>
      <c r="C143" s="9" t="s">
        <v>263</v>
      </c>
      <c r="D143" s="9" t="s">
        <v>264</v>
      </c>
      <c r="E143" s="10">
        <v>287960.55000000005</v>
      </c>
    </row>
    <row r="144" spans="1:5" outlineLevel="1" x14ac:dyDescent="0.55000000000000004">
      <c r="A144" s="11"/>
      <c r="B144" s="12" t="s">
        <v>265</v>
      </c>
      <c r="C144" s="12"/>
      <c r="D144" s="12"/>
      <c r="E144" s="13">
        <f>SUBTOTAL(9,E142:E143)</f>
        <v>290360.55000000005</v>
      </c>
    </row>
    <row r="145" spans="1:5" outlineLevel="2" x14ac:dyDescent="0.55000000000000004">
      <c r="A145" s="8">
        <v>1</v>
      </c>
      <c r="B145" s="9" t="s">
        <v>266</v>
      </c>
      <c r="C145" s="9" t="s">
        <v>267</v>
      </c>
      <c r="D145" s="9" t="s">
        <v>268</v>
      </c>
      <c r="E145" s="10">
        <v>30000</v>
      </c>
    </row>
    <row r="146" spans="1:5" outlineLevel="2" x14ac:dyDescent="0.55000000000000004">
      <c r="A146" s="8">
        <v>2</v>
      </c>
      <c r="B146" s="9" t="s">
        <v>266</v>
      </c>
      <c r="C146" s="9" t="s">
        <v>269</v>
      </c>
      <c r="D146" s="9" t="s">
        <v>270</v>
      </c>
      <c r="E146" s="10">
        <v>289270.2</v>
      </c>
    </row>
    <row r="147" spans="1:5" outlineLevel="1" x14ac:dyDescent="0.55000000000000004">
      <c r="A147" s="11"/>
      <c r="B147" s="12" t="s">
        <v>271</v>
      </c>
      <c r="C147" s="12"/>
      <c r="D147" s="12"/>
      <c r="E147" s="13">
        <f>SUBTOTAL(9,E145:E146)</f>
        <v>319270.2</v>
      </c>
    </row>
    <row r="148" spans="1:5" outlineLevel="2" x14ac:dyDescent="0.55000000000000004">
      <c r="A148" s="8">
        <v>1</v>
      </c>
      <c r="B148" s="9" t="s">
        <v>272</v>
      </c>
      <c r="C148" s="9" t="s">
        <v>273</v>
      </c>
      <c r="D148" s="9" t="s">
        <v>274</v>
      </c>
      <c r="E148" s="10">
        <v>100296</v>
      </c>
    </row>
    <row r="149" spans="1:5" outlineLevel="1" x14ac:dyDescent="0.55000000000000004">
      <c r="A149" s="11"/>
      <c r="B149" s="12" t="s">
        <v>275</v>
      </c>
      <c r="C149" s="12"/>
      <c r="D149" s="12"/>
      <c r="E149" s="13">
        <f>SUBTOTAL(9,E148:E148)</f>
        <v>100296</v>
      </c>
    </row>
    <row r="150" spans="1:5" outlineLevel="2" x14ac:dyDescent="0.55000000000000004">
      <c r="A150" s="8">
        <v>1</v>
      </c>
      <c r="B150" s="9" t="s">
        <v>276</v>
      </c>
      <c r="C150" s="9" t="s">
        <v>277</v>
      </c>
      <c r="D150" s="9" t="s">
        <v>278</v>
      </c>
      <c r="E150" s="10">
        <v>4811214.9999999991</v>
      </c>
    </row>
    <row r="151" spans="1:5" outlineLevel="2" x14ac:dyDescent="0.55000000000000004">
      <c r="A151" s="8">
        <v>2</v>
      </c>
      <c r="B151" s="9" t="s">
        <v>276</v>
      </c>
      <c r="C151" s="9" t="s">
        <v>279</v>
      </c>
      <c r="D151" s="9" t="s">
        <v>280</v>
      </c>
      <c r="E151" s="10">
        <v>136328.4</v>
      </c>
    </row>
    <row r="152" spans="1:5" outlineLevel="2" x14ac:dyDescent="0.55000000000000004">
      <c r="A152" s="8">
        <v>3</v>
      </c>
      <c r="B152" s="9" t="s">
        <v>276</v>
      </c>
      <c r="C152" s="9" t="s">
        <v>279</v>
      </c>
      <c r="D152" s="9" t="s">
        <v>281</v>
      </c>
      <c r="E152" s="10">
        <v>125523</v>
      </c>
    </row>
    <row r="153" spans="1:5" outlineLevel="1" x14ac:dyDescent="0.55000000000000004">
      <c r="A153" s="11"/>
      <c r="B153" s="12" t="s">
        <v>282</v>
      </c>
      <c r="C153" s="12"/>
      <c r="D153" s="12"/>
      <c r="E153" s="13">
        <f>SUBTOTAL(9,E150:E152)</f>
        <v>5073066.3999999994</v>
      </c>
    </row>
    <row r="154" spans="1:5" outlineLevel="2" x14ac:dyDescent="0.55000000000000004">
      <c r="A154" s="8">
        <v>1</v>
      </c>
      <c r="B154" s="9" t="s">
        <v>283</v>
      </c>
      <c r="C154" s="9" t="s">
        <v>284</v>
      </c>
      <c r="D154" s="9" t="s">
        <v>285</v>
      </c>
      <c r="E154" s="10">
        <v>697943.79</v>
      </c>
    </row>
    <row r="155" spans="1:5" outlineLevel="2" x14ac:dyDescent="0.55000000000000004">
      <c r="A155" s="8">
        <v>2</v>
      </c>
      <c r="B155" s="9" t="s">
        <v>283</v>
      </c>
      <c r="C155" s="9" t="s">
        <v>286</v>
      </c>
      <c r="D155" s="9" t="s">
        <v>287</v>
      </c>
      <c r="E155" s="10">
        <v>232200</v>
      </c>
    </row>
    <row r="156" spans="1:5" outlineLevel="2" x14ac:dyDescent="0.55000000000000004">
      <c r="A156" s="8">
        <v>3</v>
      </c>
      <c r="B156" s="9" t="s">
        <v>283</v>
      </c>
      <c r="C156" s="9" t="s">
        <v>288</v>
      </c>
      <c r="D156" s="9" t="s">
        <v>289</v>
      </c>
      <c r="E156" s="10">
        <v>1258937.69</v>
      </c>
    </row>
    <row r="157" spans="1:5" outlineLevel="1" x14ac:dyDescent="0.55000000000000004">
      <c r="A157" s="11"/>
      <c r="B157" s="12" t="s">
        <v>290</v>
      </c>
      <c r="C157" s="12"/>
      <c r="D157" s="12"/>
      <c r="E157" s="13">
        <f>SUBTOTAL(9,E154:E156)</f>
        <v>2189081.48</v>
      </c>
    </row>
    <row r="158" spans="1:5" outlineLevel="2" x14ac:dyDescent="0.55000000000000004">
      <c r="A158" s="8">
        <v>1</v>
      </c>
      <c r="B158" s="9" t="s">
        <v>291</v>
      </c>
      <c r="C158" s="9" t="s">
        <v>292</v>
      </c>
      <c r="D158" s="9" t="s">
        <v>293</v>
      </c>
      <c r="E158" s="10">
        <v>284816.94</v>
      </c>
    </row>
    <row r="159" spans="1:5" outlineLevel="2" x14ac:dyDescent="0.55000000000000004">
      <c r="A159" s="8">
        <v>2</v>
      </c>
      <c r="B159" s="9" t="s">
        <v>291</v>
      </c>
      <c r="C159" s="9" t="s">
        <v>294</v>
      </c>
      <c r="D159" s="9" t="s">
        <v>295</v>
      </c>
      <c r="E159" s="10">
        <v>163870</v>
      </c>
    </row>
    <row r="160" spans="1:5" outlineLevel="1" x14ac:dyDescent="0.55000000000000004">
      <c r="A160" s="11"/>
      <c r="B160" s="12" t="s">
        <v>296</v>
      </c>
      <c r="C160" s="12"/>
      <c r="D160" s="12"/>
      <c r="E160" s="13">
        <f>SUBTOTAL(9,E158:E159)</f>
        <v>448686.94</v>
      </c>
    </row>
    <row r="161" spans="1:5" outlineLevel="2" x14ac:dyDescent="0.55000000000000004">
      <c r="A161" s="8">
        <v>1</v>
      </c>
      <c r="B161" s="9" t="s">
        <v>297</v>
      </c>
      <c r="C161" s="9" t="s">
        <v>298</v>
      </c>
      <c r="D161" s="9" t="s">
        <v>299</v>
      </c>
      <c r="E161" s="10">
        <v>153031.29</v>
      </c>
    </row>
    <row r="162" spans="1:5" outlineLevel="2" x14ac:dyDescent="0.55000000000000004">
      <c r="A162" s="8">
        <v>2</v>
      </c>
      <c r="B162" s="9" t="s">
        <v>297</v>
      </c>
      <c r="C162" s="9" t="s">
        <v>300</v>
      </c>
      <c r="D162" s="9" t="s">
        <v>301</v>
      </c>
      <c r="E162" s="10">
        <v>515035.29</v>
      </c>
    </row>
    <row r="163" spans="1:5" outlineLevel="2" x14ac:dyDescent="0.55000000000000004">
      <c r="A163" s="8">
        <v>3</v>
      </c>
      <c r="B163" s="9" t="s">
        <v>297</v>
      </c>
      <c r="C163" s="9" t="s">
        <v>302</v>
      </c>
      <c r="D163" s="9" t="s">
        <v>303</v>
      </c>
      <c r="E163" s="10">
        <v>134820</v>
      </c>
    </row>
    <row r="164" spans="1:5" outlineLevel="2" x14ac:dyDescent="0.55000000000000004">
      <c r="A164" s="8">
        <v>4</v>
      </c>
      <c r="B164" s="9" t="s">
        <v>297</v>
      </c>
      <c r="C164" s="9" t="s">
        <v>304</v>
      </c>
      <c r="D164" s="9" t="s">
        <v>305</v>
      </c>
      <c r="E164" s="10">
        <v>63058.71</v>
      </c>
    </row>
    <row r="165" spans="1:5" outlineLevel="2" x14ac:dyDescent="0.55000000000000004">
      <c r="A165" s="8">
        <v>5</v>
      </c>
      <c r="B165" s="9" t="s">
        <v>297</v>
      </c>
      <c r="C165" s="9" t="s">
        <v>306</v>
      </c>
      <c r="D165" s="9" t="s">
        <v>307</v>
      </c>
      <c r="E165" s="10">
        <v>246510</v>
      </c>
    </row>
    <row r="166" spans="1:5" outlineLevel="2" x14ac:dyDescent="0.55000000000000004">
      <c r="A166" s="8">
        <v>6</v>
      </c>
      <c r="B166" s="9" t="s">
        <v>297</v>
      </c>
      <c r="C166" s="9" t="s">
        <v>308</v>
      </c>
      <c r="D166" s="9" t="s">
        <v>309</v>
      </c>
      <c r="E166" s="10">
        <v>433958.04000000004</v>
      </c>
    </row>
    <row r="167" spans="1:5" outlineLevel="1" x14ac:dyDescent="0.55000000000000004">
      <c r="A167" s="11"/>
      <c r="B167" s="12" t="s">
        <v>310</v>
      </c>
      <c r="C167" s="12"/>
      <c r="D167" s="12"/>
      <c r="E167" s="13">
        <f>SUBTOTAL(9,E161:E166)</f>
        <v>1546413.33</v>
      </c>
    </row>
    <row r="168" spans="1:5" outlineLevel="2" x14ac:dyDescent="0.55000000000000004">
      <c r="A168" s="8">
        <v>1</v>
      </c>
      <c r="B168" s="9" t="s">
        <v>311</v>
      </c>
      <c r="C168" s="9" t="s">
        <v>312</v>
      </c>
      <c r="D168" s="9" t="s">
        <v>313</v>
      </c>
      <c r="E168" s="10">
        <v>145908</v>
      </c>
    </row>
    <row r="169" spans="1:5" outlineLevel="1" x14ac:dyDescent="0.55000000000000004">
      <c r="A169" s="11"/>
      <c r="B169" s="12" t="s">
        <v>314</v>
      </c>
      <c r="C169" s="12"/>
      <c r="D169" s="12"/>
      <c r="E169" s="13">
        <f>SUBTOTAL(9,E168:E168)</f>
        <v>145908</v>
      </c>
    </row>
    <row r="170" spans="1:5" outlineLevel="2" x14ac:dyDescent="0.55000000000000004">
      <c r="A170" s="8">
        <v>1</v>
      </c>
      <c r="B170" s="9" t="s">
        <v>315</v>
      </c>
      <c r="C170" s="9" t="s">
        <v>316</v>
      </c>
      <c r="D170" s="9" t="s">
        <v>317</v>
      </c>
      <c r="E170" s="10">
        <v>225827.7</v>
      </c>
    </row>
    <row r="171" spans="1:5" outlineLevel="1" x14ac:dyDescent="0.55000000000000004">
      <c r="A171" s="11"/>
      <c r="B171" s="12" t="s">
        <v>318</v>
      </c>
      <c r="C171" s="12"/>
      <c r="D171" s="12"/>
      <c r="E171" s="13">
        <f>SUBTOTAL(9,E170:E170)</f>
        <v>225827.7</v>
      </c>
    </row>
    <row r="172" spans="1:5" outlineLevel="2" x14ac:dyDescent="0.55000000000000004">
      <c r="A172" s="8">
        <v>1</v>
      </c>
      <c r="B172" s="9" t="s">
        <v>319</v>
      </c>
      <c r="C172" s="9" t="s">
        <v>320</v>
      </c>
      <c r="D172" s="9" t="s">
        <v>321</v>
      </c>
      <c r="E172" s="10">
        <v>30000</v>
      </c>
    </row>
    <row r="173" spans="1:5" outlineLevel="2" x14ac:dyDescent="0.55000000000000004">
      <c r="A173" s="8">
        <v>2</v>
      </c>
      <c r="B173" s="9" t="s">
        <v>319</v>
      </c>
      <c r="C173" s="9" t="s">
        <v>322</v>
      </c>
      <c r="D173" s="9" t="s">
        <v>323</v>
      </c>
      <c r="E173" s="10">
        <v>234270</v>
      </c>
    </row>
    <row r="174" spans="1:5" outlineLevel="1" x14ac:dyDescent="0.55000000000000004">
      <c r="A174" s="11"/>
      <c r="B174" s="12" t="s">
        <v>324</v>
      </c>
      <c r="C174" s="12"/>
      <c r="D174" s="12"/>
      <c r="E174" s="13">
        <f>SUBTOTAL(9,E172:E173)</f>
        <v>264270</v>
      </c>
    </row>
    <row r="175" spans="1:5" outlineLevel="2" x14ac:dyDescent="0.55000000000000004">
      <c r="A175" s="8">
        <v>1</v>
      </c>
      <c r="B175" s="9" t="s">
        <v>325</v>
      </c>
      <c r="C175" s="9" t="s">
        <v>326</v>
      </c>
      <c r="D175" s="9" t="s">
        <v>327</v>
      </c>
      <c r="E175" s="10">
        <v>3725477.2</v>
      </c>
    </row>
    <row r="176" spans="1:5" outlineLevel="1" x14ac:dyDescent="0.55000000000000004">
      <c r="A176" s="11"/>
      <c r="B176" s="12" t="s">
        <v>328</v>
      </c>
      <c r="C176" s="12"/>
      <c r="D176" s="12"/>
      <c r="E176" s="13">
        <f>SUBTOTAL(9,E175:E175)</f>
        <v>3725477.2</v>
      </c>
    </row>
    <row r="177" spans="1:5" outlineLevel="2" x14ac:dyDescent="0.55000000000000004">
      <c r="A177" s="8">
        <v>1</v>
      </c>
      <c r="B177" s="9" t="s">
        <v>329</v>
      </c>
      <c r="C177" s="9" t="s">
        <v>330</v>
      </c>
      <c r="D177" s="9" t="s">
        <v>331</v>
      </c>
      <c r="E177" s="10">
        <v>325267.20000000001</v>
      </c>
    </row>
    <row r="178" spans="1:5" outlineLevel="1" x14ac:dyDescent="0.55000000000000004">
      <c r="A178" s="11"/>
      <c r="B178" s="12" t="s">
        <v>332</v>
      </c>
      <c r="C178" s="12"/>
      <c r="D178" s="12"/>
      <c r="E178" s="13">
        <f>SUBTOTAL(9,E177:E177)</f>
        <v>325267.20000000001</v>
      </c>
    </row>
    <row r="179" spans="1:5" outlineLevel="2" x14ac:dyDescent="0.55000000000000004">
      <c r="A179" s="8">
        <v>1</v>
      </c>
      <c r="B179" s="9" t="s">
        <v>333</v>
      </c>
      <c r="C179" s="9" t="s">
        <v>334</v>
      </c>
      <c r="D179" s="9" t="s">
        <v>335</v>
      </c>
      <c r="E179" s="10">
        <v>5125215.0000000019</v>
      </c>
    </row>
    <row r="180" spans="1:5" outlineLevel="2" x14ac:dyDescent="0.55000000000000004">
      <c r="A180" s="8">
        <v>2</v>
      </c>
      <c r="B180" s="9" t="s">
        <v>333</v>
      </c>
      <c r="C180" s="9" t="s">
        <v>334</v>
      </c>
      <c r="D180" s="9" t="s">
        <v>336</v>
      </c>
      <c r="E180" s="10">
        <v>467548.2</v>
      </c>
    </row>
    <row r="181" spans="1:5" outlineLevel="1" x14ac:dyDescent="0.55000000000000004">
      <c r="A181" s="11"/>
      <c r="B181" s="12" t="s">
        <v>337</v>
      </c>
      <c r="C181" s="12"/>
      <c r="D181" s="12"/>
      <c r="E181" s="13">
        <f>SUBTOTAL(9,E179:E180)</f>
        <v>5592763.200000002</v>
      </c>
    </row>
    <row r="182" spans="1:5" outlineLevel="2" x14ac:dyDescent="0.55000000000000004">
      <c r="A182" s="8">
        <v>1</v>
      </c>
      <c r="B182" s="9" t="s">
        <v>338</v>
      </c>
      <c r="C182" s="9" t="s">
        <v>339</v>
      </c>
      <c r="D182" s="9" t="s">
        <v>340</v>
      </c>
      <c r="E182" s="10">
        <v>2109313.48</v>
      </c>
    </row>
    <row r="183" spans="1:5" outlineLevel="2" x14ac:dyDescent="0.55000000000000004">
      <c r="A183" s="8">
        <v>2</v>
      </c>
      <c r="B183" s="9" t="s">
        <v>338</v>
      </c>
      <c r="C183" s="9" t="s">
        <v>339</v>
      </c>
      <c r="D183" s="9" t="s">
        <v>341</v>
      </c>
      <c r="E183" s="10">
        <v>1495085.2200000002</v>
      </c>
    </row>
    <row r="184" spans="1:5" outlineLevel="2" x14ac:dyDescent="0.55000000000000004">
      <c r="A184" s="8">
        <v>3</v>
      </c>
      <c r="B184" s="9" t="s">
        <v>338</v>
      </c>
      <c r="C184" s="9" t="s">
        <v>342</v>
      </c>
      <c r="D184" s="9" t="s">
        <v>343</v>
      </c>
      <c r="E184" s="10">
        <v>75537.600000000006</v>
      </c>
    </row>
    <row r="185" spans="1:5" outlineLevel="2" x14ac:dyDescent="0.55000000000000004">
      <c r="A185" s="8">
        <v>4</v>
      </c>
      <c r="B185" s="9" t="s">
        <v>338</v>
      </c>
      <c r="C185" s="9" t="s">
        <v>344</v>
      </c>
      <c r="D185" s="9" t="s">
        <v>345</v>
      </c>
      <c r="E185" s="10">
        <v>1197511.94</v>
      </c>
    </row>
    <row r="186" spans="1:5" outlineLevel="2" x14ac:dyDescent="0.55000000000000004">
      <c r="A186" s="8">
        <v>5</v>
      </c>
      <c r="B186" s="9" t="s">
        <v>338</v>
      </c>
      <c r="C186" s="9" t="s">
        <v>346</v>
      </c>
      <c r="D186" s="9" t="s">
        <v>347</v>
      </c>
      <c r="E186" s="10">
        <v>157411.20000000001</v>
      </c>
    </row>
    <row r="187" spans="1:5" outlineLevel="2" x14ac:dyDescent="0.55000000000000004">
      <c r="A187" s="8">
        <v>6</v>
      </c>
      <c r="B187" s="9" t="s">
        <v>338</v>
      </c>
      <c r="C187" s="9" t="s">
        <v>342</v>
      </c>
      <c r="D187" s="9" t="s">
        <v>348</v>
      </c>
      <c r="E187" s="10">
        <v>127056</v>
      </c>
    </row>
    <row r="188" spans="1:5" outlineLevel="2" x14ac:dyDescent="0.55000000000000004">
      <c r="A188" s="8">
        <v>7</v>
      </c>
      <c r="B188" s="9" t="s">
        <v>338</v>
      </c>
      <c r="C188" s="9" t="s">
        <v>344</v>
      </c>
      <c r="D188" s="9" t="s">
        <v>349</v>
      </c>
      <c r="E188" s="10">
        <v>730236.89</v>
      </c>
    </row>
    <row r="189" spans="1:5" outlineLevel="2" x14ac:dyDescent="0.55000000000000004">
      <c r="A189" s="8">
        <v>8</v>
      </c>
      <c r="B189" s="9" t="s">
        <v>338</v>
      </c>
      <c r="C189" s="9" t="s">
        <v>344</v>
      </c>
      <c r="D189" s="9" t="s">
        <v>350</v>
      </c>
      <c r="E189" s="10">
        <v>557282.58000000007</v>
      </c>
    </row>
    <row r="190" spans="1:5" outlineLevel="2" x14ac:dyDescent="0.55000000000000004">
      <c r="A190" s="8">
        <v>9</v>
      </c>
      <c r="B190" s="9" t="s">
        <v>338</v>
      </c>
      <c r="C190" s="9" t="s">
        <v>346</v>
      </c>
      <c r="D190" s="9" t="s">
        <v>351</v>
      </c>
      <c r="E190" s="10">
        <v>302578.8</v>
      </c>
    </row>
    <row r="191" spans="1:5" outlineLevel="1" x14ac:dyDescent="0.55000000000000004">
      <c r="A191" s="11"/>
      <c r="B191" s="12" t="s">
        <v>352</v>
      </c>
      <c r="C191" s="12"/>
      <c r="D191" s="12"/>
      <c r="E191" s="13">
        <f>SUBTOTAL(9,E182:E190)</f>
        <v>6752013.71</v>
      </c>
    </row>
    <row r="192" spans="1:5" outlineLevel="2" x14ac:dyDescent="0.55000000000000004">
      <c r="A192" s="8">
        <v>1</v>
      </c>
      <c r="B192" s="9" t="s">
        <v>353</v>
      </c>
      <c r="C192" s="9" t="s">
        <v>354</v>
      </c>
      <c r="D192" s="9" t="s">
        <v>355</v>
      </c>
      <c r="E192" s="10">
        <v>130272</v>
      </c>
    </row>
    <row r="193" spans="1:5" outlineLevel="2" x14ac:dyDescent="0.55000000000000004">
      <c r="A193" s="8">
        <v>2</v>
      </c>
      <c r="B193" s="9" t="s">
        <v>353</v>
      </c>
      <c r="C193" s="9" t="s">
        <v>356</v>
      </c>
      <c r="D193" s="9" t="s">
        <v>357</v>
      </c>
      <c r="E193" s="10">
        <v>33744</v>
      </c>
    </row>
    <row r="194" spans="1:5" outlineLevel="2" x14ac:dyDescent="0.55000000000000004">
      <c r="A194" s="8">
        <v>3</v>
      </c>
      <c r="B194" s="9" t="s">
        <v>353</v>
      </c>
      <c r="C194" s="9" t="s">
        <v>358</v>
      </c>
      <c r="D194" s="9" t="s">
        <v>340</v>
      </c>
      <c r="E194" s="10">
        <v>393747.69</v>
      </c>
    </row>
    <row r="195" spans="1:5" outlineLevel="2" x14ac:dyDescent="0.55000000000000004">
      <c r="A195" s="8">
        <v>4</v>
      </c>
      <c r="B195" s="9" t="s">
        <v>353</v>
      </c>
      <c r="C195" s="9" t="s">
        <v>359</v>
      </c>
      <c r="D195" s="9" t="s">
        <v>360</v>
      </c>
      <c r="E195" s="10">
        <v>285932</v>
      </c>
    </row>
    <row r="196" spans="1:5" outlineLevel="1" x14ac:dyDescent="0.55000000000000004">
      <c r="A196" s="11"/>
      <c r="B196" s="12" t="s">
        <v>361</v>
      </c>
      <c r="C196" s="12"/>
      <c r="D196" s="12"/>
      <c r="E196" s="13">
        <f>SUBTOTAL(9,E192:E195)</f>
        <v>843695.69</v>
      </c>
    </row>
    <row r="197" spans="1:5" outlineLevel="2" x14ac:dyDescent="0.55000000000000004">
      <c r="A197" s="8">
        <v>1</v>
      </c>
      <c r="B197" s="9" t="s">
        <v>362</v>
      </c>
      <c r="C197" s="9" t="s">
        <v>363</v>
      </c>
      <c r="D197" s="9" t="s">
        <v>364</v>
      </c>
      <c r="E197" s="10">
        <v>177211.44</v>
      </c>
    </row>
    <row r="198" spans="1:5" outlineLevel="1" x14ac:dyDescent="0.55000000000000004">
      <c r="A198" s="11"/>
      <c r="B198" s="12" t="s">
        <v>365</v>
      </c>
      <c r="C198" s="12"/>
      <c r="D198" s="12"/>
      <c r="E198" s="13">
        <f>SUBTOTAL(9,E197:E197)</f>
        <v>177211.44</v>
      </c>
    </row>
    <row r="199" spans="1:5" outlineLevel="2" x14ac:dyDescent="0.55000000000000004">
      <c r="A199" s="8">
        <v>1</v>
      </c>
      <c r="B199" s="9" t="s">
        <v>366</v>
      </c>
      <c r="C199" s="9" t="s">
        <v>367</v>
      </c>
      <c r="D199" s="9" t="s">
        <v>368</v>
      </c>
      <c r="E199" s="10">
        <v>233460</v>
      </c>
    </row>
    <row r="200" spans="1:5" outlineLevel="1" x14ac:dyDescent="0.55000000000000004">
      <c r="A200" s="11"/>
      <c r="B200" s="12" t="s">
        <v>369</v>
      </c>
      <c r="C200" s="12"/>
      <c r="D200" s="12"/>
      <c r="E200" s="13">
        <f>SUBTOTAL(9,E199:E199)</f>
        <v>233460</v>
      </c>
    </row>
    <row r="201" spans="1:5" outlineLevel="2" x14ac:dyDescent="0.55000000000000004">
      <c r="A201" s="8">
        <v>1</v>
      </c>
      <c r="B201" s="9" t="s">
        <v>370</v>
      </c>
      <c r="C201" s="9" t="s">
        <v>371</v>
      </c>
      <c r="D201" s="9" t="s">
        <v>372</v>
      </c>
      <c r="E201" s="10">
        <v>7474196.200000003</v>
      </c>
    </row>
    <row r="202" spans="1:5" outlineLevel="1" x14ac:dyDescent="0.55000000000000004">
      <c r="A202" s="11"/>
      <c r="B202" s="12" t="s">
        <v>373</v>
      </c>
      <c r="C202" s="12"/>
      <c r="D202" s="12"/>
      <c r="E202" s="13">
        <f>SUBTOTAL(9,E201:E201)</f>
        <v>7474196.200000003</v>
      </c>
    </row>
    <row r="203" spans="1:5" outlineLevel="2" x14ac:dyDescent="0.55000000000000004">
      <c r="A203" s="8">
        <v>1</v>
      </c>
      <c r="B203" s="9" t="s">
        <v>374</v>
      </c>
      <c r="C203" s="9" t="s">
        <v>375</v>
      </c>
      <c r="D203" s="9" t="s">
        <v>376</v>
      </c>
      <c r="E203" s="10">
        <v>1131972.3899999999</v>
      </c>
    </row>
    <row r="204" spans="1:5" outlineLevel="2" x14ac:dyDescent="0.55000000000000004">
      <c r="A204" s="8">
        <v>2</v>
      </c>
      <c r="B204" s="9" t="s">
        <v>374</v>
      </c>
      <c r="C204" s="9" t="s">
        <v>377</v>
      </c>
      <c r="D204" s="9" t="s">
        <v>378</v>
      </c>
      <c r="E204" s="10">
        <v>157150</v>
      </c>
    </row>
    <row r="205" spans="1:5" outlineLevel="2" x14ac:dyDescent="0.55000000000000004">
      <c r="A205" s="8">
        <v>3</v>
      </c>
      <c r="B205" s="9" t="s">
        <v>374</v>
      </c>
      <c r="C205" s="9" t="s">
        <v>379</v>
      </c>
      <c r="D205" s="9" t="s">
        <v>380</v>
      </c>
      <c r="E205" s="10">
        <v>1045745.2999999999</v>
      </c>
    </row>
    <row r="206" spans="1:5" outlineLevel="1" x14ac:dyDescent="0.55000000000000004">
      <c r="A206" s="11"/>
      <c r="B206" s="12" t="s">
        <v>381</v>
      </c>
      <c r="C206" s="12"/>
      <c r="D206" s="12"/>
      <c r="E206" s="13">
        <f>SUBTOTAL(9,E203:E205)</f>
        <v>2334867.69</v>
      </c>
    </row>
    <row r="207" spans="1:5" outlineLevel="2" x14ac:dyDescent="0.55000000000000004">
      <c r="A207" s="8">
        <v>1</v>
      </c>
      <c r="B207" s="9" t="s">
        <v>382</v>
      </c>
      <c r="C207" s="9" t="s">
        <v>383</v>
      </c>
      <c r="D207" s="9" t="s">
        <v>384</v>
      </c>
      <c r="E207" s="10">
        <v>107457</v>
      </c>
    </row>
    <row r="208" spans="1:5" outlineLevel="2" x14ac:dyDescent="0.55000000000000004">
      <c r="A208" s="8">
        <v>2</v>
      </c>
      <c r="B208" s="9" t="s">
        <v>382</v>
      </c>
      <c r="C208" s="9" t="s">
        <v>385</v>
      </c>
      <c r="D208" s="9" t="s">
        <v>386</v>
      </c>
      <c r="E208" s="10">
        <v>539686.14</v>
      </c>
    </row>
    <row r="209" spans="1:5" outlineLevel="2" x14ac:dyDescent="0.55000000000000004">
      <c r="A209" s="8">
        <v>3</v>
      </c>
      <c r="B209" s="9" t="s">
        <v>382</v>
      </c>
      <c r="C209" s="9" t="s">
        <v>387</v>
      </c>
      <c r="D209" s="9" t="s">
        <v>388</v>
      </c>
      <c r="E209" s="10">
        <v>331294.74</v>
      </c>
    </row>
    <row r="210" spans="1:5" outlineLevel="2" x14ac:dyDescent="0.55000000000000004">
      <c r="A210" s="8">
        <v>4</v>
      </c>
      <c r="B210" s="9" t="s">
        <v>382</v>
      </c>
      <c r="C210" s="9" t="s">
        <v>389</v>
      </c>
      <c r="D210" s="9" t="s">
        <v>390</v>
      </c>
      <c r="E210" s="10">
        <v>112872.21</v>
      </c>
    </row>
    <row r="211" spans="1:5" outlineLevel="1" x14ac:dyDescent="0.55000000000000004">
      <c r="A211" s="11"/>
      <c r="B211" s="12" t="s">
        <v>391</v>
      </c>
      <c r="C211" s="12"/>
      <c r="D211" s="12"/>
      <c r="E211" s="13">
        <f>SUBTOTAL(9,E207:E210)</f>
        <v>1091310.0900000001</v>
      </c>
    </row>
    <row r="212" spans="1:5" outlineLevel="2" x14ac:dyDescent="0.55000000000000004">
      <c r="A212" s="8">
        <v>1</v>
      </c>
      <c r="B212" s="9" t="s">
        <v>392</v>
      </c>
      <c r="C212" s="9" t="s">
        <v>393</v>
      </c>
      <c r="D212" s="9" t="s">
        <v>394</v>
      </c>
      <c r="E212" s="10">
        <v>2432200.6</v>
      </c>
    </row>
    <row r="213" spans="1:5" outlineLevel="1" x14ac:dyDescent="0.55000000000000004">
      <c r="A213" s="11"/>
      <c r="B213" s="12" t="s">
        <v>395</v>
      </c>
      <c r="C213" s="12"/>
      <c r="D213" s="12"/>
      <c r="E213" s="13">
        <f>SUBTOTAL(9,E212:E212)</f>
        <v>2432200.6</v>
      </c>
    </row>
    <row r="214" spans="1:5" outlineLevel="2" x14ac:dyDescent="0.55000000000000004">
      <c r="A214" s="8">
        <v>1</v>
      </c>
      <c r="B214" s="9" t="s">
        <v>396</v>
      </c>
      <c r="C214" s="9" t="s">
        <v>397</v>
      </c>
      <c r="D214" s="9" t="s">
        <v>398</v>
      </c>
      <c r="E214" s="10">
        <v>354416.64000000001</v>
      </c>
    </row>
    <row r="215" spans="1:5" outlineLevel="2" x14ac:dyDescent="0.55000000000000004">
      <c r="A215" s="8">
        <v>2</v>
      </c>
      <c r="B215" s="9" t="s">
        <v>396</v>
      </c>
      <c r="C215" s="9" t="s">
        <v>399</v>
      </c>
      <c r="D215" s="9" t="s">
        <v>400</v>
      </c>
      <c r="E215" s="10">
        <v>273369.06</v>
      </c>
    </row>
    <row r="216" spans="1:5" outlineLevel="2" x14ac:dyDescent="0.55000000000000004">
      <c r="A216" s="8">
        <v>3</v>
      </c>
      <c r="B216" s="9" t="s">
        <v>396</v>
      </c>
      <c r="C216" s="9" t="s">
        <v>401</v>
      </c>
      <c r="D216" s="9" t="s">
        <v>402</v>
      </c>
      <c r="E216" s="10">
        <v>290121.59999999998</v>
      </c>
    </row>
    <row r="217" spans="1:5" outlineLevel="2" x14ac:dyDescent="0.55000000000000004">
      <c r="A217" s="8">
        <v>4</v>
      </c>
      <c r="B217" s="9" t="s">
        <v>396</v>
      </c>
      <c r="C217" s="9" t="s">
        <v>403</v>
      </c>
      <c r="D217" s="9" t="s">
        <v>404</v>
      </c>
      <c r="E217" s="10">
        <v>211590</v>
      </c>
    </row>
    <row r="218" spans="1:5" outlineLevel="1" x14ac:dyDescent="0.55000000000000004">
      <c r="A218" s="11"/>
      <c r="B218" s="12" t="s">
        <v>405</v>
      </c>
      <c r="C218" s="12"/>
      <c r="D218" s="12"/>
      <c r="E218" s="13">
        <f>SUBTOTAL(9,E214:E217)</f>
        <v>1129497.2999999998</v>
      </c>
    </row>
  </sheetData>
  <mergeCells count="5">
    <mergeCell ref="A1:E1"/>
    <mergeCell ref="A2:E2"/>
    <mergeCell ref="A3:E3"/>
    <mergeCell ref="A4:E4"/>
    <mergeCell ref="A5:E5"/>
  </mergeCells>
  <pageMargins left="0.78740157480314965" right="0.62992125984251968" top="0.70866141732283472" bottom="2.0078740157480315" header="0.31496062992125984" footer="0.15748031496062992"/>
  <pageSetup paperSize="9" orientation="landscape" r:id="rId1"/>
  <headerFooter>
    <oddHeader>&amp;R&amp;"TH SarabunPSK,ธรรมดา"&amp;11&amp;P</oddHeader>
  </headerFooter>
  <rowBreaks count="58" manualBreakCount="58">
    <brk id="11" max="16383" man="1"/>
    <brk id="14" max="16383" man="1"/>
    <brk id="17" max="16383" man="1"/>
    <brk id="19" max="16383" man="1"/>
    <brk id="26" max="16383" man="1"/>
    <brk id="28" max="16383" man="1"/>
    <brk id="32" max="16383" man="1"/>
    <brk id="38" max="16383" man="1"/>
    <brk id="41" max="16383" man="1"/>
    <brk id="44" max="16383" man="1"/>
    <brk id="59" max="16383" man="1"/>
    <brk id="68" max="16383" man="1"/>
    <brk id="71" max="16383" man="1"/>
    <brk id="74" max="16383" man="1"/>
    <brk id="76" max="16383" man="1"/>
    <brk id="81" max="16383" man="1"/>
    <brk id="83" max="16383" man="1"/>
    <brk id="85" max="16383" man="1"/>
    <brk id="88" max="16383" man="1"/>
    <brk id="90" max="16383" man="1"/>
    <brk id="93" max="16383" man="1"/>
    <brk id="95" max="16383" man="1"/>
    <brk id="97" max="16383" man="1"/>
    <brk id="104" max="16383" man="1"/>
    <brk id="106" max="16383" man="1"/>
    <brk id="108" max="16383" man="1"/>
    <brk id="115" max="16383" man="1"/>
    <brk id="117" max="16383" man="1"/>
    <brk id="120" max="16383" man="1"/>
    <brk id="124" max="16383" man="1"/>
    <brk id="128" max="16383" man="1"/>
    <brk id="130" max="16383" man="1"/>
    <brk id="132" max="16383" man="1"/>
    <brk id="134" max="16383" man="1"/>
    <brk id="136" max="16383" man="1"/>
    <brk id="141" max="16383" man="1"/>
    <brk id="144" max="16383" man="1"/>
    <brk id="147" max="16383" man="1"/>
    <brk id="149" max="16383" man="1"/>
    <brk id="153" max="16383" man="1"/>
    <brk id="157" max="16383" man="1"/>
    <brk id="160" max="16383" man="1"/>
    <brk id="167" max="16383" man="1"/>
    <brk id="169" max="16383" man="1"/>
    <brk id="171" max="16383" man="1"/>
    <brk id="174" max="16383" man="1"/>
    <brk id="176" max="16383" man="1"/>
    <brk id="178" max="16383" man="1"/>
    <brk id="181" max="16383" man="1"/>
    <brk id="191" max="16383" man="1"/>
    <brk id="196" max="16383" man="1"/>
    <brk id="198" max="16383" man="1"/>
    <brk id="200" max="16383" man="1"/>
    <brk id="202" max="16383" man="1"/>
    <brk id="206" max="16383" man="1"/>
    <brk id="211" max="16383" man="1"/>
    <brk id="213" max="16383" man="1"/>
    <brk id="2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EE6B9-F46C-4682-9F8F-481374CF0CFF}">
  <dimension ref="A1:F70"/>
  <sheetViews>
    <sheetView view="pageBreakPreview" zoomScaleNormal="120" zoomScaleSheetLayoutView="100" workbookViewId="0">
      <selection activeCell="E19" sqref="E19"/>
    </sheetView>
  </sheetViews>
  <sheetFormatPr defaultRowHeight="24" x14ac:dyDescent="0.2"/>
  <cols>
    <col min="1" max="1" width="12" style="35" customWidth="1"/>
    <col min="2" max="2" width="19.77734375" style="36" customWidth="1"/>
    <col min="3" max="3" width="13.5546875" style="40" customWidth="1"/>
    <col min="4" max="4" width="16.109375" style="41" customWidth="1"/>
    <col min="5" max="5" width="17.5546875" style="37" customWidth="1"/>
    <col min="6" max="6" width="18.88671875" style="42" customWidth="1"/>
    <col min="7" max="253" width="8.88671875" style="26"/>
    <col min="254" max="254" width="5.44140625" style="26" customWidth="1"/>
    <col min="255" max="255" width="13.6640625" style="26" customWidth="1"/>
    <col min="256" max="256" width="0" style="26" hidden="1" customWidth="1"/>
    <col min="257" max="258" width="15.88671875" style="26" customWidth="1"/>
    <col min="259" max="259" width="14.6640625" style="26" customWidth="1"/>
    <col min="260" max="260" width="9.109375" style="26" customWidth="1"/>
    <col min="261" max="261" width="10.44140625" style="26" customWidth="1"/>
    <col min="262" max="262" width="8.77734375" style="26" customWidth="1"/>
    <col min="263" max="509" width="8.88671875" style="26"/>
    <col min="510" max="510" width="5.44140625" style="26" customWidth="1"/>
    <col min="511" max="511" width="13.6640625" style="26" customWidth="1"/>
    <col min="512" max="512" width="0" style="26" hidden="1" customWidth="1"/>
    <col min="513" max="514" width="15.88671875" style="26" customWidth="1"/>
    <col min="515" max="515" width="14.6640625" style="26" customWidth="1"/>
    <col min="516" max="516" width="9.109375" style="26" customWidth="1"/>
    <col min="517" max="517" width="10.44140625" style="26" customWidth="1"/>
    <col min="518" max="518" width="8.77734375" style="26" customWidth="1"/>
    <col min="519" max="765" width="8.88671875" style="26"/>
    <col min="766" max="766" width="5.44140625" style="26" customWidth="1"/>
    <col min="767" max="767" width="13.6640625" style="26" customWidth="1"/>
    <col min="768" max="768" width="0" style="26" hidden="1" customWidth="1"/>
    <col min="769" max="770" width="15.88671875" style="26" customWidth="1"/>
    <col min="771" max="771" width="14.6640625" style="26" customWidth="1"/>
    <col min="772" max="772" width="9.109375" style="26" customWidth="1"/>
    <col min="773" max="773" width="10.44140625" style="26" customWidth="1"/>
    <col min="774" max="774" width="8.77734375" style="26" customWidth="1"/>
    <col min="775" max="1021" width="8.88671875" style="26"/>
    <col min="1022" max="1022" width="5.44140625" style="26" customWidth="1"/>
    <col min="1023" max="1023" width="13.6640625" style="26" customWidth="1"/>
    <col min="1024" max="1024" width="0" style="26" hidden="1" customWidth="1"/>
    <col min="1025" max="1026" width="15.88671875" style="26" customWidth="1"/>
    <col min="1027" max="1027" width="14.6640625" style="26" customWidth="1"/>
    <col min="1028" max="1028" width="9.109375" style="26" customWidth="1"/>
    <col min="1029" max="1029" width="10.44140625" style="26" customWidth="1"/>
    <col min="1030" max="1030" width="8.77734375" style="26" customWidth="1"/>
    <col min="1031" max="1277" width="8.88671875" style="26"/>
    <col min="1278" max="1278" width="5.44140625" style="26" customWidth="1"/>
    <col min="1279" max="1279" width="13.6640625" style="26" customWidth="1"/>
    <col min="1280" max="1280" width="0" style="26" hidden="1" customWidth="1"/>
    <col min="1281" max="1282" width="15.88671875" style="26" customWidth="1"/>
    <col min="1283" max="1283" width="14.6640625" style="26" customWidth="1"/>
    <col min="1284" max="1284" width="9.109375" style="26" customWidth="1"/>
    <col min="1285" max="1285" width="10.44140625" style="26" customWidth="1"/>
    <col min="1286" max="1286" width="8.77734375" style="26" customWidth="1"/>
    <col min="1287" max="1533" width="8.88671875" style="26"/>
    <col min="1534" max="1534" width="5.44140625" style="26" customWidth="1"/>
    <col min="1535" max="1535" width="13.6640625" style="26" customWidth="1"/>
    <col min="1536" max="1536" width="0" style="26" hidden="1" customWidth="1"/>
    <col min="1537" max="1538" width="15.88671875" style="26" customWidth="1"/>
    <col min="1539" max="1539" width="14.6640625" style="26" customWidth="1"/>
    <col min="1540" max="1540" width="9.109375" style="26" customWidth="1"/>
    <col min="1541" max="1541" width="10.44140625" style="26" customWidth="1"/>
    <col min="1542" max="1542" width="8.77734375" style="26" customWidth="1"/>
    <col min="1543" max="1789" width="8.88671875" style="26"/>
    <col min="1790" max="1790" width="5.44140625" style="26" customWidth="1"/>
    <col min="1791" max="1791" width="13.6640625" style="26" customWidth="1"/>
    <col min="1792" max="1792" width="0" style="26" hidden="1" customWidth="1"/>
    <col min="1793" max="1794" width="15.88671875" style="26" customWidth="1"/>
    <col min="1795" max="1795" width="14.6640625" style="26" customWidth="1"/>
    <col min="1796" max="1796" width="9.109375" style="26" customWidth="1"/>
    <col min="1797" max="1797" width="10.44140625" style="26" customWidth="1"/>
    <col min="1798" max="1798" width="8.77734375" style="26" customWidth="1"/>
    <col min="1799" max="2045" width="8.88671875" style="26"/>
    <col min="2046" max="2046" width="5.44140625" style="26" customWidth="1"/>
    <col min="2047" max="2047" width="13.6640625" style="26" customWidth="1"/>
    <col min="2048" max="2048" width="0" style="26" hidden="1" customWidth="1"/>
    <col min="2049" max="2050" width="15.88671875" style="26" customWidth="1"/>
    <col min="2051" max="2051" width="14.6640625" style="26" customWidth="1"/>
    <col min="2052" max="2052" width="9.109375" style="26" customWidth="1"/>
    <col min="2053" max="2053" width="10.44140625" style="26" customWidth="1"/>
    <col min="2054" max="2054" width="8.77734375" style="26" customWidth="1"/>
    <col min="2055" max="2301" width="8.88671875" style="26"/>
    <col min="2302" max="2302" width="5.44140625" style="26" customWidth="1"/>
    <col min="2303" max="2303" width="13.6640625" style="26" customWidth="1"/>
    <col min="2304" max="2304" width="0" style="26" hidden="1" customWidth="1"/>
    <col min="2305" max="2306" width="15.88671875" style="26" customWidth="1"/>
    <col min="2307" max="2307" width="14.6640625" style="26" customWidth="1"/>
    <col min="2308" max="2308" width="9.109375" style="26" customWidth="1"/>
    <col min="2309" max="2309" width="10.44140625" style="26" customWidth="1"/>
    <col min="2310" max="2310" width="8.77734375" style="26" customWidth="1"/>
    <col min="2311" max="2557" width="8.88671875" style="26"/>
    <col min="2558" max="2558" width="5.44140625" style="26" customWidth="1"/>
    <col min="2559" max="2559" width="13.6640625" style="26" customWidth="1"/>
    <col min="2560" max="2560" width="0" style="26" hidden="1" customWidth="1"/>
    <col min="2561" max="2562" width="15.88671875" style="26" customWidth="1"/>
    <col min="2563" max="2563" width="14.6640625" style="26" customWidth="1"/>
    <col min="2564" max="2564" width="9.109375" style="26" customWidth="1"/>
    <col min="2565" max="2565" width="10.44140625" style="26" customWidth="1"/>
    <col min="2566" max="2566" width="8.77734375" style="26" customWidth="1"/>
    <col min="2567" max="2813" width="8.88671875" style="26"/>
    <col min="2814" max="2814" width="5.44140625" style="26" customWidth="1"/>
    <col min="2815" max="2815" width="13.6640625" style="26" customWidth="1"/>
    <col min="2816" max="2816" width="0" style="26" hidden="1" customWidth="1"/>
    <col min="2817" max="2818" width="15.88671875" style="26" customWidth="1"/>
    <col min="2819" max="2819" width="14.6640625" style="26" customWidth="1"/>
    <col min="2820" max="2820" width="9.109375" style="26" customWidth="1"/>
    <col min="2821" max="2821" width="10.44140625" style="26" customWidth="1"/>
    <col min="2822" max="2822" width="8.77734375" style="26" customWidth="1"/>
    <col min="2823" max="3069" width="8.88671875" style="26"/>
    <col min="3070" max="3070" width="5.44140625" style="26" customWidth="1"/>
    <col min="3071" max="3071" width="13.6640625" style="26" customWidth="1"/>
    <col min="3072" max="3072" width="0" style="26" hidden="1" customWidth="1"/>
    <col min="3073" max="3074" width="15.88671875" style="26" customWidth="1"/>
    <col min="3075" max="3075" width="14.6640625" style="26" customWidth="1"/>
    <col min="3076" max="3076" width="9.109375" style="26" customWidth="1"/>
    <col min="3077" max="3077" width="10.44140625" style="26" customWidth="1"/>
    <col min="3078" max="3078" width="8.77734375" style="26" customWidth="1"/>
    <col min="3079" max="3325" width="8.88671875" style="26"/>
    <col min="3326" max="3326" width="5.44140625" style="26" customWidth="1"/>
    <col min="3327" max="3327" width="13.6640625" style="26" customWidth="1"/>
    <col min="3328" max="3328" width="0" style="26" hidden="1" customWidth="1"/>
    <col min="3329" max="3330" width="15.88671875" style="26" customWidth="1"/>
    <col min="3331" max="3331" width="14.6640625" style="26" customWidth="1"/>
    <col min="3332" max="3332" width="9.109375" style="26" customWidth="1"/>
    <col min="3333" max="3333" width="10.44140625" style="26" customWidth="1"/>
    <col min="3334" max="3334" width="8.77734375" style="26" customWidth="1"/>
    <col min="3335" max="3581" width="8.88671875" style="26"/>
    <col min="3582" max="3582" width="5.44140625" style="26" customWidth="1"/>
    <col min="3583" max="3583" width="13.6640625" style="26" customWidth="1"/>
    <col min="3584" max="3584" width="0" style="26" hidden="1" customWidth="1"/>
    <col min="3585" max="3586" width="15.88671875" style="26" customWidth="1"/>
    <col min="3587" max="3587" width="14.6640625" style="26" customWidth="1"/>
    <col min="3588" max="3588" width="9.109375" style="26" customWidth="1"/>
    <col min="3589" max="3589" width="10.44140625" style="26" customWidth="1"/>
    <col min="3590" max="3590" width="8.77734375" style="26" customWidth="1"/>
    <col min="3591" max="3837" width="8.88671875" style="26"/>
    <col min="3838" max="3838" width="5.44140625" style="26" customWidth="1"/>
    <col min="3839" max="3839" width="13.6640625" style="26" customWidth="1"/>
    <col min="3840" max="3840" width="0" style="26" hidden="1" customWidth="1"/>
    <col min="3841" max="3842" width="15.88671875" style="26" customWidth="1"/>
    <col min="3843" max="3843" width="14.6640625" style="26" customWidth="1"/>
    <col min="3844" max="3844" width="9.109375" style="26" customWidth="1"/>
    <col min="3845" max="3845" width="10.44140625" style="26" customWidth="1"/>
    <col min="3846" max="3846" width="8.77734375" style="26" customWidth="1"/>
    <col min="3847" max="4093" width="8.88671875" style="26"/>
    <col min="4094" max="4094" width="5.44140625" style="26" customWidth="1"/>
    <col min="4095" max="4095" width="13.6640625" style="26" customWidth="1"/>
    <col min="4096" max="4096" width="0" style="26" hidden="1" customWidth="1"/>
    <col min="4097" max="4098" width="15.88671875" style="26" customWidth="1"/>
    <col min="4099" max="4099" width="14.6640625" style="26" customWidth="1"/>
    <col min="4100" max="4100" width="9.109375" style="26" customWidth="1"/>
    <col min="4101" max="4101" width="10.44140625" style="26" customWidth="1"/>
    <col min="4102" max="4102" width="8.77734375" style="26" customWidth="1"/>
    <col min="4103" max="4349" width="8.88671875" style="26"/>
    <col min="4350" max="4350" width="5.44140625" style="26" customWidth="1"/>
    <col min="4351" max="4351" width="13.6640625" style="26" customWidth="1"/>
    <col min="4352" max="4352" width="0" style="26" hidden="1" customWidth="1"/>
    <col min="4353" max="4354" width="15.88671875" style="26" customWidth="1"/>
    <col min="4355" max="4355" width="14.6640625" style="26" customWidth="1"/>
    <col min="4356" max="4356" width="9.109375" style="26" customWidth="1"/>
    <col min="4357" max="4357" width="10.44140625" style="26" customWidth="1"/>
    <col min="4358" max="4358" width="8.77734375" style="26" customWidth="1"/>
    <col min="4359" max="4605" width="8.88671875" style="26"/>
    <col min="4606" max="4606" width="5.44140625" style="26" customWidth="1"/>
    <col min="4607" max="4607" width="13.6640625" style="26" customWidth="1"/>
    <col min="4608" max="4608" width="0" style="26" hidden="1" customWidth="1"/>
    <col min="4609" max="4610" width="15.88671875" style="26" customWidth="1"/>
    <col min="4611" max="4611" width="14.6640625" style="26" customWidth="1"/>
    <col min="4612" max="4612" width="9.109375" style="26" customWidth="1"/>
    <col min="4613" max="4613" width="10.44140625" style="26" customWidth="1"/>
    <col min="4614" max="4614" width="8.77734375" style="26" customWidth="1"/>
    <col min="4615" max="4861" width="8.88671875" style="26"/>
    <col min="4862" max="4862" width="5.44140625" style="26" customWidth="1"/>
    <col min="4863" max="4863" width="13.6640625" style="26" customWidth="1"/>
    <col min="4864" max="4864" width="0" style="26" hidden="1" customWidth="1"/>
    <col min="4865" max="4866" width="15.88671875" style="26" customWidth="1"/>
    <col min="4867" max="4867" width="14.6640625" style="26" customWidth="1"/>
    <col min="4868" max="4868" width="9.109375" style="26" customWidth="1"/>
    <col min="4869" max="4869" width="10.44140625" style="26" customWidth="1"/>
    <col min="4870" max="4870" width="8.77734375" style="26" customWidth="1"/>
    <col min="4871" max="5117" width="8.88671875" style="26"/>
    <col min="5118" max="5118" width="5.44140625" style="26" customWidth="1"/>
    <col min="5119" max="5119" width="13.6640625" style="26" customWidth="1"/>
    <col min="5120" max="5120" width="0" style="26" hidden="1" customWidth="1"/>
    <col min="5121" max="5122" width="15.88671875" style="26" customWidth="1"/>
    <col min="5123" max="5123" width="14.6640625" style="26" customWidth="1"/>
    <col min="5124" max="5124" width="9.109375" style="26" customWidth="1"/>
    <col min="5125" max="5125" width="10.44140625" style="26" customWidth="1"/>
    <col min="5126" max="5126" width="8.77734375" style="26" customWidth="1"/>
    <col min="5127" max="5373" width="8.88671875" style="26"/>
    <col min="5374" max="5374" width="5.44140625" style="26" customWidth="1"/>
    <col min="5375" max="5375" width="13.6640625" style="26" customWidth="1"/>
    <col min="5376" max="5376" width="0" style="26" hidden="1" customWidth="1"/>
    <col min="5377" max="5378" width="15.88671875" style="26" customWidth="1"/>
    <col min="5379" max="5379" width="14.6640625" style="26" customWidth="1"/>
    <col min="5380" max="5380" width="9.109375" style="26" customWidth="1"/>
    <col min="5381" max="5381" width="10.44140625" style="26" customWidth="1"/>
    <col min="5382" max="5382" width="8.77734375" style="26" customWidth="1"/>
    <col min="5383" max="5629" width="8.88671875" style="26"/>
    <col min="5630" max="5630" width="5.44140625" style="26" customWidth="1"/>
    <col min="5631" max="5631" width="13.6640625" style="26" customWidth="1"/>
    <col min="5632" max="5632" width="0" style="26" hidden="1" customWidth="1"/>
    <col min="5633" max="5634" width="15.88671875" style="26" customWidth="1"/>
    <col min="5635" max="5635" width="14.6640625" style="26" customWidth="1"/>
    <col min="5636" max="5636" width="9.109375" style="26" customWidth="1"/>
    <col min="5637" max="5637" width="10.44140625" style="26" customWidth="1"/>
    <col min="5638" max="5638" width="8.77734375" style="26" customWidth="1"/>
    <col min="5639" max="5885" width="8.88671875" style="26"/>
    <col min="5886" max="5886" width="5.44140625" style="26" customWidth="1"/>
    <col min="5887" max="5887" width="13.6640625" style="26" customWidth="1"/>
    <col min="5888" max="5888" width="0" style="26" hidden="1" customWidth="1"/>
    <col min="5889" max="5890" width="15.88671875" style="26" customWidth="1"/>
    <col min="5891" max="5891" width="14.6640625" style="26" customWidth="1"/>
    <col min="5892" max="5892" width="9.109375" style="26" customWidth="1"/>
    <col min="5893" max="5893" width="10.44140625" style="26" customWidth="1"/>
    <col min="5894" max="5894" width="8.77734375" style="26" customWidth="1"/>
    <col min="5895" max="6141" width="8.88671875" style="26"/>
    <col min="6142" max="6142" width="5.44140625" style="26" customWidth="1"/>
    <col min="6143" max="6143" width="13.6640625" style="26" customWidth="1"/>
    <col min="6144" max="6144" width="0" style="26" hidden="1" customWidth="1"/>
    <col min="6145" max="6146" width="15.88671875" style="26" customWidth="1"/>
    <col min="6147" max="6147" width="14.6640625" style="26" customWidth="1"/>
    <col min="6148" max="6148" width="9.109375" style="26" customWidth="1"/>
    <col min="6149" max="6149" width="10.44140625" style="26" customWidth="1"/>
    <col min="6150" max="6150" width="8.77734375" style="26" customWidth="1"/>
    <col min="6151" max="6397" width="8.88671875" style="26"/>
    <col min="6398" max="6398" width="5.44140625" style="26" customWidth="1"/>
    <col min="6399" max="6399" width="13.6640625" style="26" customWidth="1"/>
    <col min="6400" max="6400" width="0" style="26" hidden="1" customWidth="1"/>
    <col min="6401" max="6402" width="15.88671875" style="26" customWidth="1"/>
    <col min="6403" max="6403" width="14.6640625" style="26" customWidth="1"/>
    <col min="6404" max="6404" width="9.109375" style="26" customWidth="1"/>
    <col min="6405" max="6405" width="10.44140625" style="26" customWidth="1"/>
    <col min="6406" max="6406" width="8.77734375" style="26" customWidth="1"/>
    <col min="6407" max="6653" width="8.88671875" style="26"/>
    <col min="6654" max="6654" width="5.44140625" style="26" customWidth="1"/>
    <col min="6655" max="6655" width="13.6640625" style="26" customWidth="1"/>
    <col min="6656" max="6656" width="0" style="26" hidden="1" customWidth="1"/>
    <col min="6657" max="6658" width="15.88671875" style="26" customWidth="1"/>
    <col min="6659" max="6659" width="14.6640625" style="26" customWidth="1"/>
    <col min="6660" max="6660" width="9.109375" style="26" customWidth="1"/>
    <col min="6661" max="6661" width="10.44140625" style="26" customWidth="1"/>
    <col min="6662" max="6662" width="8.77734375" style="26" customWidth="1"/>
    <col min="6663" max="6909" width="8.88671875" style="26"/>
    <col min="6910" max="6910" width="5.44140625" style="26" customWidth="1"/>
    <col min="6911" max="6911" width="13.6640625" style="26" customWidth="1"/>
    <col min="6912" max="6912" width="0" style="26" hidden="1" customWidth="1"/>
    <col min="6913" max="6914" width="15.88671875" style="26" customWidth="1"/>
    <col min="6915" max="6915" width="14.6640625" style="26" customWidth="1"/>
    <col min="6916" max="6916" width="9.109375" style="26" customWidth="1"/>
    <col min="6917" max="6917" width="10.44140625" style="26" customWidth="1"/>
    <col min="6918" max="6918" width="8.77734375" style="26" customWidth="1"/>
    <col min="6919" max="7165" width="8.88671875" style="26"/>
    <col min="7166" max="7166" width="5.44140625" style="26" customWidth="1"/>
    <col min="7167" max="7167" width="13.6640625" style="26" customWidth="1"/>
    <col min="7168" max="7168" width="0" style="26" hidden="1" customWidth="1"/>
    <col min="7169" max="7170" width="15.88671875" style="26" customWidth="1"/>
    <col min="7171" max="7171" width="14.6640625" style="26" customWidth="1"/>
    <col min="7172" max="7172" width="9.109375" style="26" customWidth="1"/>
    <col min="7173" max="7173" width="10.44140625" style="26" customWidth="1"/>
    <col min="7174" max="7174" width="8.77734375" style="26" customWidth="1"/>
    <col min="7175" max="7421" width="8.88671875" style="26"/>
    <col min="7422" max="7422" width="5.44140625" style="26" customWidth="1"/>
    <col min="7423" max="7423" width="13.6640625" style="26" customWidth="1"/>
    <col min="7424" max="7424" width="0" style="26" hidden="1" customWidth="1"/>
    <col min="7425" max="7426" width="15.88671875" style="26" customWidth="1"/>
    <col min="7427" max="7427" width="14.6640625" style="26" customWidth="1"/>
    <col min="7428" max="7428" width="9.109375" style="26" customWidth="1"/>
    <col min="7429" max="7429" width="10.44140625" style="26" customWidth="1"/>
    <col min="7430" max="7430" width="8.77734375" style="26" customWidth="1"/>
    <col min="7431" max="7677" width="8.88671875" style="26"/>
    <col min="7678" max="7678" width="5.44140625" style="26" customWidth="1"/>
    <col min="7679" max="7679" width="13.6640625" style="26" customWidth="1"/>
    <col min="7680" max="7680" width="0" style="26" hidden="1" customWidth="1"/>
    <col min="7681" max="7682" width="15.88671875" style="26" customWidth="1"/>
    <col min="7683" max="7683" width="14.6640625" style="26" customWidth="1"/>
    <col min="7684" max="7684" width="9.109375" style="26" customWidth="1"/>
    <col min="7685" max="7685" width="10.44140625" style="26" customWidth="1"/>
    <col min="7686" max="7686" width="8.77734375" style="26" customWidth="1"/>
    <col min="7687" max="7933" width="8.88671875" style="26"/>
    <col min="7934" max="7934" width="5.44140625" style="26" customWidth="1"/>
    <col min="7935" max="7935" width="13.6640625" style="26" customWidth="1"/>
    <col min="7936" max="7936" width="0" style="26" hidden="1" customWidth="1"/>
    <col min="7937" max="7938" width="15.88671875" style="26" customWidth="1"/>
    <col min="7939" max="7939" width="14.6640625" style="26" customWidth="1"/>
    <col min="7940" max="7940" width="9.109375" style="26" customWidth="1"/>
    <col min="7941" max="7941" width="10.44140625" style="26" customWidth="1"/>
    <col min="7942" max="7942" width="8.77734375" style="26" customWidth="1"/>
    <col min="7943" max="8189" width="8.88671875" style="26"/>
    <col min="8190" max="8190" width="5.44140625" style="26" customWidth="1"/>
    <col min="8191" max="8191" width="13.6640625" style="26" customWidth="1"/>
    <col min="8192" max="8192" width="0" style="26" hidden="1" customWidth="1"/>
    <col min="8193" max="8194" width="15.88671875" style="26" customWidth="1"/>
    <col min="8195" max="8195" width="14.6640625" style="26" customWidth="1"/>
    <col min="8196" max="8196" width="9.109375" style="26" customWidth="1"/>
    <col min="8197" max="8197" width="10.44140625" style="26" customWidth="1"/>
    <col min="8198" max="8198" width="8.77734375" style="26" customWidth="1"/>
    <col min="8199" max="8445" width="8.88671875" style="26"/>
    <col min="8446" max="8446" width="5.44140625" style="26" customWidth="1"/>
    <col min="8447" max="8447" width="13.6640625" style="26" customWidth="1"/>
    <col min="8448" max="8448" width="0" style="26" hidden="1" customWidth="1"/>
    <col min="8449" max="8450" width="15.88671875" style="26" customWidth="1"/>
    <col min="8451" max="8451" width="14.6640625" style="26" customWidth="1"/>
    <col min="8452" max="8452" width="9.109375" style="26" customWidth="1"/>
    <col min="8453" max="8453" width="10.44140625" style="26" customWidth="1"/>
    <col min="8454" max="8454" width="8.77734375" style="26" customWidth="1"/>
    <col min="8455" max="8701" width="8.88671875" style="26"/>
    <col min="8702" max="8702" width="5.44140625" style="26" customWidth="1"/>
    <col min="8703" max="8703" width="13.6640625" style="26" customWidth="1"/>
    <col min="8704" max="8704" width="0" style="26" hidden="1" customWidth="1"/>
    <col min="8705" max="8706" width="15.88671875" style="26" customWidth="1"/>
    <col min="8707" max="8707" width="14.6640625" style="26" customWidth="1"/>
    <col min="8708" max="8708" width="9.109375" style="26" customWidth="1"/>
    <col min="8709" max="8709" width="10.44140625" style="26" customWidth="1"/>
    <col min="8710" max="8710" width="8.77734375" style="26" customWidth="1"/>
    <col min="8711" max="8957" width="8.88671875" style="26"/>
    <col min="8958" max="8958" width="5.44140625" style="26" customWidth="1"/>
    <col min="8959" max="8959" width="13.6640625" style="26" customWidth="1"/>
    <col min="8960" max="8960" width="0" style="26" hidden="1" customWidth="1"/>
    <col min="8961" max="8962" width="15.88671875" style="26" customWidth="1"/>
    <col min="8963" max="8963" width="14.6640625" style="26" customWidth="1"/>
    <col min="8964" max="8964" width="9.109375" style="26" customWidth="1"/>
    <col min="8965" max="8965" width="10.44140625" style="26" customWidth="1"/>
    <col min="8966" max="8966" width="8.77734375" style="26" customWidth="1"/>
    <col min="8967" max="9213" width="8.88671875" style="26"/>
    <col min="9214" max="9214" width="5.44140625" style="26" customWidth="1"/>
    <col min="9215" max="9215" width="13.6640625" style="26" customWidth="1"/>
    <col min="9216" max="9216" width="0" style="26" hidden="1" customWidth="1"/>
    <col min="9217" max="9218" width="15.88671875" style="26" customWidth="1"/>
    <col min="9219" max="9219" width="14.6640625" style="26" customWidth="1"/>
    <col min="9220" max="9220" width="9.109375" style="26" customWidth="1"/>
    <col min="9221" max="9221" width="10.44140625" style="26" customWidth="1"/>
    <col min="9222" max="9222" width="8.77734375" style="26" customWidth="1"/>
    <col min="9223" max="9469" width="8.88671875" style="26"/>
    <col min="9470" max="9470" width="5.44140625" style="26" customWidth="1"/>
    <col min="9471" max="9471" width="13.6640625" style="26" customWidth="1"/>
    <col min="9472" max="9472" width="0" style="26" hidden="1" customWidth="1"/>
    <col min="9473" max="9474" width="15.88671875" style="26" customWidth="1"/>
    <col min="9475" max="9475" width="14.6640625" style="26" customWidth="1"/>
    <col min="9476" max="9476" width="9.109375" style="26" customWidth="1"/>
    <col min="9477" max="9477" width="10.44140625" style="26" customWidth="1"/>
    <col min="9478" max="9478" width="8.77734375" style="26" customWidth="1"/>
    <col min="9479" max="9725" width="8.88671875" style="26"/>
    <col min="9726" max="9726" width="5.44140625" style="26" customWidth="1"/>
    <col min="9727" max="9727" width="13.6640625" style="26" customWidth="1"/>
    <col min="9728" max="9728" width="0" style="26" hidden="1" customWidth="1"/>
    <col min="9729" max="9730" width="15.88671875" style="26" customWidth="1"/>
    <col min="9731" max="9731" width="14.6640625" style="26" customWidth="1"/>
    <col min="9732" max="9732" width="9.109375" style="26" customWidth="1"/>
    <col min="9733" max="9733" width="10.44140625" style="26" customWidth="1"/>
    <col min="9734" max="9734" width="8.77734375" style="26" customWidth="1"/>
    <col min="9735" max="9981" width="8.88671875" style="26"/>
    <col min="9982" max="9982" width="5.44140625" style="26" customWidth="1"/>
    <col min="9983" max="9983" width="13.6640625" style="26" customWidth="1"/>
    <col min="9984" max="9984" width="0" style="26" hidden="1" customWidth="1"/>
    <col min="9985" max="9986" width="15.88671875" style="26" customWidth="1"/>
    <col min="9987" max="9987" width="14.6640625" style="26" customWidth="1"/>
    <col min="9988" max="9988" width="9.109375" style="26" customWidth="1"/>
    <col min="9989" max="9989" width="10.44140625" style="26" customWidth="1"/>
    <col min="9990" max="9990" width="8.77734375" style="26" customWidth="1"/>
    <col min="9991" max="10237" width="8.88671875" style="26"/>
    <col min="10238" max="10238" width="5.44140625" style="26" customWidth="1"/>
    <col min="10239" max="10239" width="13.6640625" style="26" customWidth="1"/>
    <col min="10240" max="10240" width="0" style="26" hidden="1" customWidth="1"/>
    <col min="10241" max="10242" width="15.88671875" style="26" customWidth="1"/>
    <col min="10243" max="10243" width="14.6640625" style="26" customWidth="1"/>
    <col min="10244" max="10244" width="9.109375" style="26" customWidth="1"/>
    <col min="10245" max="10245" width="10.44140625" style="26" customWidth="1"/>
    <col min="10246" max="10246" width="8.77734375" style="26" customWidth="1"/>
    <col min="10247" max="10493" width="8.88671875" style="26"/>
    <col min="10494" max="10494" width="5.44140625" style="26" customWidth="1"/>
    <col min="10495" max="10495" width="13.6640625" style="26" customWidth="1"/>
    <col min="10496" max="10496" width="0" style="26" hidden="1" customWidth="1"/>
    <col min="10497" max="10498" width="15.88671875" style="26" customWidth="1"/>
    <col min="10499" max="10499" width="14.6640625" style="26" customWidth="1"/>
    <col min="10500" max="10500" width="9.109375" style="26" customWidth="1"/>
    <col min="10501" max="10501" width="10.44140625" style="26" customWidth="1"/>
    <col min="10502" max="10502" width="8.77734375" style="26" customWidth="1"/>
    <col min="10503" max="10749" width="8.88671875" style="26"/>
    <col min="10750" max="10750" width="5.44140625" style="26" customWidth="1"/>
    <col min="10751" max="10751" width="13.6640625" style="26" customWidth="1"/>
    <col min="10752" max="10752" width="0" style="26" hidden="1" customWidth="1"/>
    <col min="10753" max="10754" width="15.88671875" style="26" customWidth="1"/>
    <col min="10755" max="10755" width="14.6640625" style="26" customWidth="1"/>
    <col min="10756" max="10756" width="9.109375" style="26" customWidth="1"/>
    <col min="10757" max="10757" width="10.44140625" style="26" customWidth="1"/>
    <col min="10758" max="10758" width="8.77734375" style="26" customWidth="1"/>
    <col min="10759" max="11005" width="8.88671875" style="26"/>
    <col min="11006" max="11006" width="5.44140625" style="26" customWidth="1"/>
    <col min="11007" max="11007" width="13.6640625" style="26" customWidth="1"/>
    <col min="11008" max="11008" width="0" style="26" hidden="1" customWidth="1"/>
    <col min="11009" max="11010" width="15.88671875" style="26" customWidth="1"/>
    <col min="11011" max="11011" width="14.6640625" style="26" customWidth="1"/>
    <col min="11012" max="11012" width="9.109375" style="26" customWidth="1"/>
    <col min="11013" max="11013" width="10.44140625" style="26" customWidth="1"/>
    <col min="11014" max="11014" width="8.77734375" style="26" customWidth="1"/>
    <col min="11015" max="11261" width="8.88671875" style="26"/>
    <col min="11262" max="11262" width="5.44140625" style="26" customWidth="1"/>
    <col min="11263" max="11263" width="13.6640625" style="26" customWidth="1"/>
    <col min="11264" max="11264" width="0" style="26" hidden="1" customWidth="1"/>
    <col min="11265" max="11266" width="15.88671875" style="26" customWidth="1"/>
    <col min="11267" max="11267" width="14.6640625" style="26" customWidth="1"/>
    <col min="11268" max="11268" width="9.109375" style="26" customWidth="1"/>
    <col min="11269" max="11269" width="10.44140625" style="26" customWidth="1"/>
    <col min="11270" max="11270" width="8.77734375" style="26" customWidth="1"/>
    <col min="11271" max="11517" width="8.88671875" style="26"/>
    <col min="11518" max="11518" width="5.44140625" style="26" customWidth="1"/>
    <col min="11519" max="11519" width="13.6640625" style="26" customWidth="1"/>
    <col min="11520" max="11520" width="0" style="26" hidden="1" customWidth="1"/>
    <col min="11521" max="11522" width="15.88671875" style="26" customWidth="1"/>
    <col min="11523" max="11523" width="14.6640625" style="26" customWidth="1"/>
    <col min="11524" max="11524" width="9.109375" style="26" customWidth="1"/>
    <col min="11525" max="11525" width="10.44140625" style="26" customWidth="1"/>
    <col min="11526" max="11526" width="8.77734375" style="26" customWidth="1"/>
    <col min="11527" max="11773" width="8.88671875" style="26"/>
    <col min="11774" max="11774" width="5.44140625" style="26" customWidth="1"/>
    <col min="11775" max="11775" width="13.6640625" style="26" customWidth="1"/>
    <col min="11776" max="11776" width="0" style="26" hidden="1" customWidth="1"/>
    <col min="11777" max="11778" width="15.88671875" style="26" customWidth="1"/>
    <col min="11779" max="11779" width="14.6640625" style="26" customWidth="1"/>
    <col min="11780" max="11780" width="9.109375" style="26" customWidth="1"/>
    <col min="11781" max="11781" width="10.44140625" style="26" customWidth="1"/>
    <col min="11782" max="11782" width="8.77734375" style="26" customWidth="1"/>
    <col min="11783" max="12029" width="8.88671875" style="26"/>
    <col min="12030" max="12030" width="5.44140625" style="26" customWidth="1"/>
    <col min="12031" max="12031" width="13.6640625" style="26" customWidth="1"/>
    <col min="12032" max="12032" width="0" style="26" hidden="1" customWidth="1"/>
    <col min="12033" max="12034" width="15.88671875" style="26" customWidth="1"/>
    <col min="12035" max="12035" width="14.6640625" style="26" customWidth="1"/>
    <col min="12036" max="12036" width="9.109375" style="26" customWidth="1"/>
    <col min="12037" max="12037" width="10.44140625" style="26" customWidth="1"/>
    <col min="12038" max="12038" width="8.77734375" style="26" customWidth="1"/>
    <col min="12039" max="12285" width="8.88671875" style="26"/>
    <col min="12286" max="12286" width="5.44140625" style="26" customWidth="1"/>
    <col min="12287" max="12287" width="13.6640625" style="26" customWidth="1"/>
    <col min="12288" max="12288" width="0" style="26" hidden="1" customWidth="1"/>
    <col min="12289" max="12290" width="15.88671875" style="26" customWidth="1"/>
    <col min="12291" max="12291" width="14.6640625" style="26" customWidth="1"/>
    <col min="12292" max="12292" width="9.109375" style="26" customWidth="1"/>
    <col min="12293" max="12293" width="10.44140625" style="26" customWidth="1"/>
    <col min="12294" max="12294" width="8.77734375" style="26" customWidth="1"/>
    <col min="12295" max="12541" width="8.88671875" style="26"/>
    <col min="12542" max="12542" width="5.44140625" style="26" customWidth="1"/>
    <col min="12543" max="12543" width="13.6640625" style="26" customWidth="1"/>
    <col min="12544" max="12544" width="0" style="26" hidden="1" customWidth="1"/>
    <col min="12545" max="12546" width="15.88671875" style="26" customWidth="1"/>
    <col min="12547" max="12547" width="14.6640625" style="26" customWidth="1"/>
    <col min="12548" max="12548" width="9.109375" style="26" customWidth="1"/>
    <col min="12549" max="12549" width="10.44140625" style="26" customWidth="1"/>
    <col min="12550" max="12550" width="8.77734375" style="26" customWidth="1"/>
    <col min="12551" max="12797" width="8.88671875" style="26"/>
    <col min="12798" max="12798" width="5.44140625" style="26" customWidth="1"/>
    <col min="12799" max="12799" width="13.6640625" style="26" customWidth="1"/>
    <col min="12800" max="12800" width="0" style="26" hidden="1" customWidth="1"/>
    <col min="12801" max="12802" width="15.88671875" style="26" customWidth="1"/>
    <col min="12803" max="12803" width="14.6640625" style="26" customWidth="1"/>
    <col min="12804" max="12804" width="9.109375" style="26" customWidth="1"/>
    <col min="12805" max="12805" width="10.44140625" style="26" customWidth="1"/>
    <col min="12806" max="12806" width="8.77734375" style="26" customWidth="1"/>
    <col min="12807" max="13053" width="8.88671875" style="26"/>
    <col min="13054" max="13054" width="5.44140625" style="26" customWidth="1"/>
    <col min="13055" max="13055" width="13.6640625" style="26" customWidth="1"/>
    <col min="13056" max="13056" width="0" style="26" hidden="1" customWidth="1"/>
    <col min="13057" max="13058" width="15.88671875" style="26" customWidth="1"/>
    <col min="13059" max="13059" width="14.6640625" style="26" customWidth="1"/>
    <col min="13060" max="13060" width="9.109375" style="26" customWidth="1"/>
    <col min="13061" max="13061" width="10.44140625" style="26" customWidth="1"/>
    <col min="13062" max="13062" width="8.77734375" style="26" customWidth="1"/>
    <col min="13063" max="13309" width="8.88671875" style="26"/>
    <col min="13310" max="13310" width="5.44140625" style="26" customWidth="1"/>
    <col min="13311" max="13311" width="13.6640625" style="26" customWidth="1"/>
    <col min="13312" max="13312" width="0" style="26" hidden="1" customWidth="1"/>
    <col min="13313" max="13314" width="15.88671875" style="26" customWidth="1"/>
    <col min="13315" max="13315" width="14.6640625" style="26" customWidth="1"/>
    <col min="13316" max="13316" width="9.109375" style="26" customWidth="1"/>
    <col min="13317" max="13317" width="10.44140625" style="26" customWidth="1"/>
    <col min="13318" max="13318" width="8.77734375" style="26" customWidth="1"/>
    <col min="13319" max="13565" width="8.88671875" style="26"/>
    <col min="13566" max="13566" width="5.44140625" style="26" customWidth="1"/>
    <col min="13567" max="13567" width="13.6640625" style="26" customWidth="1"/>
    <col min="13568" max="13568" width="0" style="26" hidden="1" customWidth="1"/>
    <col min="13569" max="13570" width="15.88671875" style="26" customWidth="1"/>
    <col min="13571" max="13571" width="14.6640625" style="26" customWidth="1"/>
    <col min="13572" max="13572" width="9.109375" style="26" customWidth="1"/>
    <col min="13573" max="13573" width="10.44140625" style="26" customWidth="1"/>
    <col min="13574" max="13574" width="8.77734375" style="26" customWidth="1"/>
    <col min="13575" max="13821" width="8.88671875" style="26"/>
    <col min="13822" max="13822" width="5.44140625" style="26" customWidth="1"/>
    <col min="13823" max="13823" width="13.6640625" style="26" customWidth="1"/>
    <col min="13824" max="13824" width="0" style="26" hidden="1" customWidth="1"/>
    <col min="13825" max="13826" width="15.88671875" style="26" customWidth="1"/>
    <col min="13827" max="13827" width="14.6640625" style="26" customWidth="1"/>
    <col min="13828" max="13828" width="9.109375" style="26" customWidth="1"/>
    <col min="13829" max="13829" width="10.44140625" style="26" customWidth="1"/>
    <col min="13830" max="13830" width="8.77734375" style="26" customWidth="1"/>
    <col min="13831" max="14077" width="8.88671875" style="26"/>
    <col min="14078" max="14078" width="5.44140625" style="26" customWidth="1"/>
    <col min="14079" max="14079" width="13.6640625" style="26" customWidth="1"/>
    <col min="14080" max="14080" width="0" style="26" hidden="1" customWidth="1"/>
    <col min="14081" max="14082" width="15.88671875" style="26" customWidth="1"/>
    <col min="14083" max="14083" width="14.6640625" style="26" customWidth="1"/>
    <col min="14084" max="14084" width="9.109375" style="26" customWidth="1"/>
    <col min="14085" max="14085" width="10.44140625" style="26" customWidth="1"/>
    <col min="14086" max="14086" width="8.77734375" style="26" customWidth="1"/>
    <col min="14087" max="14333" width="8.88671875" style="26"/>
    <col min="14334" max="14334" width="5.44140625" style="26" customWidth="1"/>
    <col min="14335" max="14335" width="13.6640625" style="26" customWidth="1"/>
    <col min="14336" max="14336" width="0" style="26" hidden="1" customWidth="1"/>
    <col min="14337" max="14338" width="15.88671875" style="26" customWidth="1"/>
    <col min="14339" max="14339" width="14.6640625" style="26" customWidth="1"/>
    <col min="14340" max="14340" width="9.109375" style="26" customWidth="1"/>
    <col min="14341" max="14341" width="10.44140625" style="26" customWidth="1"/>
    <col min="14342" max="14342" width="8.77734375" style="26" customWidth="1"/>
    <col min="14343" max="14589" width="8.88671875" style="26"/>
    <col min="14590" max="14590" width="5.44140625" style="26" customWidth="1"/>
    <col min="14591" max="14591" width="13.6640625" style="26" customWidth="1"/>
    <col min="14592" max="14592" width="0" style="26" hidden="1" customWidth="1"/>
    <col min="14593" max="14594" width="15.88671875" style="26" customWidth="1"/>
    <col min="14595" max="14595" width="14.6640625" style="26" customWidth="1"/>
    <col min="14596" max="14596" width="9.109375" style="26" customWidth="1"/>
    <col min="14597" max="14597" width="10.44140625" style="26" customWidth="1"/>
    <col min="14598" max="14598" width="8.77734375" style="26" customWidth="1"/>
    <col min="14599" max="14845" width="8.88671875" style="26"/>
    <col min="14846" max="14846" width="5.44140625" style="26" customWidth="1"/>
    <col min="14847" max="14847" width="13.6640625" style="26" customWidth="1"/>
    <col min="14848" max="14848" width="0" style="26" hidden="1" customWidth="1"/>
    <col min="14849" max="14850" width="15.88671875" style="26" customWidth="1"/>
    <col min="14851" max="14851" width="14.6640625" style="26" customWidth="1"/>
    <col min="14852" max="14852" width="9.109375" style="26" customWidth="1"/>
    <col min="14853" max="14853" width="10.44140625" style="26" customWidth="1"/>
    <col min="14854" max="14854" width="8.77734375" style="26" customWidth="1"/>
    <col min="14855" max="15101" width="8.88671875" style="26"/>
    <col min="15102" max="15102" width="5.44140625" style="26" customWidth="1"/>
    <col min="15103" max="15103" width="13.6640625" style="26" customWidth="1"/>
    <col min="15104" max="15104" width="0" style="26" hidden="1" customWidth="1"/>
    <col min="15105" max="15106" width="15.88671875" style="26" customWidth="1"/>
    <col min="15107" max="15107" width="14.6640625" style="26" customWidth="1"/>
    <col min="15108" max="15108" width="9.109375" style="26" customWidth="1"/>
    <col min="15109" max="15109" width="10.44140625" style="26" customWidth="1"/>
    <col min="15110" max="15110" width="8.77734375" style="26" customWidth="1"/>
    <col min="15111" max="15357" width="8.88671875" style="26"/>
    <col min="15358" max="15358" width="5.44140625" style="26" customWidth="1"/>
    <col min="15359" max="15359" width="13.6640625" style="26" customWidth="1"/>
    <col min="15360" max="15360" width="0" style="26" hidden="1" customWidth="1"/>
    <col min="15361" max="15362" width="15.88671875" style="26" customWidth="1"/>
    <col min="15363" max="15363" width="14.6640625" style="26" customWidth="1"/>
    <col min="15364" max="15364" width="9.109375" style="26" customWidth="1"/>
    <col min="15365" max="15365" width="10.44140625" style="26" customWidth="1"/>
    <col min="15366" max="15366" width="8.77734375" style="26" customWidth="1"/>
    <col min="15367" max="15613" width="8.88671875" style="26"/>
    <col min="15614" max="15614" width="5.44140625" style="26" customWidth="1"/>
    <col min="15615" max="15615" width="13.6640625" style="26" customWidth="1"/>
    <col min="15616" max="15616" width="0" style="26" hidden="1" customWidth="1"/>
    <col min="15617" max="15618" width="15.88671875" style="26" customWidth="1"/>
    <col min="15619" max="15619" width="14.6640625" style="26" customWidth="1"/>
    <col min="15620" max="15620" width="9.109375" style="26" customWidth="1"/>
    <col min="15621" max="15621" width="10.44140625" style="26" customWidth="1"/>
    <col min="15622" max="15622" width="8.77734375" style="26" customWidth="1"/>
    <col min="15623" max="15869" width="8.88671875" style="26"/>
    <col min="15870" max="15870" width="5.44140625" style="26" customWidth="1"/>
    <col min="15871" max="15871" width="13.6640625" style="26" customWidth="1"/>
    <col min="15872" max="15872" width="0" style="26" hidden="1" customWidth="1"/>
    <col min="15873" max="15874" width="15.88671875" style="26" customWidth="1"/>
    <col min="15875" max="15875" width="14.6640625" style="26" customWidth="1"/>
    <col min="15876" max="15876" width="9.109375" style="26" customWidth="1"/>
    <col min="15877" max="15877" width="10.44140625" style="26" customWidth="1"/>
    <col min="15878" max="15878" width="8.77734375" style="26" customWidth="1"/>
    <col min="15879" max="16125" width="8.88671875" style="26"/>
    <col min="16126" max="16126" width="5.44140625" style="26" customWidth="1"/>
    <col min="16127" max="16127" width="13.6640625" style="26" customWidth="1"/>
    <col min="16128" max="16128" width="0" style="26" hidden="1" customWidth="1"/>
    <col min="16129" max="16130" width="15.88671875" style="26" customWidth="1"/>
    <col min="16131" max="16131" width="14.6640625" style="26" customWidth="1"/>
    <col min="16132" max="16132" width="9.109375" style="26" customWidth="1"/>
    <col min="16133" max="16133" width="10.44140625" style="26" customWidth="1"/>
    <col min="16134" max="16134" width="8.77734375" style="26" customWidth="1"/>
    <col min="16135" max="16384" width="8.88671875" style="26"/>
  </cols>
  <sheetData>
    <row r="1" spans="1:6" s="2" customFormat="1" ht="23.25" customHeight="1" x14ac:dyDescent="0.2">
      <c r="A1" s="1" t="s">
        <v>406</v>
      </c>
      <c r="B1" s="1"/>
      <c r="C1" s="1"/>
      <c r="D1" s="1"/>
      <c r="E1" s="1"/>
      <c r="F1" s="1"/>
    </row>
    <row r="2" spans="1:6" s="2" customFormat="1" ht="23.2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23.25" customHeight="1" x14ac:dyDescent="0.2">
      <c r="A3" s="1" t="s">
        <v>407</v>
      </c>
      <c r="B3" s="1"/>
      <c r="C3" s="1"/>
      <c r="D3" s="1"/>
      <c r="E3" s="1"/>
      <c r="F3" s="1"/>
    </row>
    <row r="4" spans="1:6" s="2" customFormat="1" ht="23.25" customHeight="1" x14ac:dyDescent="0.2">
      <c r="A4" s="1" t="s">
        <v>3</v>
      </c>
      <c r="B4" s="1"/>
      <c r="C4" s="1"/>
      <c r="D4" s="1"/>
      <c r="E4" s="1"/>
      <c r="F4" s="1"/>
    </row>
    <row r="5" spans="1:6" s="4" customFormat="1" ht="23.25" customHeight="1" x14ac:dyDescent="0.2">
      <c r="A5" s="3" t="s">
        <v>408</v>
      </c>
      <c r="B5" s="3"/>
      <c r="C5" s="3"/>
      <c r="D5" s="3"/>
      <c r="E5" s="3"/>
      <c r="F5" s="3"/>
    </row>
    <row r="6" spans="1:6" s="21" customFormat="1" ht="31.5" customHeight="1" x14ac:dyDescent="0.2">
      <c r="A6" s="16" t="s">
        <v>5</v>
      </c>
      <c r="B6" s="16" t="s">
        <v>6</v>
      </c>
      <c r="C6" s="17" t="s">
        <v>9</v>
      </c>
      <c r="D6" s="18" t="s">
        <v>409</v>
      </c>
      <c r="E6" s="19" t="s">
        <v>410</v>
      </c>
      <c r="F6" s="20" t="s">
        <v>411</v>
      </c>
    </row>
    <row r="7" spans="1:6" ht="21.75" customHeight="1" x14ac:dyDescent="0.55000000000000004">
      <c r="A7" s="22">
        <v>1</v>
      </c>
      <c r="B7" s="9" t="s">
        <v>412</v>
      </c>
      <c r="C7" s="23">
        <v>905929.77</v>
      </c>
      <c r="D7" s="24">
        <v>10330</v>
      </c>
      <c r="E7" s="24">
        <v>22182</v>
      </c>
      <c r="F7" s="25">
        <v>23578</v>
      </c>
    </row>
    <row r="8" spans="1:6" ht="21.75" customHeight="1" x14ac:dyDescent="0.55000000000000004">
      <c r="A8" s="22">
        <v>2</v>
      </c>
      <c r="B8" s="9" t="s">
        <v>413</v>
      </c>
      <c r="C8" s="23">
        <v>399358.8</v>
      </c>
      <c r="D8" s="24">
        <v>10331</v>
      </c>
      <c r="E8" s="24">
        <v>22183</v>
      </c>
      <c r="F8" s="25">
        <v>23578</v>
      </c>
    </row>
    <row r="9" spans="1:6" x14ac:dyDescent="0.55000000000000004">
      <c r="A9" s="22">
        <v>3</v>
      </c>
      <c r="B9" s="9" t="s">
        <v>414</v>
      </c>
      <c r="C9" s="23">
        <v>2030084.56</v>
      </c>
      <c r="D9" s="24">
        <v>10332</v>
      </c>
      <c r="E9" s="24">
        <v>22184</v>
      </c>
      <c r="F9" s="25">
        <v>23578</v>
      </c>
    </row>
    <row r="10" spans="1:6" x14ac:dyDescent="0.55000000000000004">
      <c r="A10" s="22">
        <v>4</v>
      </c>
      <c r="B10" s="9" t="s">
        <v>415</v>
      </c>
      <c r="C10" s="23">
        <v>128138.4</v>
      </c>
      <c r="D10" s="24">
        <v>10333</v>
      </c>
      <c r="E10" s="24">
        <v>22185</v>
      </c>
      <c r="F10" s="25">
        <v>23578</v>
      </c>
    </row>
    <row r="11" spans="1:6" x14ac:dyDescent="0.55000000000000004">
      <c r="A11" s="22">
        <v>5</v>
      </c>
      <c r="B11" s="9" t="s">
        <v>416</v>
      </c>
      <c r="C11" s="23">
        <v>972820.44000000006</v>
      </c>
      <c r="D11" s="24">
        <v>10334</v>
      </c>
      <c r="E11" s="24">
        <v>22186</v>
      </c>
      <c r="F11" s="25">
        <v>23578</v>
      </c>
    </row>
    <row r="12" spans="1:6" x14ac:dyDescent="0.55000000000000004">
      <c r="A12" s="22">
        <v>6</v>
      </c>
      <c r="B12" s="9" t="s">
        <v>417</v>
      </c>
      <c r="C12" s="23">
        <v>126781.8</v>
      </c>
      <c r="D12" s="24">
        <v>10335</v>
      </c>
      <c r="E12" s="24">
        <v>22187</v>
      </c>
      <c r="F12" s="25">
        <v>23578</v>
      </c>
    </row>
    <row r="13" spans="1:6" x14ac:dyDescent="0.55000000000000004">
      <c r="A13" s="22">
        <v>7</v>
      </c>
      <c r="B13" s="9" t="s">
        <v>418</v>
      </c>
      <c r="C13" s="23">
        <v>3447795.0000000009</v>
      </c>
      <c r="D13" s="24">
        <v>10336</v>
      </c>
      <c r="E13" s="24">
        <v>22188</v>
      </c>
      <c r="F13" s="25">
        <v>23578</v>
      </c>
    </row>
    <row r="14" spans="1:6" x14ac:dyDescent="0.55000000000000004">
      <c r="A14" s="22">
        <v>8</v>
      </c>
      <c r="B14" s="9" t="s">
        <v>419</v>
      </c>
      <c r="C14" s="23">
        <v>1086144</v>
      </c>
      <c r="D14" s="24">
        <v>10337</v>
      </c>
      <c r="E14" s="24">
        <v>22189</v>
      </c>
      <c r="F14" s="25">
        <v>23578</v>
      </c>
    </row>
    <row r="15" spans="1:6" x14ac:dyDescent="0.55000000000000004">
      <c r="A15" s="22">
        <v>9</v>
      </c>
      <c r="B15" s="9" t="s">
        <v>420</v>
      </c>
      <c r="C15" s="23">
        <v>1490366.2000000002</v>
      </c>
      <c r="D15" s="24">
        <v>10338</v>
      </c>
      <c r="E15" s="24">
        <v>22190</v>
      </c>
      <c r="F15" s="25">
        <v>23578</v>
      </c>
    </row>
    <row r="16" spans="1:6" x14ac:dyDescent="0.55000000000000004">
      <c r="A16" s="22">
        <v>10</v>
      </c>
      <c r="B16" s="9" t="s">
        <v>421</v>
      </c>
      <c r="C16" s="23">
        <v>534324.03</v>
      </c>
      <c r="D16" s="24">
        <v>10339</v>
      </c>
      <c r="E16" s="24">
        <v>22191</v>
      </c>
      <c r="F16" s="25">
        <v>23578</v>
      </c>
    </row>
    <row r="17" spans="1:6" ht="21" customHeight="1" x14ac:dyDescent="0.55000000000000004">
      <c r="A17" s="22">
        <v>11</v>
      </c>
      <c r="B17" s="9" t="s">
        <v>422</v>
      </c>
      <c r="C17" s="23">
        <v>5196600.8199999994</v>
      </c>
      <c r="D17" s="24">
        <v>10340</v>
      </c>
      <c r="E17" s="24">
        <v>22192</v>
      </c>
      <c r="F17" s="25">
        <v>23578</v>
      </c>
    </row>
    <row r="18" spans="1:6" x14ac:dyDescent="0.55000000000000004">
      <c r="A18" s="22">
        <v>12</v>
      </c>
      <c r="B18" s="9" t="s">
        <v>423</v>
      </c>
      <c r="C18" s="23">
        <v>2380493.2200000002</v>
      </c>
      <c r="D18" s="24">
        <v>10341</v>
      </c>
      <c r="E18" s="24">
        <v>22193</v>
      </c>
      <c r="F18" s="25">
        <v>23578</v>
      </c>
    </row>
    <row r="19" spans="1:6" x14ac:dyDescent="0.55000000000000004">
      <c r="A19" s="22">
        <v>13</v>
      </c>
      <c r="B19" s="9" t="s">
        <v>424</v>
      </c>
      <c r="C19" s="23">
        <v>948679.65</v>
      </c>
      <c r="D19" s="24">
        <v>10342</v>
      </c>
      <c r="E19" s="24">
        <v>22194</v>
      </c>
      <c r="F19" s="25">
        <v>23578</v>
      </c>
    </row>
    <row r="20" spans="1:6" x14ac:dyDescent="0.55000000000000004">
      <c r="A20" s="22">
        <v>14</v>
      </c>
      <c r="B20" s="9" t="s">
        <v>425</v>
      </c>
      <c r="C20" s="23">
        <v>3636611.6</v>
      </c>
      <c r="D20" s="24">
        <v>10343</v>
      </c>
      <c r="E20" s="24">
        <v>22195</v>
      </c>
      <c r="F20" s="25">
        <v>23578</v>
      </c>
    </row>
    <row r="21" spans="1:6" x14ac:dyDescent="0.55000000000000004">
      <c r="A21" s="22">
        <v>15</v>
      </c>
      <c r="B21" s="9" t="s">
        <v>426</v>
      </c>
      <c r="C21" s="23">
        <v>205920</v>
      </c>
      <c r="D21" s="24">
        <v>10344</v>
      </c>
      <c r="E21" s="24">
        <v>22196</v>
      </c>
      <c r="F21" s="25">
        <v>23578</v>
      </c>
    </row>
    <row r="22" spans="1:6" x14ac:dyDescent="0.55000000000000004">
      <c r="A22" s="22">
        <v>16</v>
      </c>
      <c r="B22" s="9" t="s">
        <v>427</v>
      </c>
      <c r="C22" s="23">
        <v>6455577.5999999996</v>
      </c>
      <c r="D22" s="24">
        <v>10345</v>
      </c>
      <c r="E22" s="24">
        <v>22197</v>
      </c>
      <c r="F22" s="25">
        <v>23578</v>
      </c>
    </row>
    <row r="23" spans="1:6" x14ac:dyDescent="0.55000000000000004">
      <c r="A23" s="22">
        <v>17</v>
      </c>
      <c r="B23" s="9" t="s">
        <v>428</v>
      </c>
      <c r="C23" s="23">
        <v>197360</v>
      </c>
      <c r="D23" s="24">
        <v>10346</v>
      </c>
      <c r="E23" s="24">
        <v>22198</v>
      </c>
      <c r="F23" s="25">
        <v>23578</v>
      </c>
    </row>
    <row r="24" spans="1:6" x14ac:dyDescent="0.55000000000000004">
      <c r="A24" s="22">
        <v>18</v>
      </c>
      <c r="B24" s="9" t="s">
        <v>429</v>
      </c>
      <c r="C24" s="23">
        <v>1084725.33</v>
      </c>
      <c r="D24" s="24">
        <v>10347</v>
      </c>
      <c r="E24" s="24">
        <v>22199</v>
      </c>
      <c r="F24" s="25">
        <v>23578</v>
      </c>
    </row>
    <row r="25" spans="1:6" x14ac:dyDescent="0.55000000000000004">
      <c r="A25" s="22">
        <v>19</v>
      </c>
      <c r="B25" s="9" t="s">
        <v>430</v>
      </c>
      <c r="C25" s="23">
        <v>4312888.5299999993</v>
      </c>
      <c r="D25" s="24">
        <v>10348</v>
      </c>
      <c r="E25" s="24">
        <v>22200</v>
      </c>
      <c r="F25" s="25">
        <v>23578</v>
      </c>
    </row>
    <row r="26" spans="1:6" x14ac:dyDescent="0.55000000000000004">
      <c r="A26" s="22">
        <v>20</v>
      </c>
      <c r="B26" s="9" t="s">
        <v>431</v>
      </c>
      <c r="C26" s="23">
        <v>213300</v>
      </c>
      <c r="D26" s="24">
        <v>10349</v>
      </c>
      <c r="E26" s="24">
        <v>22201</v>
      </c>
      <c r="F26" s="25">
        <v>23578</v>
      </c>
    </row>
    <row r="27" spans="1:6" x14ac:dyDescent="0.55000000000000004">
      <c r="A27" s="22">
        <v>21</v>
      </c>
      <c r="B27" s="9" t="s">
        <v>432</v>
      </c>
      <c r="C27" s="23">
        <v>143700</v>
      </c>
      <c r="D27" s="24">
        <v>10350</v>
      </c>
      <c r="E27" s="24">
        <v>22202</v>
      </c>
      <c r="F27" s="25">
        <v>23578</v>
      </c>
    </row>
    <row r="28" spans="1:6" x14ac:dyDescent="0.55000000000000004">
      <c r="A28" s="22">
        <v>22</v>
      </c>
      <c r="B28" s="9" t="s">
        <v>433</v>
      </c>
      <c r="C28" s="23">
        <v>172900</v>
      </c>
      <c r="D28" s="24">
        <v>10351</v>
      </c>
      <c r="E28" s="24">
        <v>22203</v>
      </c>
      <c r="F28" s="25">
        <v>23578</v>
      </c>
    </row>
    <row r="29" spans="1:6" ht="23.25" customHeight="1" x14ac:dyDescent="0.55000000000000004">
      <c r="A29" s="22">
        <v>23</v>
      </c>
      <c r="B29" s="9" t="s">
        <v>434</v>
      </c>
      <c r="C29" s="23">
        <v>481674.51</v>
      </c>
      <c r="D29" s="24">
        <v>10352</v>
      </c>
      <c r="E29" s="24">
        <v>22204</v>
      </c>
      <c r="F29" s="25">
        <v>23578</v>
      </c>
    </row>
    <row r="30" spans="1:6" x14ac:dyDescent="0.55000000000000004">
      <c r="A30" s="22">
        <v>24</v>
      </c>
      <c r="B30" s="9" t="s">
        <v>435</v>
      </c>
      <c r="C30" s="23">
        <v>5371575.8599999994</v>
      </c>
      <c r="D30" s="24">
        <v>10353</v>
      </c>
      <c r="E30" s="24">
        <v>22205</v>
      </c>
      <c r="F30" s="25">
        <v>23578</v>
      </c>
    </row>
    <row r="31" spans="1:6" x14ac:dyDescent="0.55000000000000004">
      <c r="A31" s="22">
        <v>25</v>
      </c>
      <c r="B31" s="9" t="s">
        <v>436</v>
      </c>
      <c r="C31" s="23">
        <v>2130636.6</v>
      </c>
      <c r="D31" s="24">
        <v>10354</v>
      </c>
      <c r="E31" s="24">
        <v>22206</v>
      </c>
      <c r="F31" s="25">
        <v>23578</v>
      </c>
    </row>
    <row r="32" spans="1:6" x14ac:dyDescent="0.55000000000000004">
      <c r="A32" s="22">
        <v>26</v>
      </c>
      <c r="B32" s="9" t="s">
        <v>437</v>
      </c>
      <c r="C32" s="23">
        <v>228780</v>
      </c>
      <c r="D32" s="24">
        <v>10355</v>
      </c>
      <c r="E32" s="24">
        <v>22207</v>
      </c>
      <c r="F32" s="25">
        <v>23578</v>
      </c>
    </row>
    <row r="33" spans="1:6" x14ac:dyDescent="0.55000000000000004">
      <c r="A33" s="22">
        <v>27</v>
      </c>
      <c r="B33" s="9" t="s">
        <v>438</v>
      </c>
      <c r="C33" s="23">
        <v>10208828.649999999</v>
      </c>
      <c r="D33" s="24">
        <v>10356</v>
      </c>
      <c r="E33" s="24">
        <v>22208</v>
      </c>
      <c r="F33" s="25">
        <v>23578</v>
      </c>
    </row>
    <row r="34" spans="1:6" x14ac:dyDescent="0.55000000000000004">
      <c r="A34" s="22">
        <v>28</v>
      </c>
      <c r="B34" s="9" t="s">
        <v>439</v>
      </c>
      <c r="C34" s="23">
        <v>140136</v>
      </c>
      <c r="D34" s="24">
        <v>10357</v>
      </c>
      <c r="E34" s="24">
        <v>22209</v>
      </c>
      <c r="F34" s="25">
        <v>23578</v>
      </c>
    </row>
    <row r="35" spans="1:6" x14ac:dyDescent="0.55000000000000004">
      <c r="A35" s="22">
        <v>29</v>
      </c>
      <c r="B35" s="9" t="s">
        <v>440</v>
      </c>
      <c r="C35" s="23">
        <v>553310.42999999993</v>
      </c>
      <c r="D35" s="24">
        <v>10358</v>
      </c>
      <c r="E35" s="24">
        <v>22210</v>
      </c>
      <c r="F35" s="25">
        <v>23578</v>
      </c>
    </row>
    <row r="36" spans="1:6" x14ac:dyDescent="0.55000000000000004">
      <c r="A36" s="22">
        <v>30</v>
      </c>
      <c r="B36" s="9" t="s">
        <v>441</v>
      </c>
      <c r="C36" s="23">
        <v>475929.59999999998</v>
      </c>
      <c r="D36" s="24">
        <v>10359</v>
      </c>
      <c r="E36" s="24">
        <v>22211</v>
      </c>
      <c r="F36" s="25">
        <v>23578</v>
      </c>
    </row>
    <row r="37" spans="1:6" x14ac:dyDescent="0.55000000000000004">
      <c r="A37" s="22">
        <v>31</v>
      </c>
      <c r="B37" s="9" t="s">
        <v>442</v>
      </c>
      <c r="C37" s="23">
        <v>2856894.3800000004</v>
      </c>
      <c r="D37" s="24">
        <v>10360</v>
      </c>
      <c r="E37" s="24">
        <v>22212</v>
      </c>
      <c r="F37" s="25">
        <v>23578</v>
      </c>
    </row>
    <row r="38" spans="1:6" x14ac:dyDescent="0.55000000000000004">
      <c r="A38" s="22">
        <v>32</v>
      </c>
      <c r="B38" s="9" t="s">
        <v>443</v>
      </c>
      <c r="C38" s="23">
        <v>225783</v>
      </c>
      <c r="D38" s="24">
        <v>10361</v>
      </c>
      <c r="E38" s="24">
        <v>22213</v>
      </c>
      <c r="F38" s="25">
        <v>23578</v>
      </c>
    </row>
    <row r="39" spans="1:6" x14ac:dyDescent="0.55000000000000004">
      <c r="A39" s="22">
        <v>33</v>
      </c>
      <c r="B39" s="9" t="s">
        <v>444</v>
      </c>
      <c r="C39" s="23">
        <v>219920</v>
      </c>
      <c r="D39" s="24">
        <v>10362</v>
      </c>
      <c r="E39" s="24">
        <v>22214</v>
      </c>
      <c r="F39" s="25">
        <v>23578</v>
      </c>
    </row>
    <row r="40" spans="1:6" x14ac:dyDescent="0.55000000000000004">
      <c r="A40" s="22">
        <v>34</v>
      </c>
      <c r="B40" s="9" t="s">
        <v>445</v>
      </c>
      <c r="C40" s="23">
        <v>124200</v>
      </c>
      <c r="D40" s="24">
        <v>10363</v>
      </c>
      <c r="E40" s="24">
        <v>22215</v>
      </c>
      <c r="F40" s="25">
        <v>23578</v>
      </c>
    </row>
    <row r="41" spans="1:6" x14ac:dyDescent="0.55000000000000004">
      <c r="A41" s="22">
        <v>35</v>
      </c>
      <c r="B41" s="9" t="s">
        <v>446</v>
      </c>
      <c r="C41" s="23">
        <v>925992.80999999994</v>
      </c>
      <c r="D41" s="24">
        <v>10364</v>
      </c>
      <c r="E41" s="24">
        <v>22216</v>
      </c>
      <c r="F41" s="25">
        <v>23578</v>
      </c>
    </row>
    <row r="42" spans="1:6" x14ac:dyDescent="0.55000000000000004">
      <c r="A42" s="22">
        <v>36</v>
      </c>
      <c r="B42" s="9" t="s">
        <v>447</v>
      </c>
      <c r="C42" s="23">
        <v>2342428.2299999995</v>
      </c>
      <c r="D42" s="24">
        <v>10365</v>
      </c>
      <c r="E42" s="24">
        <v>22217</v>
      </c>
      <c r="F42" s="25">
        <v>23578</v>
      </c>
    </row>
    <row r="43" spans="1:6" x14ac:dyDescent="0.55000000000000004">
      <c r="A43" s="22">
        <v>37</v>
      </c>
      <c r="B43" s="9" t="s">
        <v>448</v>
      </c>
      <c r="C43" s="23">
        <v>290360.55000000005</v>
      </c>
      <c r="D43" s="24">
        <v>10366</v>
      </c>
      <c r="E43" s="24">
        <v>22218</v>
      </c>
      <c r="F43" s="25">
        <v>23578</v>
      </c>
    </row>
    <row r="44" spans="1:6" x14ac:dyDescent="0.55000000000000004">
      <c r="A44" s="22">
        <v>38</v>
      </c>
      <c r="B44" s="9" t="s">
        <v>449</v>
      </c>
      <c r="C44" s="23">
        <v>319270.2</v>
      </c>
      <c r="D44" s="24">
        <v>10367</v>
      </c>
      <c r="E44" s="24">
        <v>22219</v>
      </c>
      <c r="F44" s="25">
        <v>23578</v>
      </c>
    </row>
    <row r="45" spans="1:6" x14ac:dyDescent="0.55000000000000004">
      <c r="A45" s="22">
        <v>39</v>
      </c>
      <c r="B45" s="9" t="s">
        <v>450</v>
      </c>
      <c r="C45" s="23">
        <v>100296</v>
      </c>
      <c r="D45" s="24">
        <v>10368</v>
      </c>
      <c r="E45" s="24">
        <v>22220</v>
      </c>
      <c r="F45" s="25">
        <v>23578</v>
      </c>
    </row>
    <row r="46" spans="1:6" x14ac:dyDescent="0.55000000000000004">
      <c r="A46" s="22">
        <v>40</v>
      </c>
      <c r="B46" s="9" t="s">
        <v>451</v>
      </c>
      <c r="C46" s="23">
        <v>5073066.3999999994</v>
      </c>
      <c r="D46" s="24">
        <v>10369</v>
      </c>
      <c r="E46" s="24">
        <v>22221</v>
      </c>
      <c r="F46" s="25">
        <v>23578</v>
      </c>
    </row>
    <row r="47" spans="1:6" s="27" customFormat="1" x14ac:dyDescent="0.55000000000000004">
      <c r="A47" s="22">
        <v>41</v>
      </c>
      <c r="B47" s="9" t="s">
        <v>452</v>
      </c>
      <c r="C47" s="23">
        <v>2189081.48</v>
      </c>
      <c r="D47" s="24">
        <v>10370</v>
      </c>
      <c r="E47" s="24">
        <v>22222</v>
      </c>
      <c r="F47" s="25">
        <v>23578</v>
      </c>
    </row>
    <row r="48" spans="1:6" x14ac:dyDescent="0.55000000000000004">
      <c r="A48" s="22">
        <v>42</v>
      </c>
      <c r="B48" s="9" t="s">
        <v>453</v>
      </c>
      <c r="C48" s="23">
        <v>448686.94</v>
      </c>
      <c r="D48" s="24">
        <v>10371</v>
      </c>
      <c r="E48" s="24">
        <v>22223</v>
      </c>
      <c r="F48" s="25">
        <v>23578</v>
      </c>
    </row>
    <row r="49" spans="1:6" x14ac:dyDescent="0.55000000000000004">
      <c r="A49" s="22">
        <v>43</v>
      </c>
      <c r="B49" s="9" t="s">
        <v>454</v>
      </c>
      <c r="C49" s="23">
        <v>1546413.33</v>
      </c>
      <c r="D49" s="24">
        <v>10372</v>
      </c>
      <c r="E49" s="24">
        <v>22224</v>
      </c>
      <c r="F49" s="25">
        <v>23578</v>
      </c>
    </row>
    <row r="50" spans="1:6" x14ac:dyDescent="0.55000000000000004">
      <c r="A50" s="22">
        <v>44</v>
      </c>
      <c r="B50" s="9" t="s">
        <v>455</v>
      </c>
      <c r="C50" s="23">
        <v>145908</v>
      </c>
      <c r="D50" s="24">
        <v>10373</v>
      </c>
      <c r="E50" s="24">
        <v>22225</v>
      </c>
      <c r="F50" s="25">
        <v>23578</v>
      </c>
    </row>
    <row r="51" spans="1:6" x14ac:dyDescent="0.55000000000000004">
      <c r="A51" s="22">
        <v>45</v>
      </c>
      <c r="B51" s="9" t="s">
        <v>456</v>
      </c>
      <c r="C51" s="23">
        <v>225827.7</v>
      </c>
      <c r="D51" s="24">
        <v>10374</v>
      </c>
      <c r="E51" s="24">
        <v>22226</v>
      </c>
      <c r="F51" s="25">
        <v>23578</v>
      </c>
    </row>
    <row r="52" spans="1:6" x14ac:dyDescent="0.55000000000000004">
      <c r="A52" s="22">
        <v>46</v>
      </c>
      <c r="B52" s="9" t="s">
        <v>457</v>
      </c>
      <c r="C52" s="23">
        <v>264270</v>
      </c>
      <c r="D52" s="24">
        <v>10375</v>
      </c>
      <c r="E52" s="24">
        <v>22227</v>
      </c>
      <c r="F52" s="25">
        <v>23578</v>
      </c>
    </row>
    <row r="53" spans="1:6" x14ac:dyDescent="0.55000000000000004">
      <c r="A53" s="22">
        <v>47</v>
      </c>
      <c r="B53" s="9" t="s">
        <v>458</v>
      </c>
      <c r="C53" s="23">
        <v>3725477.2</v>
      </c>
      <c r="D53" s="24">
        <v>10376</v>
      </c>
      <c r="E53" s="24">
        <v>22228</v>
      </c>
      <c r="F53" s="25">
        <v>23578</v>
      </c>
    </row>
    <row r="54" spans="1:6" x14ac:dyDescent="0.55000000000000004">
      <c r="A54" s="22">
        <v>48</v>
      </c>
      <c r="B54" s="9" t="s">
        <v>459</v>
      </c>
      <c r="C54" s="23">
        <v>325267.20000000001</v>
      </c>
      <c r="D54" s="24">
        <v>10377</v>
      </c>
      <c r="E54" s="24">
        <v>22229</v>
      </c>
      <c r="F54" s="25">
        <v>23578</v>
      </c>
    </row>
    <row r="55" spans="1:6" x14ac:dyDescent="0.55000000000000004">
      <c r="A55" s="22">
        <v>49</v>
      </c>
      <c r="B55" s="9" t="s">
        <v>460</v>
      </c>
      <c r="C55" s="23">
        <v>5592763.200000002</v>
      </c>
      <c r="D55" s="24">
        <v>10378</v>
      </c>
      <c r="E55" s="24">
        <v>22230</v>
      </c>
      <c r="F55" s="25">
        <v>23578</v>
      </c>
    </row>
    <row r="56" spans="1:6" x14ac:dyDescent="0.55000000000000004">
      <c r="A56" s="22">
        <v>50</v>
      </c>
      <c r="B56" s="9" t="s">
        <v>461</v>
      </c>
      <c r="C56" s="23">
        <v>6752013.71</v>
      </c>
      <c r="D56" s="24">
        <v>10379</v>
      </c>
      <c r="E56" s="24">
        <v>22231</v>
      </c>
      <c r="F56" s="25">
        <v>23578</v>
      </c>
    </row>
    <row r="57" spans="1:6" x14ac:dyDescent="0.55000000000000004">
      <c r="A57" s="22">
        <v>51</v>
      </c>
      <c r="B57" s="9" t="s">
        <v>462</v>
      </c>
      <c r="C57" s="23">
        <v>843695.69</v>
      </c>
      <c r="D57" s="24">
        <v>10380</v>
      </c>
      <c r="E57" s="24">
        <v>22232</v>
      </c>
      <c r="F57" s="25">
        <v>23578</v>
      </c>
    </row>
    <row r="58" spans="1:6" s="27" customFormat="1" x14ac:dyDescent="0.2">
      <c r="A58" s="22">
        <v>52</v>
      </c>
      <c r="B58" s="28" t="s">
        <v>463</v>
      </c>
      <c r="C58" s="29">
        <v>177211.44</v>
      </c>
      <c r="D58" s="24">
        <v>10381</v>
      </c>
      <c r="E58" s="24">
        <v>22233</v>
      </c>
      <c r="F58" s="25">
        <v>23578</v>
      </c>
    </row>
    <row r="59" spans="1:6" x14ac:dyDescent="0.2">
      <c r="A59" s="22">
        <v>53</v>
      </c>
      <c r="B59" s="28" t="s">
        <v>464</v>
      </c>
      <c r="C59" s="29">
        <v>233460</v>
      </c>
      <c r="D59" s="24">
        <v>10382</v>
      </c>
      <c r="E59" s="24">
        <v>22234</v>
      </c>
      <c r="F59" s="25">
        <v>23578</v>
      </c>
    </row>
    <row r="60" spans="1:6" x14ac:dyDescent="0.2">
      <c r="A60" s="22">
        <v>54</v>
      </c>
      <c r="B60" s="28" t="s">
        <v>465</v>
      </c>
      <c r="C60" s="29">
        <v>7474196.200000003</v>
      </c>
      <c r="D60" s="24">
        <v>10383</v>
      </c>
      <c r="E60" s="24">
        <v>22235</v>
      </c>
      <c r="F60" s="25">
        <v>23578</v>
      </c>
    </row>
    <row r="61" spans="1:6" x14ac:dyDescent="0.2">
      <c r="A61" s="22">
        <v>55</v>
      </c>
      <c r="B61" s="28" t="s">
        <v>466</v>
      </c>
      <c r="C61" s="29">
        <v>2334867.69</v>
      </c>
      <c r="D61" s="24">
        <v>10384</v>
      </c>
      <c r="E61" s="24">
        <v>22236</v>
      </c>
      <c r="F61" s="25">
        <v>23578</v>
      </c>
    </row>
    <row r="62" spans="1:6" x14ac:dyDescent="0.2">
      <c r="A62" s="22">
        <v>56</v>
      </c>
      <c r="B62" s="28" t="s">
        <v>467</v>
      </c>
      <c r="C62" s="29">
        <v>1091310.0900000001</v>
      </c>
      <c r="D62" s="24">
        <v>10385</v>
      </c>
      <c r="E62" s="24">
        <v>22237</v>
      </c>
      <c r="F62" s="25">
        <v>23578</v>
      </c>
    </row>
    <row r="63" spans="1:6" x14ac:dyDescent="0.2">
      <c r="A63" s="22">
        <v>57</v>
      </c>
      <c r="B63" s="28" t="s">
        <v>468</v>
      </c>
      <c r="C63" s="29">
        <v>2432200.6</v>
      </c>
      <c r="D63" s="24">
        <v>10386</v>
      </c>
      <c r="E63" s="24">
        <v>22238</v>
      </c>
      <c r="F63" s="25">
        <v>23578</v>
      </c>
    </row>
    <row r="64" spans="1:6" x14ac:dyDescent="0.2">
      <c r="A64" s="22">
        <v>58</v>
      </c>
      <c r="B64" s="28" t="s">
        <v>469</v>
      </c>
      <c r="C64" s="29">
        <v>1129497.2999999998</v>
      </c>
      <c r="D64" s="24">
        <v>10387</v>
      </c>
      <c r="E64" s="24">
        <v>22239</v>
      </c>
      <c r="F64" s="25">
        <v>23578</v>
      </c>
    </row>
    <row r="65" spans="1:6" s="27" customFormat="1" x14ac:dyDescent="0.2">
      <c r="A65" s="30"/>
      <c r="B65" s="31" t="s">
        <v>470</v>
      </c>
      <c r="C65" s="32">
        <f>SUM(C7:C64)</f>
        <v>105071730.73999999</v>
      </c>
      <c r="D65" s="33"/>
      <c r="E65" s="33"/>
      <c r="F65" s="34"/>
    </row>
    <row r="66" spans="1:6" x14ac:dyDescent="0.2">
      <c r="C66" s="37"/>
      <c r="D66" s="38"/>
      <c r="E66" s="26"/>
      <c r="F66" s="39"/>
    </row>
    <row r="67" spans="1:6" x14ac:dyDescent="0.2">
      <c r="C67" s="37"/>
      <c r="D67" s="38"/>
      <c r="E67" s="26"/>
      <c r="F67" s="39"/>
    </row>
    <row r="68" spans="1:6" x14ac:dyDescent="0.2">
      <c r="C68" s="37"/>
      <c r="D68" s="38"/>
      <c r="E68" s="26"/>
      <c r="F68" s="39"/>
    </row>
    <row r="69" spans="1:6" x14ac:dyDescent="0.2">
      <c r="C69" s="37"/>
      <c r="D69" s="38"/>
      <c r="E69" s="26"/>
      <c r="F69" s="39"/>
    </row>
    <row r="70" spans="1:6" x14ac:dyDescent="0.2">
      <c r="C70" s="37"/>
      <c r="D70" s="38"/>
      <c r="E70" s="26"/>
      <c r="F70" s="39"/>
    </row>
  </sheetData>
  <mergeCells count="5">
    <mergeCell ref="A1:F1"/>
    <mergeCell ref="A2:F2"/>
    <mergeCell ref="A3:F3"/>
    <mergeCell ref="A4:F4"/>
    <mergeCell ref="A5:F5"/>
  </mergeCells>
  <printOptions horizontalCentered="1"/>
  <pageMargins left="0.15748031496062992" right="0.15748031496062992" top="0.59055118110236227" bottom="0.59055118110236227" header="0.15748031496062992" footer="0.59055118110236227"/>
  <pageSetup paperSize="9" scale="84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บัญชีรายละเอียด</vt:lpstr>
      <vt:lpstr>เลขหนังสือ</vt:lpstr>
      <vt:lpstr>เลขหนังสือ!Print_Area</vt:lpstr>
      <vt:lpstr>บัญชีรายละเอียด!Print_Titles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2021-07-21T03:38:41Z</dcterms:created>
  <dcterms:modified xsi:type="dcterms:W3CDTF">2021-07-21T03:39:40Z</dcterms:modified>
</cp:coreProperties>
</file>