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0" windowWidth="19635" windowHeight="7185"/>
  </bookViews>
  <sheets>
    <sheet name="จัดสรร สงขลา" sheetId="1" r:id="rId1"/>
    <sheet name="จัดสรร  สตูล" sheetId="2" r:id="rId2"/>
    <sheet name="เลขที่หนังสือ" sheetId="3" r:id="rId3"/>
  </sheets>
  <definedNames>
    <definedName name="_xlnm.Print_Area" localSheetId="1">'จัดสรร  สตูล'!$A$1:$E$9</definedName>
    <definedName name="_xlnm.Print_Area" localSheetId="0">'จัดสรร สงขลา'!$A$1:$F$15</definedName>
    <definedName name="_xlnm.Print_Titles" localSheetId="1">'จัดสรร  สตูล'!$1:$7</definedName>
    <definedName name="_xlnm.Print_Titles" localSheetId="0">'จัดสรร สงขลา'!$1:$12</definedName>
  </definedNames>
  <calcPr calcId="145621"/>
</workbook>
</file>

<file path=xl/calcChain.xml><?xml version="1.0" encoding="utf-8"?>
<calcChain xmlns="http://schemas.openxmlformats.org/spreadsheetml/2006/main">
  <c r="E15" i="3" l="1"/>
  <c r="D15" i="3"/>
  <c r="E14" i="3"/>
  <c r="E13" i="3"/>
  <c r="E9" i="2"/>
  <c r="E16" i="1"/>
  <c r="F15" i="1"/>
  <c r="F16" i="1" s="1"/>
  <c r="E15" i="1"/>
</calcChain>
</file>

<file path=xl/sharedStrings.xml><?xml version="1.0" encoding="utf-8"?>
<sst xmlns="http://schemas.openxmlformats.org/spreadsheetml/2006/main" count="73" uniqueCount="39">
  <si>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</si>
  <si>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</si>
  <si>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สนับสนุนการจัดการศึกษาขององค์กรปกครองส่วนท้องถิ่นในพื้นที่จังหวัดชายแดนภาคใต้  </t>
  </si>
  <si>
    <t xml:space="preserve">ไตรมาสที่ 3 (เดือนเมษายน - มิถุนายน 2564) </t>
  </si>
  <si>
    <t xml:space="preserve">รหัสแหล่งของเงิน 6411410 </t>
  </si>
  <si>
    <t>ตามหนังสือกรมส่งเสริมการปกครองท้องถิ่น ด่วนที่สุด ที่ มท 0808.2/                     ลงวันที่         พฤษภาคม  2564        เลขที่ใบจัดสรร                /2564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</si>
  <si>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</si>
  <si>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</si>
  <si>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</si>
  <si>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</si>
  <si>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การจัดการศึกษาขององค์กรปกครอง</t>
  </si>
  <si>
    <t>ส่วนท้องถิ่นในพื้นที่จังหวัดชายแดนภาคใต้</t>
  </si>
  <si>
    <t>(ค่าตอบแทนและสวัสดิการครู)</t>
  </si>
  <si>
    <t>(ค่าใช้จ่ายในการดำเนินงาน)</t>
  </si>
  <si>
    <t xml:space="preserve">รหัสงบประมาณ 1500838002500024 </t>
  </si>
  <si>
    <t xml:space="preserve">รหัสงบประมาณ 1500838002500026 </t>
  </si>
  <si>
    <t>รหัสกิจกรรมหลัก 15008XXXXP2253</t>
  </si>
  <si>
    <t>รหัสกิจกรรมหลัก 15008XXXXP2251</t>
  </si>
  <si>
    <t>จำนวนเงิน</t>
  </si>
  <si>
    <t>สงขลา</t>
  </si>
  <si>
    <t>สะเดา</t>
  </si>
  <si>
    <t>ทต.ปริก</t>
  </si>
  <si>
    <t>หาดใหญ่</t>
  </si>
  <si>
    <t>ทต.พะตง</t>
  </si>
  <si>
    <t>สงขลา ผลรวม</t>
  </si>
  <si>
    <t>ผลรวมทั้งหมด</t>
  </si>
  <si>
    <t xml:space="preserve">(ค่าตอบแทนและสวัสดิการครู) ไตรมาสที่ 3 (เดือนเมษายน - มิถุนายน 2564) </t>
  </si>
  <si>
    <t>รหัสแหล่งของเงิน 6411410 รหัสงบประมาณ 1500838002500024 รหัสกิจกรรมหลัก 15008XXXXP2253</t>
  </si>
  <si>
    <t>สตูล</t>
  </si>
  <si>
    <t>เมืองสตูล</t>
  </si>
  <si>
    <t>ทต.คลองขุด</t>
  </si>
  <si>
    <t>สตูล ผลรวม</t>
  </si>
  <si>
    <t>วันที่ 12 พ.ค.2564</t>
  </si>
  <si>
    <t>รวมทั้งสิ้น</t>
  </si>
  <si>
    <t>เลขที่หนังสือ</t>
  </si>
  <si>
    <t>เลขที่
ใบจัดสรร</t>
  </si>
  <si>
    <t xml:space="preserve">สงขลา </t>
  </si>
  <si>
    <t xml:space="preserve">สตูล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</si>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</sst>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4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84">
    <xf numFmtId="0" fontId="0" fillId="0" borderId="0"/>
    <xf numFmtId="187" fontId="5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5" borderId="0" applyNumberFormat="0" applyBorder="0" applyAlignment="0" applyProtection="0"/>
    <xf numFmtId="0" fontId="9" fillId="22" borderId="7" applyNumberFormat="0" applyAlignment="0" applyProtection="0"/>
    <xf numFmtId="0" fontId="10" fillId="23" borderId="8" applyNumberFormat="0" applyAlignment="0" applyProtection="0"/>
    <xf numFmtId="18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7" applyNumberFormat="0" applyAlignment="0" applyProtection="0"/>
    <xf numFmtId="0" fontId="17" fillId="0" borderId="12" applyNumberFormat="0" applyFill="0" applyAlignment="0" applyProtection="0"/>
    <xf numFmtId="0" fontId="18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25" borderId="13" applyNumberFormat="0" applyFont="0" applyAlignment="0" applyProtection="0"/>
    <xf numFmtId="0" fontId="19" fillId="22" borderId="14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Font="1" applyFill="1" applyBorder="1" applyAlignment="1">
      <alignment horizontal="center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87" fontId="4" fillId="0" borderId="2" xfId="1" applyFont="1" applyBorder="1" applyAlignment="1">
      <alignment horizontal="center" vertical="center"/>
    </xf>
    <xf numFmtId="43" fontId="2" fillId="0" borderId="3" xfId="5" applyFont="1" applyBorder="1" applyAlignment="1">
      <alignment horizontal="center" vertical="center" wrapText="1"/>
    </xf>
    <xf numFmtId="43" fontId="2" fillId="3" borderId="3" xfId="5" applyFont="1" applyFill="1" applyBorder="1" applyAlignment="1" applyProtection="1">
      <alignment horizontal="center" vertical="center" wrapText="1" shrinkToFit="1"/>
      <protection locked="0"/>
    </xf>
    <xf numFmtId="43" fontId="2" fillId="0" borderId="4" xfId="5" applyFont="1" applyBorder="1" applyAlignment="1">
      <alignment horizontal="center" vertical="center" wrapText="1"/>
    </xf>
    <xf numFmtId="43" fontId="2" fillId="3" borderId="4" xfId="5" applyFont="1" applyFill="1" applyBorder="1" applyAlignment="1" applyProtection="1">
      <alignment horizontal="center" vertical="center" wrapText="1" shrinkToFit="1"/>
      <protection locked="0"/>
    </xf>
    <xf numFmtId="43" fontId="2" fillId="0" borderId="4" xfId="5" applyFont="1" applyBorder="1" applyAlignment="1">
      <alignment horizontal="center" vertical="center"/>
    </xf>
    <xf numFmtId="187" fontId="4" fillId="0" borderId="2" xfId="1" applyFont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6" fillId="0" borderId="5" xfId="1" applyNumberFormat="1" applyFont="1" applyBorder="1" applyAlignment="1">
      <alignment horizontal="left" vertical="top"/>
    </xf>
    <xf numFmtId="0" fontId="6" fillId="0" borderId="5" xfId="1" applyNumberFormat="1" applyFont="1" applyBorder="1" applyAlignment="1">
      <alignment horizontal="left"/>
    </xf>
    <xf numFmtId="187" fontId="6" fillId="0" borderId="5" xfId="1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/>
    <xf numFmtId="187" fontId="6" fillId="0" borderId="6" xfId="1" applyFont="1" applyBorder="1"/>
    <xf numFmtId="0" fontId="4" fillId="0" borderId="6" xfId="0" applyFont="1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/>
    <xf numFmtId="187" fontId="6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87" fontId="4" fillId="0" borderId="2" xfId="1" applyFont="1" applyBorder="1" applyAlignment="1">
      <alignment horizontal="center" vertical="center"/>
    </xf>
    <xf numFmtId="43" fontId="2" fillId="0" borderId="2" xfId="5" applyFont="1" applyBorder="1" applyAlignment="1">
      <alignment horizontal="center" vertical="center" wrapText="1"/>
    </xf>
    <xf numFmtId="187" fontId="6" fillId="0" borderId="16" xfId="1" applyFont="1" applyBorder="1"/>
    <xf numFmtId="0" fontId="4" fillId="0" borderId="0" xfId="54" applyFont="1" applyBorder="1" applyAlignment="1">
      <alignment horizontal="center"/>
    </xf>
    <xf numFmtId="0" fontId="5" fillId="0" borderId="0" xfId="54"/>
    <xf numFmtId="49" fontId="26" fillId="2" borderId="0" xfId="3" applyNumberFormat="1" applyFont="1" applyFill="1" applyBorder="1" applyAlignment="1">
      <alignment horizontal="center"/>
    </xf>
    <xf numFmtId="0" fontId="26" fillId="0" borderId="0" xfId="4" applyFont="1" applyFill="1" applyBorder="1" applyAlignment="1">
      <alignment horizontal="center" vertical="center"/>
    </xf>
    <xf numFmtId="0" fontId="4" fillId="0" borderId="0" xfId="54" applyFont="1" applyAlignment="1">
      <alignment horizontal="center"/>
    </xf>
    <xf numFmtId="0" fontId="4" fillId="0" borderId="1" xfId="54" applyFont="1" applyBorder="1" applyAlignment="1">
      <alignment horizontal="center"/>
    </xf>
    <xf numFmtId="0" fontId="4" fillId="0" borderId="2" xfId="54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5" xfId="54" applyFont="1" applyBorder="1" applyAlignment="1">
      <alignment horizontal="center"/>
    </xf>
    <xf numFmtId="0" fontId="6" fillId="0" borderId="5" xfId="54" applyFont="1" applyBorder="1"/>
    <xf numFmtId="187" fontId="6" fillId="0" borderId="5" xfId="54" applyNumberFormat="1" applyFont="1" applyBorder="1"/>
    <xf numFmtId="0" fontId="6" fillId="0" borderId="0" xfId="54" applyFont="1"/>
    <xf numFmtId="0" fontId="6" fillId="0" borderId="18" xfId="54" applyFont="1" applyBorder="1" applyAlignment="1">
      <alignment horizontal="center"/>
    </xf>
    <xf numFmtId="0" fontId="6" fillId="0" borderId="18" xfId="54" applyFont="1" applyBorder="1"/>
    <xf numFmtId="187" fontId="6" fillId="0" borderId="18" xfId="1" applyFont="1" applyBorder="1"/>
    <xf numFmtId="187" fontId="6" fillId="0" borderId="18" xfId="1" applyFont="1" applyBorder="1" applyAlignment="1">
      <alignment vertical="center"/>
    </xf>
    <xf numFmtId="187" fontId="6" fillId="0" borderId="18" xfId="54" applyNumberFormat="1" applyFont="1" applyBorder="1"/>
    <xf numFmtId="0" fontId="6" fillId="0" borderId="19" xfId="54" applyFont="1" applyBorder="1" applyAlignment="1">
      <alignment horizontal="center"/>
    </xf>
    <xf numFmtId="0" fontId="6" fillId="0" borderId="2" xfId="54" applyFont="1" applyBorder="1"/>
    <xf numFmtId="0" fontId="4" fillId="0" borderId="2" xfId="54" applyFont="1" applyBorder="1" applyAlignment="1">
      <alignment horizontal="center"/>
    </xf>
    <xf numFmtId="187" fontId="4" fillId="0" borderId="2" xfId="1" applyFont="1" applyBorder="1"/>
    <xf numFmtId="187" fontId="4" fillId="0" borderId="2" xfId="54" applyNumberFormat="1" applyFont="1" applyBorder="1"/>
    <xf numFmtId="0" fontId="5" fillId="0" borderId="2" xfId="54" applyBorder="1"/>
    <xf numFmtId="187" fontId="5" fillId="0" borderId="0" xfId="54" applyNumberFormat="1"/>
  </cellXfs>
  <cellStyles count="84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5"/>
    <cellStyle name="Comma 2 2" xfId="33"/>
    <cellStyle name="Comma 3" xfId="34"/>
    <cellStyle name="Comma 4" xfId="3"/>
    <cellStyle name="Comma 5" xfId="35"/>
    <cellStyle name="Excel Built-in Normal" xfId="36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_ฉก_8. สนามกีฬา_56" xfId="48"/>
    <cellStyle name="Normal 3" xfId="49"/>
    <cellStyle name="Normal 3 2" xfId="50"/>
    <cellStyle name="Normal 3_Sheet1" xfId="51"/>
    <cellStyle name="Normal 4" xfId="52"/>
    <cellStyle name="Normal 5" xfId="53"/>
    <cellStyle name="Normal 6" xfId="2"/>
    <cellStyle name="Normal 7" xfId="54"/>
    <cellStyle name="Note 2" xfId="55"/>
    <cellStyle name="Output 2" xfId="56"/>
    <cellStyle name="Percent 2" xfId="57"/>
    <cellStyle name="Title 2" xfId="58"/>
    <cellStyle name="Total 2" xfId="59"/>
    <cellStyle name="Warning Text 2" xfId="60"/>
    <cellStyle name="เครื่องหมายจุลภาค 2" xfId="61"/>
    <cellStyle name="เครื่องหมายจุลภาค 3" xfId="62"/>
    <cellStyle name="เครื่องหมายจุลภาค 3 2" xfId="63"/>
    <cellStyle name="เครื่องหมายจุลภาค 3 2 2" xfId="64"/>
    <cellStyle name="เครื่องหมายจุลภาค 3 2 2 2" xfId="65"/>
    <cellStyle name="เครื่องหมายจุลภาค 3 3" xfId="66"/>
    <cellStyle name="เครื่องหมายจุลภาค 3_ศักยภาพ" xfId="67"/>
    <cellStyle name="เครื่องหมายจุลภาค 4" xfId="68"/>
    <cellStyle name="เครื่องหมายจุลภาค 5" xfId="69"/>
    <cellStyle name="เครื่องหมายจุลภาค 6" xfId="70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1"/>
    <cellStyle name="ปกติ 2" xfId="72"/>
    <cellStyle name="ปกติ 2 2" xfId="73"/>
    <cellStyle name="ปกติ 2_กกถ.ส่งข้อมูลรายหัวปี 58" xfId="74"/>
    <cellStyle name="ปกติ 3" xfId="75"/>
    <cellStyle name="ปกติ 3 2" xfId="76"/>
    <cellStyle name="ปกติ 3_แบบฟอร์ม_สรุปงบหน้า_ข้อบัญญัติ" xfId="77"/>
    <cellStyle name="ปกติ 4" xfId="78"/>
    <cellStyle name="ปกติ 4 2" xfId="79"/>
    <cellStyle name="ปกติ 4_ศักยภาพ" xfId="80"/>
    <cellStyle name="ปกติ 5" xfId="81"/>
    <cellStyle name="ปกติ_Book2" xfId="82"/>
    <cellStyle name="ปกติ_ทั่วไป งวดที่ 1+2" xfId="4"/>
    <cellStyle name="เปอร์เซ็นต์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view="pageBreakPreview" zoomScale="85" zoomScaleNormal="100" zoomScaleSheetLayoutView="85" workbookViewId="0">
      <selection activeCell="F12" sqref="F12"/>
    </sheetView>
  </sheetViews>
  <sheetFormatPr defaultRowHeight="21" outlineLevelRow="2" x14ac:dyDescent="0.35"/>
  <cols>
    <col min="1" max="1" width="6.5" style="27" customWidth="1"/>
    <col min="2" max="2" width="16.125" style="28" customWidth="1"/>
    <col min="3" max="3" width="12.5" style="28" customWidth="1"/>
    <col min="4" max="4" width="21.75" style="28" customWidth="1"/>
    <col min="5" max="5" width="34" style="28" customWidth="1"/>
    <col min="6" max="6" width="34.5" style="28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outlineLevel="1" x14ac:dyDescent="0.35">
      <c r="A2" s="2" t="s">
        <v>1</v>
      </c>
      <c r="B2" s="2"/>
      <c r="C2" s="2"/>
      <c r="D2" s="2"/>
      <c r="E2" s="2"/>
      <c r="F2" s="2"/>
    </row>
    <row r="3" spans="1:6" outlineLevel="1" x14ac:dyDescent="0.2">
      <c r="A3" s="3" t="s">
        <v>2</v>
      </c>
      <c r="B3" s="3"/>
      <c r="C3" s="3"/>
      <c r="D3" s="3"/>
      <c r="E3" s="3"/>
      <c r="F3" s="3"/>
    </row>
    <row r="4" spans="1:6" outlineLevel="1" x14ac:dyDescent="0.35">
      <c r="A4" s="4" t="s">
        <v>3</v>
      </c>
      <c r="B4" s="4"/>
      <c r="C4" s="4"/>
      <c r="D4" s="4"/>
      <c r="E4" s="4"/>
      <c r="F4" s="4"/>
    </row>
    <row r="5" spans="1:6" outlineLevel="1" x14ac:dyDescent="0.35">
      <c r="A5" s="4" t="s">
        <v>4</v>
      </c>
      <c r="B5" s="4"/>
      <c r="C5" s="4"/>
      <c r="D5" s="4"/>
      <c r="E5" s="4"/>
      <c r="F5" s="4"/>
    </row>
    <row r="6" spans="1:6" outlineLevel="1" x14ac:dyDescent="0.35">
      <c r="A6" s="5" t="s">
        <v>5</v>
      </c>
      <c r="B6" s="5"/>
      <c r="C6" s="5"/>
      <c r="D6" s="5"/>
      <c r="E6" s="5"/>
      <c r="F6" s="5"/>
    </row>
    <row r="7" spans="1:6" ht="33.75" customHeight="1" outlineLevel="2" x14ac:dyDescent="0.2">
      <c r="A7" s="6" t="s">
        <v>6</v>
      </c>
      <c r="B7" s="6" t="s">
        <v>7</v>
      </c>
      <c r="C7" s="6" t="s">
        <v>8</v>
      </c>
      <c r="D7" s="6" t="s">
        <v>9</v>
      </c>
      <c r="E7" s="7" t="s">
        <v>10</v>
      </c>
      <c r="F7" s="8" t="s">
        <v>10</v>
      </c>
    </row>
    <row r="8" spans="1:6" ht="31.5" customHeight="1" outlineLevel="2" x14ac:dyDescent="0.2">
      <c r="A8" s="6"/>
      <c r="B8" s="6"/>
      <c r="C8" s="6"/>
      <c r="D8" s="6"/>
      <c r="E8" s="9" t="s">
        <v>11</v>
      </c>
      <c r="F8" s="10" t="s">
        <v>11</v>
      </c>
    </row>
    <row r="9" spans="1:6" ht="24.95" customHeight="1" outlineLevel="2" x14ac:dyDescent="0.2">
      <c r="A9" s="6"/>
      <c r="B9" s="6"/>
      <c r="C9" s="6"/>
      <c r="D9" s="6"/>
      <c r="E9" s="9" t="s">
        <v>12</v>
      </c>
      <c r="F9" s="10" t="s">
        <v>13</v>
      </c>
    </row>
    <row r="10" spans="1:6" ht="24.95" customHeight="1" outlineLevel="2" x14ac:dyDescent="0.2">
      <c r="A10" s="6"/>
      <c r="B10" s="6"/>
      <c r="C10" s="6"/>
      <c r="D10" s="6"/>
      <c r="E10" s="11" t="s">
        <v>14</v>
      </c>
      <c r="F10" s="11" t="s">
        <v>15</v>
      </c>
    </row>
    <row r="11" spans="1:6" ht="24.95" customHeight="1" outlineLevel="2" x14ac:dyDescent="0.2">
      <c r="A11" s="6"/>
      <c r="B11" s="6"/>
      <c r="C11" s="6"/>
      <c r="D11" s="6"/>
      <c r="E11" s="11" t="s">
        <v>16</v>
      </c>
      <c r="F11" s="11" t="s">
        <v>17</v>
      </c>
    </row>
    <row r="12" spans="1:6" ht="24.95" customHeight="1" outlineLevel="2" x14ac:dyDescent="0.35">
      <c r="A12" s="6"/>
      <c r="B12" s="6"/>
      <c r="C12" s="6"/>
      <c r="D12" s="6"/>
      <c r="E12" s="12" t="s">
        <v>18</v>
      </c>
      <c r="F12" s="12" t="s">
        <v>18</v>
      </c>
    </row>
    <row r="13" spans="1:6" outlineLevel="2" x14ac:dyDescent="0.35">
      <c r="A13" s="13">
        <v>1</v>
      </c>
      <c r="B13" s="14" t="s">
        <v>19</v>
      </c>
      <c r="C13" s="15" t="s">
        <v>20</v>
      </c>
      <c r="D13" s="16" t="s">
        <v>21</v>
      </c>
      <c r="E13" s="17">
        <v>209040</v>
      </c>
      <c r="F13" s="17">
        <v>150000</v>
      </c>
    </row>
    <row r="14" spans="1:6" outlineLevel="2" x14ac:dyDescent="0.35">
      <c r="A14" s="18">
        <v>2</v>
      </c>
      <c r="B14" s="19" t="s">
        <v>19</v>
      </c>
      <c r="C14" s="20" t="s">
        <v>22</v>
      </c>
      <c r="D14" s="20" t="s">
        <v>23</v>
      </c>
      <c r="E14" s="21">
        <v>112560</v>
      </c>
      <c r="F14" s="21">
        <v>0</v>
      </c>
    </row>
    <row r="15" spans="1:6" outlineLevel="1" x14ac:dyDescent="0.35">
      <c r="A15" s="18"/>
      <c r="B15" s="22" t="s">
        <v>24</v>
      </c>
      <c r="C15" s="20"/>
      <c r="D15" s="20"/>
      <c r="E15" s="21">
        <f>SUBTOTAL(9,E13:E14)</f>
        <v>321600</v>
      </c>
      <c r="F15" s="21">
        <f>SUBTOTAL(9,F13:F14)</f>
        <v>150000</v>
      </c>
    </row>
    <row r="16" spans="1:6" x14ac:dyDescent="0.35">
      <c r="A16" s="23"/>
      <c r="B16" s="24" t="s">
        <v>25</v>
      </c>
      <c r="C16" s="25"/>
      <c r="D16" s="25"/>
      <c r="E16" s="26">
        <f>SUBTOTAL(9,E2:E15)</f>
        <v>321600</v>
      </c>
      <c r="F16" s="26">
        <f>SUBTOTAL(9,F2:F15)</f>
        <v>150000</v>
      </c>
    </row>
  </sheetData>
  <mergeCells count="10">
    <mergeCell ref="A7:A12"/>
    <mergeCell ref="B7:B12"/>
    <mergeCell ref="C7:C12"/>
    <mergeCell ref="D7:D12"/>
    <mergeCell ref="A1:F1"/>
    <mergeCell ref="A2:F2"/>
    <mergeCell ref="A3:F3"/>
    <mergeCell ref="A4:F4"/>
    <mergeCell ref="A5:F5"/>
    <mergeCell ref="A6:F6"/>
  </mergeCells>
  <pageMargins left="0.47244094488188981" right="0.59055118110236227" top="0.62992125984251968" bottom="0.74803149606299213" header="0.31496062992125984" footer="0.31496062992125984"/>
  <pageSetup paperSize="9" orientation="landscape" horizontalDpi="0" verticalDpi="0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Normal="100" zoomScaleSheetLayoutView="100" workbookViewId="0">
      <selection activeCell="A10" sqref="A10:XFD10"/>
    </sheetView>
  </sheetViews>
  <sheetFormatPr defaultRowHeight="21" outlineLevelRow="2" x14ac:dyDescent="0.35"/>
  <cols>
    <col min="1" max="1" width="6.5" style="27" customWidth="1"/>
    <col min="2" max="2" width="23.25" style="28" customWidth="1"/>
    <col min="3" max="3" width="26.625" style="28" customWidth="1"/>
    <col min="4" max="4" width="30.5" style="28" customWidth="1"/>
    <col min="5" max="5" width="31.875" style="28" customWidth="1"/>
  </cols>
  <sheetData>
    <row r="1" spans="1:5" x14ac:dyDescent="0.35">
      <c r="A1" s="1" t="s">
        <v>0</v>
      </c>
      <c r="B1" s="1"/>
      <c r="C1" s="1"/>
      <c r="D1" s="1"/>
      <c r="E1" s="1"/>
    </row>
    <row r="2" spans="1:5" outlineLevel="1" x14ac:dyDescent="0.35">
      <c r="A2" s="2" t="s">
        <v>1</v>
      </c>
      <c r="B2" s="2"/>
      <c r="C2" s="2"/>
      <c r="D2" s="2"/>
      <c r="E2" s="2"/>
    </row>
    <row r="3" spans="1:5" outlineLevel="1" x14ac:dyDescent="0.2">
      <c r="A3" s="3" t="s">
        <v>2</v>
      </c>
      <c r="B3" s="3"/>
      <c r="C3" s="3"/>
      <c r="D3" s="3"/>
      <c r="E3" s="3"/>
    </row>
    <row r="4" spans="1:5" outlineLevel="1" x14ac:dyDescent="0.35">
      <c r="A4" s="4" t="s">
        <v>26</v>
      </c>
      <c r="B4" s="4"/>
      <c r="C4" s="4"/>
      <c r="D4" s="4"/>
      <c r="E4" s="4"/>
    </row>
    <row r="5" spans="1:5" outlineLevel="1" x14ac:dyDescent="0.35">
      <c r="A5" s="4" t="s">
        <v>27</v>
      </c>
      <c r="B5" s="4"/>
      <c r="C5" s="4"/>
      <c r="D5" s="4"/>
      <c r="E5" s="4"/>
    </row>
    <row r="6" spans="1:5" outlineLevel="1" x14ac:dyDescent="0.35">
      <c r="A6" s="5" t="s">
        <v>5</v>
      </c>
      <c r="B6" s="5"/>
      <c r="C6" s="5"/>
      <c r="D6" s="5"/>
      <c r="E6" s="5"/>
    </row>
    <row r="7" spans="1:5" ht="33.75" customHeight="1" outlineLevel="2" x14ac:dyDescent="0.2">
      <c r="A7" s="29" t="s">
        <v>6</v>
      </c>
      <c r="B7" s="29" t="s">
        <v>7</v>
      </c>
      <c r="C7" s="29" t="s">
        <v>8</v>
      </c>
      <c r="D7" s="29" t="s">
        <v>9</v>
      </c>
      <c r="E7" s="30" t="s">
        <v>18</v>
      </c>
    </row>
    <row r="8" spans="1:5" outlineLevel="2" x14ac:dyDescent="0.35">
      <c r="A8" s="18">
        <v>1</v>
      </c>
      <c r="B8" s="19" t="s">
        <v>28</v>
      </c>
      <c r="C8" s="20" t="s">
        <v>29</v>
      </c>
      <c r="D8" s="20" t="s">
        <v>30</v>
      </c>
      <c r="E8" s="31">
        <v>184500</v>
      </c>
    </row>
    <row r="9" spans="1:5" outlineLevel="1" x14ac:dyDescent="0.35">
      <c r="A9" s="18"/>
      <c r="B9" s="22" t="s">
        <v>31</v>
      </c>
      <c r="C9" s="20"/>
      <c r="D9" s="20"/>
      <c r="E9" s="21">
        <f>SUBTOTAL(9,E8:E8)</f>
        <v>184500</v>
      </c>
    </row>
    <row r="10" spans="1:5" x14ac:dyDescent="0.35">
      <c r="A10" s="23"/>
      <c r="B10" s="24"/>
      <c r="C10" s="25"/>
      <c r="D10" s="25"/>
      <c r="E10" s="26"/>
    </row>
  </sheetData>
  <mergeCells count="6">
    <mergeCell ref="A1:E1"/>
    <mergeCell ref="A2:E2"/>
    <mergeCell ref="A3:E3"/>
    <mergeCell ref="A4:E4"/>
    <mergeCell ref="A5:E5"/>
    <mergeCell ref="A6:E6"/>
  </mergeCells>
  <pageMargins left="0.88" right="0.59055118110236227" top="0.62992125984251968" bottom="0.74803149606299213" header="0.31496062992125984" footer="0.31496062992125984"/>
  <pageSetup paperSize="9" orientation="landscape" horizontalDpi="0" verticalDpi="0" r:id="rId1"/>
  <rowBreaks count="1" manualBreakCount="1">
    <brk id="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5" sqref="A5:G5"/>
    </sheetView>
  </sheetViews>
  <sheetFormatPr defaultRowHeight="15" x14ac:dyDescent="0.2"/>
  <cols>
    <col min="1" max="1" width="5.5" style="33" customWidth="1"/>
    <col min="2" max="2" width="9.75" style="33" customWidth="1"/>
    <col min="3" max="3" width="31.25" style="33" customWidth="1"/>
    <col min="4" max="4" width="30.75" style="33" customWidth="1"/>
    <col min="5" max="5" width="11.375" style="33" hidden="1" customWidth="1"/>
    <col min="6" max="16384" width="9" style="33"/>
  </cols>
  <sheetData>
    <row r="1" spans="1:7" ht="21" x14ac:dyDescent="0.35">
      <c r="A1" s="32" t="s">
        <v>0</v>
      </c>
      <c r="B1" s="32"/>
      <c r="C1" s="32"/>
      <c r="D1" s="32"/>
      <c r="E1" s="32"/>
      <c r="F1" s="32"/>
      <c r="G1" s="32"/>
    </row>
    <row r="2" spans="1:7" ht="18.75" x14ac:dyDescent="0.3">
      <c r="A2" s="34" t="s">
        <v>1</v>
      </c>
      <c r="B2" s="34"/>
      <c r="C2" s="34"/>
      <c r="D2" s="34"/>
      <c r="E2" s="34"/>
      <c r="F2" s="34"/>
      <c r="G2" s="34"/>
    </row>
    <row r="3" spans="1:7" ht="18.75" x14ac:dyDescent="0.2">
      <c r="A3" s="35" t="s">
        <v>2</v>
      </c>
      <c r="B3" s="35"/>
      <c r="C3" s="35"/>
      <c r="D3" s="35"/>
      <c r="E3" s="35"/>
      <c r="F3" s="35"/>
      <c r="G3" s="35"/>
    </row>
    <row r="4" spans="1:7" ht="21" x14ac:dyDescent="0.35">
      <c r="A4" s="36" t="s">
        <v>3</v>
      </c>
      <c r="B4" s="36"/>
      <c r="C4" s="36"/>
      <c r="D4" s="36"/>
      <c r="E4" s="36"/>
      <c r="F4" s="36"/>
      <c r="G4" s="36"/>
    </row>
    <row r="5" spans="1:7" ht="21" x14ac:dyDescent="0.35">
      <c r="A5" s="32" t="s">
        <v>4</v>
      </c>
      <c r="B5" s="32"/>
      <c r="C5" s="32"/>
      <c r="D5" s="32"/>
      <c r="E5" s="32"/>
      <c r="F5" s="32"/>
      <c r="G5" s="32"/>
    </row>
    <row r="6" spans="1:7" ht="21" x14ac:dyDescent="0.35">
      <c r="A6" s="37" t="s">
        <v>32</v>
      </c>
      <c r="B6" s="37"/>
      <c r="C6" s="37"/>
      <c r="D6" s="37"/>
      <c r="E6" s="37"/>
      <c r="F6" s="37"/>
      <c r="G6" s="37"/>
    </row>
    <row r="7" spans="1:7" ht="40.5" customHeight="1" x14ac:dyDescent="0.2">
      <c r="A7" s="38" t="s">
        <v>6</v>
      </c>
      <c r="B7" s="38" t="s">
        <v>7</v>
      </c>
      <c r="C7" s="7" t="s">
        <v>10</v>
      </c>
      <c r="D7" s="7" t="s">
        <v>10</v>
      </c>
      <c r="E7" s="38" t="s">
        <v>33</v>
      </c>
      <c r="F7" s="39" t="s">
        <v>34</v>
      </c>
      <c r="G7" s="39" t="s">
        <v>35</v>
      </c>
    </row>
    <row r="8" spans="1:7" ht="31.5" customHeight="1" x14ac:dyDescent="0.2">
      <c r="A8" s="38"/>
      <c r="B8" s="38"/>
      <c r="C8" s="9" t="s">
        <v>11</v>
      </c>
      <c r="D8" s="9" t="s">
        <v>11</v>
      </c>
      <c r="E8" s="38"/>
      <c r="F8" s="40"/>
      <c r="G8" s="40"/>
    </row>
    <row r="9" spans="1:7" ht="23.25" customHeight="1" x14ac:dyDescent="0.2">
      <c r="A9" s="38"/>
      <c r="B9" s="38"/>
      <c r="C9" s="9" t="s">
        <v>12</v>
      </c>
      <c r="D9" s="10" t="s">
        <v>13</v>
      </c>
      <c r="E9" s="38"/>
      <c r="F9" s="40"/>
      <c r="G9" s="40"/>
    </row>
    <row r="10" spans="1:7" ht="21" x14ac:dyDescent="0.2">
      <c r="A10" s="38"/>
      <c r="B10" s="38"/>
      <c r="C10" s="11" t="s">
        <v>14</v>
      </c>
      <c r="D10" s="11" t="s">
        <v>15</v>
      </c>
      <c r="E10" s="38"/>
      <c r="F10" s="40"/>
      <c r="G10" s="40"/>
    </row>
    <row r="11" spans="1:7" ht="21" x14ac:dyDescent="0.2">
      <c r="A11" s="38"/>
      <c r="B11" s="38"/>
      <c r="C11" s="11" t="s">
        <v>16</v>
      </c>
      <c r="D11" s="11" t="s">
        <v>17</v>
      </c>
      <c r="E11" s="38"/>
      <c r="F11" s="40"/>
      <c r="G11" s="40"/>
    </row>
    <row r="12" spans="1:7" ht="21" x14ac:dyDescent="0.35">
      <c r="A12" s="38"/>
      <c r="B12" s="38"/>
      <c r="C12" s="12" t="s">
        <v>18</v>
      </c>
      <c r="D12" s="12" t="s">
        <v>18</v>
      </c>
      <c r="E12" s="12" t="s">
        <v>18</v>
      </c>
      <c r="F12" s="41"/>
      <c r="G12" s="41"/>
    </row>
    <row r="13" spans="1:7" s="45" customFormat="1" ht="21" x14ac:dyDescent="0.35">
      <c r="A13" s="42">
        <v>1</v>
      </c>
      <c r="B13" s="43" t="s">
        <v>36</v>
      </c>
      <c r="C13" s="17">
        <v>321600</v>
      </c>
      <c r="D13" s="17">
        <v>150000</v>
      </c>
      <c r="E13" s="44">
        <f>C13+D13</f>
        <v>471600</v>
      </c>
      <c r="F13" s="42">
        <v>6141</v>
      </c>
      <c r="G13" s="42">
        <v>19556</v>
      </c>
    </row>
    <row r="14" spans="1:7" s="45" customFormat="1" ht="21" x14ac:dyDescent="0.35">
      <c r="A14" s="46">
        <v>2</v>
      </c>
      <c r="B14" s="47" t="s">
        <v>37</v>
      </c>
      <c r="C14" s="48">
        <v>184500</v>
      </c>
      <c r="D14" s="49" t="s">
        <v>38</v>
      </c>
      <c r="E14" s="50" t="e">
        <f t="shared" ref="E14:E15" si="0">C14+D14</f>
        <v>#VALUE!</v>
      </c>
      <c r="F14" s="51">
        <v>6140</v>
      </c>
      <c r="G14" s="51">
        <v>19557</v>
      </c>
    </row>
    <row r="15" spans="1:7" ht="21" x14ac:dyDescent="0.35">
      <c r="A15" s="52"/>
      <c r="B15" s="53" t="s">
        <v>33</v>
      </c>
      <c r="C15" s="54">
        <v>506100</v>
      </c>
      <c r="D15" s="54">
        <f>SUM(D13:D14)</f>
        <v>150000</v>
      </c>
      <c r="E15" s="55">
        <f t="shared" si="0"/>
        <v>656100</v>
      </c>
      <c r="F15" s="56"/>
      <c r="G15" s="56"/>
    </row>
    <row r="17" spans="4:4" x14ac:dyDescent="0.2">
      <c r="D17" s="57"/>
    </row>
  </sheetData>
  <mergeCells count="11">
    <mergeCell ref="A7:A12"/>
    <mergeCell ref="B7:B12"/>
    <mergeCell ref="E7:E11"/>
    <mergeCell ref="F7:F12"/>
    <mergeCell ref="G7:G12"/>
    <mergeCell ref="A1:G1"/>
    <mergeCell ref="A2:G2"/>
    <mergeCell ref="A3:G3"/>
    <mergeCell ref="A4:G4"/>
    <mergeCell ref="A5:G5"/>
    <mergeCell ref="A6:G6"/>
  </mergeCells>
  <pageMargins left="0.57999999999999996" right="0.1574803149606299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จัดสรร สงขลา</vt:lpstr>
      <vt:lpstr>จัดสรร  สตูล</vt:lpstr>
      <vt:lpstr>เลขที่หนังสือ</vt:lpstr>
      <vt:lpstr>'จัดสรร  สตูล'!Print_Area</vt:lpstr>
      <vt:lpstr>'จัดสรร สงขลา'!Print_Area</vt:lpstr>
      <vt:lpstr>'จัดสรร  สตูล'!Print_Titles</vt:lpstr>
      <vt:lpstr>'จัดสรร สงขลา'!Print_Titles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DLA_2</cp:lastModifiedBy>
  <dcterms:created xsi:type="dcterms:W3CDTF">2021-05-12T05:29:04Z</dcterms:created>
  <dcterms:modified xsi:type="dcterms:W3CDTF">2021-05-12T05:33:44Z</dcterms:modified>
</cp:coreProperties>
</file>