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เบี้ยยังชีพ 2564\เบี้ยยังชีพ 2564 ไตรมาส 3\ศส เบี้ยยังชีพผู้สูงอายุ คนพิการ เอดส์ ปี 64 งวดที่ 3\"/>
    </mc:Choice>
  </mc:AlternateContent>
  <xr:revisionPtr revIDLastSave="0" documentId="8_{B81FC8FC-0D95-40DB-8F4D-00A7CA884A32}" xr6:coauthVersionLast="46" xr6:coauthVersionMax="46" xr10:uidLastSave="{00000000-0000-0000-0000-000000000000}"/>
  <bookViews>
    <workbookView xWindow="-120" yWindow="-120" windowWidth="20730" windowHeight="11160" xr2:uid="{936A51A3-4996-4A05-8619-694601F2DA27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บัญชีจัดสรร!$E$7:$E$70</definedName>
    <definedName name="_xlnm._FilterDatabase" localSheetId="1" hidden="1">สรุปจังหวัด!$C$6:$E$31</definedName>
    <definedName name="_xlnm.Print_Area" localSheetId="0">บัญชีจัดสรร!$A$1:$E$68</definedName>
    <definedName name="_xlnm.Print_Area" localSheetId="1">สรุปจังหวัด!$A$1:$E$31</definedName>
    <definedName name="_xlnm.Print_Titles" localSheetId="0">บัญชีจัดสรร!$1:$6</definedName>
    <definedName name="_xlnm.Print_Titles" localSheetId="1">สรุปจังหวัด!$6:$6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D31" i="2"/>
  <c r="C31" i="2"/>
  <c r="E69" i="1"/>
  <c r="E68" i="1"/>
  <c r="E64" i="1"/>
  <c r="E61" i="1"/>
  <c r="E59" i="1"/>
  <c r="E57" i="1"/>
  <c r="E54" i="1"/>
  <c r="E52" i="1"/>
  <c r="E47" i="1"/>
  <c r="E45" i="1"/>
  <c r="E43" i="1"/>
  <c r="E40" i="1"/>
  <c r="E35" i="1"/>
  <c r="E33" i="1"/>
  <c r="E31" i="1"/>
  <c r="E29" i="1"/>
  <c r="E27" i="1"/>
  <c r="E24" i="1"/>
  <c r="E20" i="1"/>
  <c r="E18" i="1"/>
  <c r="E16" i="1"/>
  <c r="E14" i="1"/>
  <c r="E12" i="1"/>
  <c r="E10" i="1"/>
  <c r="E8" i="1"/>
</calcChain>
</file>

<file path=xl/sharedStrings.xml><?xml version="1.0" encoding="utf-8"?>
<sst xmlns="http://schemas.openxmlformats.org/spreadsheetml/2006/main" count="184" uniqueCount="135">
  <si>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</si>
  <si>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</si>
  <si>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โครงการสนับสนุนการเสริมสร้างสวัสดิการทางสังคมให้แก่ผู้พิการหรือทุพพลภาพ เงินอุดหนุนสำหรับสนับสนุนเบี้ยยังชีพคนพิการ งวดที่ 3 เพิ่มเติม (เดือนพฤษภาคม 2564)</t>
  </si>
  <si>
    <t>รหัสแหล่งของเงิน  6411410  รหัสกิจกรรมหลัก  15008XXXXP2260  รหัสงบประมาณ  1500838038500001</t>
  </si>
  <si>
    <t>ตามหนังสือกรมส่งเสริมการปกครองท้องถิ่น ด่วนที่สุด ที่ มท 0808.2/                     ลงวันที่            เมษายน  2564  เลขที่ใบจัดสรร                           /2564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</si>
  <si>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</si>
  <si>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</si>
  <si>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</si>
  <si>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</si>
  <si>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</si>
  <si>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</si>
  <si>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เกาะลันตา</t>
  </si>
  <si>
    <t>ทต.เกาะลันตาใหญ่</t>
  </si>
  <si>
    <t>กระบี่ ผลรวม</t>
  </si>
  <si>
    <t>กาญจนบุรี</t>
  </si>
  <si>
    <t>ศรีสวัสดิ์</t>
  </si>
  <si>
    <t>ทต.เอราวัณ</t>
  </si>
  <si>
    <t>กาญจนบุรี ผลรวม</t>
  </si>
  <si>
    <t>กาฬสินธุ์</t>
  </si>
  <si>
    <t>เมืองกาฬสินธุ์</t>
  </si>
  <si>
    <t>ทต.บึงวิชัย</t>
  </si>
  <si>
    <t>กาฬสินธุ์ ผลรวม</t>
  </si>
  <si>
    <t>กำแพงเพชร</t>
  </si>
  <si>
    <t>คลองลาน</t>
  </si>
  <si>
    <t>อบต.สักงาม</t>
  </si>
  <si>
    <t>กำแพงเพชร ผลรวม</t>
  </si>
  <si>
    <t>ขอนแก่น</t>
  </si>
  <si>
    <t>เมืองขอนแก่น</t>
  </si>
  <si>
    <t>อบต.ท่าพระ</t>
  </si>
  <si>
    <t>ขอนแก่น ผลรวม</t>
  </si>
  <si>
    <t>ฉะเชิงเทรา</t>
  </si>
  <si>
    <t>เมืองฉะเชิงเทรา</t>
  </si>
  <si>
    <t>อบต.บางแก้ว</t>
  </si>
  <si>
    <t>ฉะเชิงเทรา ผลรวม</t>
  </si>
  <si>
    <t>ชลบุรี</t>
  </si>
  <si>
    <t>เมืองชลบุรี</t>
  </si>
  <si>
    <t>ทต.นาป่า</t>
  </si>
  <si>
    <t>ชลบุรี ผลรวม</t>
  </si>
  <si>
    <t>เชียงราย</t>
  </si>
  <si>
    <t>แม่จัน</t>
  </si>
  <si>
    <t>ทต.แม่คำ</t>
  </si>
  <si>
    <t>เวียงป่าเป้า</t>
  </si>
  <si>
    <t>ทต.เวียงป่าเป้า</t>
  </si>
  <si>
    <t>อบต.บ้านโป่ง</t>
  </si>
  <si>
    <t>เชียงราย ผลรวม</t>
  </si>
  <si>
    <t>ตาก</t>
  </si>
  <si>
    <t>เมืองตาก</t>
  </si>
  <si>
    <t>ทต.ไม้งาม</t>
  </si>
  <si>
    <t>สามเงา</t>
  </si>
  <si>
    <t>ทต.สามเงา</t>
  </si>
  <si>
    <t>ตาก ผลรวม</t>
  </si>
  <si>
    <t>นครศรีธรรมราช</t>
  </si>
  <si>
    <t>ปากพนัง</t>
  </si>
  <si>
    <t>อบต.คลองน้อย</t>
  </si>
  <si>
    <t>นครศรีธรรมราช ผลรวม</t>
  </si>
  <si>
    <t>บุรีรัมย์</t>
  </si>
  <si>
    <t>คูเมือง</t>
  </si>
  <si>
    <t>อบต.ปะเคียบ</t>
  </si>
  <si>
    <t>บุรีรัมย์ ผลรวม</t>
  </si>
  <si>
    <t>พะเยา</t>
  </si>
  <si>
    <t>เชียงคำ</t>
  </si>
  <si>
    <t>อบต.เจดีย์คำ</t>
  </si>
  <si>
    <t>พะเยา ผลรวม</t>
  </si>
  <si>
    <t>พิจิตร</t>
  </si>
  <si>
    <t>บางมูลนาก</t>
  </si>
  <si>
    <t>อบต.วังสำโรง</t>
  </si>
  <si>
    <t>พิจิตร ผลรวม</t>
  </si>
  <si>
    <t>พิษณุโลก</t>
  </si>
  <si>
    <t>บางระกำ</t>
  </si>
  <si>
    <t>ทต.บางระกำเมืองใหม่</t>
  </si>
  <si>
    <t>วัดโบสถ์</t>
  </si>
  <si>
    <t>ทต.วัดโบสถ์</t>
  </si>
  <si>
    <t>วังทอง</t>
  </si>
  <si>
    <t>อบต.พันชาลี</t>
  </si>
  <si>
    <t>อบต.หินลาด</t>
  </si>
  <si>
    <t>พิษณุโลก ผลรวม</t>
  </si>
  <si>
    <t>ภูเก็ต</t>
  </si>
  <si>
    <t>ถลาง</t>
  </si>
  <si>
    <t>อบต.ไม้ขาว</t>
  </si>
  <si>
    <t>อบต.สาคู</t>
  </si>
  <si>
    <t>ภูเก็ต ผลรวม</t>
  </si>
  <si>
    <t>มหาสารคาม</t>
  </si>
  <si>
    <t>บรบือ</t>
  </si>
  <si>
    <t>อบต.หนองคูขาด</t>
  </si>
  <si>
    <t>มหาสารคาม ผลรวม</t>
  </si>
  <si>
    <t>ร้อยเอ็ด</t>
  </si>
  <si>
    <t>ธวัชบุรี</t>
  </si>
  <si>
    <t>อบต.ไพศาล</t>
  </si>
  <si>
    <t>ร้อยเอ็ด ผลรวม</t>
  </si>
  <si>
    <t>ลำปาง</t>
  </si>
  <si>
    <t>แจ้ห่ม</t>
  </si>
  <si>
    <t>อบต.เมืองมาย</t>
  </si>
  <si>
    <t>แม่ทะ</t>
  </si>
  <si>
    <t>อบต.ดอนไฟ</t>
  </si>
  <si>
    <t>อบต.หัวเสือ</t>
  </si>
  <si>
    <t>ห้างฉัตร</t>
  </si>
  <si>
    <t>อบต.วอแก้ว</t>
  </si>
  <si>
    <t>ลำปาง ผลรวม</t>
  </si>
  <si>
    <t>เลย</t>
  </si>
  <si>
    <t>ท่าลี่</t>
  </si>
  <si>
    <t>อบต.หนองผือ</t>
  </si>
  <si>
    <t>เลย ผลรวม</t>
  </si>
  <si>
    <t>ศรีสะเกษ</t>
  </si>
  <si>
    <t>กันทรลักษ์</t>
  </si>
  <si>
    <t>อบต.ทุ่งใหญ่</t>
  </si>
  <si>
    <t>เมืองจันทร์</t>
  </si>
  <si>
    <t>อบต.ตาโกน</t>
  </si>
  <si>
    <t>ศรีสะเกษ ผลรวม</t>
  </si>
  <si>
    <t>สมุทรปราการ</t>
  </si>
  <si>
    <t>พระสมุทรเจดีย์</t>
  </si>
  <si>
    <t>อบต.ในคลองบางปลากด</t>
  </si>
  <si>
    <t>สมุทรปราการ ผลรวม</t>
  </si>
  <si>
    <t>สุพรรณบุรี</t>
  </si>
  <si>
    <t>เมืองสุพรรณบุรี</t>
  </si>
  <si>
    <t>ทต.ท่าเสด็จ</t>
  </si>
  <si>
    <t>สุพรรณบุรี ผลรวม</t>
  </si>
  <si>
    <t>สุรินทร์</t>
  </si>
  <si>
    <t>พนมดงรัก</t>
  </si>
  <si>
    <t>อบต.จีกแดก</t>
  </si>
  <si>
    <t>เมืองสุรินทร์</t>
  </si>
  <si>
    <t>อบต.สวาย</t>
  </si>
  <si>
    <t>สุรินทร์ ผลรวม</t>
  </si>
  <si>
    <t>อำนาจเจริญ</t>
  </si>
  <si>
    <t>ชานุมาน</t>
  </si>
  <si>
    <t>ทต.ชานุมาน</t>
  </si>
  <si>
    <t>อบต.ป่าก่อ</t>
  </si>
  <si>
    <t>เมืองอำนาจเจริญ</t>
  </si>
  <si>
    <t>อบต.คึมใหญ่</t>
  </si>
  <si>
    <t>อำนาจเจริญ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</si>
  <si>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</si>
  <si>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2564</t>
  </si>
  <si>
    <t>ตามหนังสือกรมส่งเสริมการปกครองท้องถิ่น ด่วนที่สุด ที่ มท 0808.2/                     ลงวันที่            เมษายน  2564   เลขที่ใบจัดสรร                 /2564</t>
  </si>
  <si>
    <t>ลำดับที่</t>
  </si>
  <si>
    <t>อปท.</t>
  </si>
  <si>
    <t>เป้าหมาย 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</si>
</sst>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top"/>
    </xf>
    <xf numFmtId="0" fontId="8" fillId="0" borderId="3" xfId="6" applyNumberFormat="1" applyFont="1" applyBorder="1" applyAlignment="1">
      <alignment horizontal="left" vertical="top"/>
    </xf>
    <xf numFmtId="187" fontId="8" fillId="0" borderId="3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/>
    </xf>
    <xf numFmtId="0" fontId="3" fillId="0" borderId="2" xfId="6" applyNumberFormat="1" applyFont="1" applyBorder="1" applyAlignment="1">
      <alignment horizontal="left" vertical="top"/>
    </xf>
    <xf numFmtId="187" fontId="3" fillId="0" borderId="2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5" xfId="3" applyFont="1" applyBorder="1" applyAlignment="1">
      <alignment horizontal="center" vertical="top"/>
    </xf>
    <xf numFmtId="0" fontId="8" fillId="0" borderId="5" xfId="3" applyFont="1" applyBorder="1" applyAlignment="1">
      <alignment horizontal="left" vertical="top"/>
    </xf>
    <xf numFmtId="0" fontId="8" fillId="0" borderId="5" xfId="6" applyNumberFormat="1" applyFont="1" applyBorder="1" applyAlignment="1">
      <alignment horizontal="left" vertical="top"/>
    </xf>
    <xf numFmtId="187" fontId="8" fillId="0" borderId="5" xfId="7" applyFont="1" applyBorder="1" applyAlignment="1">
      <alignment horizontal="left" vertical="top"/>
    </xf>
    <xf numFmtId="0" fontId="8" fillId="0" borderId="6" xfId="3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/>
    </xf>
    <xf numFmtId="0" fontId="8" fillId="0" borderId="6" xfId="6" applyNumberFormat="1" applyFont="1" applyBorder="1" applyAlignment="1">
      <alignment horizontal="left" vertical="top"/>
    </xf>
    <xf numFmtId="187" fontId="8" fillId="0" borderId="6" xfId="7" applyFont="1" applyBorder="1" applyAlignment="1">
      <alignment horizontal="left" vertical="top"/>
    </xf>
    <xf numFmtId="43" fontId="8" fillId="0" borderId="0" xfId="6" applyFont="1" applyAlignment="1">
      <alignment horizontal="center" vertical="center"/>
    </xf>
    <xf numFmtId="0" fontId="3" fillId="0" borderId="0" xfId="8" applyFont="1" applyAlignment="1">
      <alignment horizontal="center" vertical="center" shrinkToFit="1"/>
    </xf>
    <xf numFmtId="0" fontId="8" fillId="0" borderId="0" xfId="8" applyFont="1"/>
    <xf numFmtId="43" fontId="8" fillId="0" borderId="0" xfId="1" applyFont="1"/>
    <xf numFmtId="0" fontId="8" fillId="0" borderId="0" xfId="8" applyFont="1" applyAlignment="1">
      <alignment vertical="center"/>
    </xf>
    <xf numFmtId="43" fontId="8" fillId="0" borderId="0" xfId="1" applyFont="1" applyAlignment="1">
      <alignment vertical="center"/>
    </xf>
    <xf numFmtId="0" fontId="3" fillId="0" borderId="1" xfId="8" applyFont="1" applyBorder="1" applyAlignment="1">
      <alignment horizontal="center" vertical="center" shrinkToFi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43" fontId="8" fillId="0" borderId="0" xfId="1" applyFont="1" applyAlignment="1">
      <alignment vertical="center" wrapText="1"/>
    </xf>
    <xf numFmtId="0" fontId="8" fillId="0" borderId="7" xfId="8" applyFont="1" applyBorder="1" applyAlignment="1">
      <alignment horizontal="center" vertical="top" shrinkToFit="1"/>
    </xf>
    <xf numFmtId="0" fontId="8" fillId="0" borderId="7" xfId="8" applyFont="1" applyBorder="1" applyAlignment="1">
      <alignment vertical="top"/>
    </xf>
    <xf numFmtId="0" fontId="8" fillId="0" borderId="7" xfId="9" applyNumberFormat="1" applyFont="1" applyFill="1" applyBorder="1" applyAlignment="1">
      <alignment horizontal="center" vertical="top" shrinkToFit="1"/>
    </xf>
    <xf numFmtId="3" fontId="8" fillId="0" borderId="7" xfId="9" applyNumberFormat="1" applyFont="1" applyFill="1" applyBorder="1" applyAlignment="1">
      <alignment horizontal="center" vertical="top" shrinkToFit="1"/>
    </xf>
    <xf numFmtId="43" fontId="8" fillId="0" borderId="7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8" fillId="0" borderId="5" xfId="8" applyFont="1" applyBorder="1" applyAlignment="1">
      <alignment horizontal="center" vertical="top" shrinkToFit="1"/>
    </xf>
    <xf numFmtId="0" fontId="8" fillId="0" borderId="5" xfId="8" applyFont="1" applyBorder="1" applyAlignment="1">
      <alignment vertical="top"/>
    </xf>
    <xf numFmtId="0" fontId="8" fillId="0" borderId="5" xfId="9" applyNumberFormat="1" applyFont="1" applyFill="1" applyBorder="1" applyAlignment="1">
      <alignment horizontal="center" vertical="top" shrinkToFit="1"/>
    </xf>
    <xf numFmtId="3" fontId="8" fillId="0" borderId="5" xfId="9" applyNumberFormat="1" applyFont="1" applyFill="1" applyBorder="1" applyAlignment="1">
      <alignment horizontal="center" vertical="top" shrinkToFit="1"/>
    </xf>
    <xf numFmtId="43" fontId="8" fillId="0" borderId="5" xfId="1" applyFont="1" applyFill="1" applyBorder="1" applyAlignment="1">
      <alignment horizontal="center" vertical="top" shrinkToFit="1"/>
    </xf>
    <xf numFmtId="43" fontId="8" fillId="0" borderId="0" xfId="1" applyFont="1" applyAlignment="1">
      <alignment vertical="top" wrapText="1"/>
    </xf>
    <xf numFmtId="3" fontId="8" fillId="0" borderId="5" xfId="8" applyNumberFormat="1" applyFont="1" applyBorder="1" applyAlignment="1">
      <alignment horizontal="center" vertical="top"/>
    </xf>
    <xf numFmtId="43" fontId="8" fillId="0" borderId="5" xfId="1" applyFont="1" applyBorder="1" applyAlignment="1">
      <alignment horizontal="center" vertical="top"/>
    </xf>
    <xf numFmtId="0" fontId="3" fillId="3" borderId="2" xfId="8" applyFont="1" applyFill="1" applyBorder="1" applyAlignment="1">
      <alignment horizontal="center" shrinkToFit="1"/>
    </xf>
    <xf numFmtId="0" fontId="8" fillId="3" borderId="2" xfId="8" applyFont="1" applyFill="1" applyBorder="1" applyAlignment="1">
      <alignment shrinkToFit="1"/>
    </xf>
    <xf numFmtId="188" fontId="3" fillId="3" borderId="2" xfId="8" applyNumberFormat="1" applyFont="1" applyFill="1" applyBorder="1" applyAlignment="1">
      <alignment horizontal="center" shrinkToFit="1"/>
    </xf>
    <xf numFmtId="43" fontId="3" fillId="3" borderId="2" xfId="1" applyFont="1" applyFill="1" applyBorder="1" applyAlignment="1">
      <alignment horizontal="center" shrinkToFit="1"/>
    </xf>
    <xf numFmtId="189" fontId="8" fillId="0" borderId="0" xfId="9" applyNumberFormat="1" applyFont="1"/>
    <xf numFmtId="0" fontId="8" fillId="0" borderId="0" xfId="8" applyFont="1" applyAlignment="1">
      <alignment vertical="top"/>
    </xf>
  </cellXfs>
  <cellStyles count="10">
    <cellStyle name="Comma 2 3" xfId="6" xr:uid="{1C2A4F4F-24EA-409F-A5A0-38E6A23A535C}"/>
    <cellStyle name="Normal 2 3" xfId="3" xr:uid="{638C7D97-46D3-4248-AC60-03F8758FB554}"/>
    <cellStyle name="จุลภาค" xfId="1" builtinId="3"/>
    <cellStyle name="จุลภาค 2" xfId="7" xr:uid="{1DBD6F2E-E5D2-421C-86AA-8B4778B5CEB7}"/>
    <cellStyle name="จุลภาค 2 2" xfId="9" xr:uid="{B6F77325-CD85-4208-902A-E3A23371AFE4}"/>
    <cellStyle name="ปกติ" xfId="0" builtinId="0"/>
    <cellStyle name="ปกติ 2_ต้นฉบับ" xfId="4" xr:uid="{214CE80D-611D-4CC3-A661-F3620DBFC00A}"/>
    <cellStyle name="ปกติ 5" xfId="8" xr:uid="{283D24BA-4E38-4EA2-BCDD-C74D043EBA4B}"/>
    <cellStyle name="ปกติ_Sheet1 2" xfId="2" xr:uid="{B88D5B4C-C38A-46F5-9951-FC7F8CE73FE2}"/>
    <cellStyle name="ปกติ_ต้นฉบับ" xfId="5" xr:uid="{8409524D-7585-4F4A-A210-AFB7CD1A1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14A51C1-3CEE-4B63-BD16-A24AF18B6E19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F163-171B-48A7-A5FD-23DC9E8AD05E}">
  <dimension ref="A1:E70"/>
  <sheetViews>
    <sheetView tabSelected="1" view="pageBreakPreview" zoomScale="90" zoomScaleNormal="100" zoomScaleSheetLayoutView="90" workbookViewId="0">
      <selection activeCell="G67" sqref="G67"/>
    </sheetView>
  </sheetViews>
  <sheetFormatPr defaultRowHeight="24" outlineLevelRow="2"/>
  <cols>
    <col min="1" max="1" width="7.125" style="8" customWidth="1"/>
    <col min="2" max="2" width="27.375" style="8" customWidth="1"/>
    <col min="3" max="3" width="30.25" style="18" customWidth="1"/>
    <col min="4" max="4" width="30.375" style="31" customWidth="1"/>
    <col min="5" max="5" width="36.25" style="31" customWidth="1"/>
    <col min="6" max="16384" width="9" style="18"/>
  </cols>
  <sheetData>
    <row r="1" spans="1:5" s="2" customFormat="1" ht="24" customHeight="1">
      <c r="A1" s="1" t="s">
        <v>0</v>
      </c>
      <c r="B1" s="1"/>
      <c r="C1" s="1"/>
      <c r="D1" s="1"/>
      <c r="E1" s="1"/>
    </row>
    <row r="2" spans="1:5" s="2" customFormat="1" ht="24" customHeight="1">
      <c r="A2" s="1" t="s">
        <v>1</v>
      </c>
      <c r="B2" s="1"/>
      <c r="C2" s="1"/>
      <c r="D2" s="1"/>
      <c r="E2" s="1"/>
    </row>
    <row r="3" spans="1:5" s="2" customFormat="1" ht="24" customHeight="1">
      <c r="A3" s="1" t="s">
        <v>2</v>
      </c>
      <c r="B3" s="1"/>
      <c r="C3" s="1"/>
      <c r="D3" s="1"/>
      <c r="E3" s="1"/>
    </row>
    <row r="4" spans="1:5" s="2" customFormat="1" ht="24" customHeight="1">
      <c r="A4" s="1" t="s">
        <v>3</v>
      </c>
      <c r="B4" s="1"/>
      <c r="C4" s="1"/>
      <c r="D4" s="1"/>
      <c r="E4" s="1"/>
    </row>
    <row r="5" spans="1:5" s="2" customFormat="1" ht="24" customHeight="1">
      <c r="A5" s="3" t="s">
        <v>4</v>
      </c>
      <c r="B5" s="3"/>
      <c r="C5" s="3"/>
      <c r="D5" s="3"/>
      <c r="E5" s="3"/>
    </row>
    <row r="6" spans="1:5" s="8" customFormat="1" ht="24" customHeight="1">
      <c r="A6" s="4" t="s">
        <v>5</v>
      </c>
      <c r="B6" s="4" t="s">
        <v>6</v>
      </c>
      <c r="C6" s="5" t="s">
        <v>7</v>
      </c>
      <c r="D6" s="6" t="s">
        <v>8</v>
      </c>
      <c r="E6" s="7" t="s">
        <v>9</v>
      </c>
    </row>
    <row r="7" spans="1:5" s="13" customFormat="1" ht="24" customHeight="1" outlineLevel="2">
      <c r="A7" s="9">
        <v>1</v>
      </c>
      <c r="B7" s="10" t="s">
        <v>10</v>
      </c>
      <c r="C7" s="10" t="s">
        <v>11</v>
      </c>
      <c r="D7" s="11" t="s">
        <v>12</v>
      </c>
      <c r="E7" s="12">
        <v>1600</v>
      </c>
    </row>
    <row r="8" spans="1:5" s="13" customFormat="1" ht="24" customHeight="1" outlineLevel="1">
      <c r="A8" s="14"/>
      <c r="B8" s="15" t="s">
        <v>13</v>
      </c>
      <c r="C8" s="15"/>
      <c r="D8" s="16"/>
      <c r="E8" s="17">
        <f>SUBTOTAL(9,E7:E7)</f>
        <v>1600</v>
      </c>
    </row>
    <row r="9" spans="1:5" ht="24" customHeight="1" outlineLevel="2">
      <c r="A9" s="9">
        <v>1</v>
      </c>
      <c r="B9" s="10" t="s">
        <v>14</v>
      </c>
      <c r="C9" s="10" t="s">
        <v>15</v>
      </c>
      <c r="D9" s="11" t="s">
        <v>16</v>
      </c>
      <c r="E9" s="12">
        <v>5000</v>
      </c>
    </row>
    <row r="10" spans="1:5" ht="24" customHeight="1" outlineLevel="1">
      <c r="A10" s="14"/>
      <c r="B10" s="15" t="s">
        <v>17</v>
      </c>
      <c r="C10" s="15"/>
      <c r="D10" s="16"/>
      <c r="E10" s="17">
        <f>SUBTOTAL(9,E9:E9)</f>
        <v>5000</v>
      </c>
    </row>
    <row r="11" spans="1:5" ht="24" customHeight="1" outlineLevel="2">
      <c r="A11" s="9">
        <v>1</v>
      </c>
      <c r="B11" s="10" t="s">
        <v>18</v>
      </c>
      <c r="C11" s="10" t="s">
        <v>19</v>
      </c>
      <c r="D11" s="11" t="s">
        <v>20</v>
      </c>
      <c r="E11" s="12">
        <v>11400</v>
      </c>
    </row>
    <row r="12" spans="1:5" ht="24" customHeight="1" outlineLevel="1">
      <c r="A12" s="14"/>
      <c r="B12" s="15" t="s">
        <v>21</v>
      </c>
      <c r="C12" s="15"/>
      <c r="D12" s="16"/>
      <c r="E12" s="17">
        <f>SUBTOTAL(9,E11:E11)</f>
        <v>11400</v>
      </c>
    </row>
    <row r="13" spans="1:5" ht="24" customHeight="1" outlineLevel="2">
      <c r="A13" s="9">
        <v>1</v>
      </c>
      <c r="B13" s="10" t="s">
        <v>22</v>
      </c>
      <c r="C13" s="10" t="s">
        <v>23</v>
      </c>
      <c r="D13" s="11" t="s">
        <v>24</v>
      </c>
      <c r="E13" s="12">
        <v>2000</v>
      </c>
    </row>
    <row r="14" spans="1:5" ht="24" customHeight="1" outlineLevel="1">
      <c r="A14" s="14"/>
      <c r="B14" s="15" t="s">
        <v>25</v>
      </c>
      <c r="C14" s="15"/>
      <c r="D14" s="16"/>
      <c r="E14" s="17">
        <f>SUBTOTAL(9,E13:E13)</f>
        <v>2000</v>
      </c>
    </row>
    <row r="15" spans="1:5" ht="24" customHeight="1" outlineLevel="2">
      <c r="A15" s="9">
        <v>1</v>
      </c>
      <c r="B15" s="10" t="s">
        <v>26</v>
      </c>
      <c r="C15" s="10" t="s">
        <v>27</v>
      </c>
      <c r="D15" s="11" t="s">
        <v>28</v>
      </c>
      <c r="E15" s="12">
        <v>64400</v>
      </c>
    </row>
    <row r="16" spans="1:5" ht="24" customHeight="1" outlineLevel="1">
      <c r="A16" s="14"/>
      <c r="B16" s="15" t="s">
        <v>29</v>
      </c>
      <c r="C16" s="15"/>
      <c r="D16" s="16"/>
      <c r="E16" s="17">
        <f>SUBTOTAL(9,E15:E15)</f>
        <v>64400</v>
      </c>
    </row>
    <row r="17" spans="1:5" ht="24" customHeight="1" outlineLevel="2">
      <c r="A17" s="9">
        <v>1</v>
      </c>
      <c r="B17" s="10" t="s">
        <v>30</v>
      </c>
      <c r="C17" s="10" t="s">
        <v>31</v>
      </c>
      <c r="D17" s="11" t="s">
        <v>32</v>
      </c>
      <c r="E17" s="12">
        <v>12000</v>
      </c>
    </row>
    <row r="18" spans="1:5" ht="24" customHeight="1" outlineLevel="1">
      <c r="A18" s="14"/>
      <c r="B18" s="15" t="s">
        <v>33</v>
      </c>
      <c r="C18" s="15"/>
      <c r="D18" s="16"/>
      <c r="E18" s="17">
        <f>SUBTOTAL(9,E17:E17)</f>
        <v>12000</v>
      </c>
    </row>
    <row r="19" spans="1:5" ht="24" customHeight="1" outlineLevel="2">
      <c r="A19" s="9">
        <v>1</v>
      </c>
      <c r="B19" s="10" t="s">
        <v>34</v>
      </c>
      <c r="C19" s="10" t="s">
        <v>35</v>
      </c>
      <c r="D19" s="11" t="s">
        <v>36</v>
      </c>
      <c r="E19" s="12">
        <v>10200</v>
      </c>
    </row>
    <row r="20" spans="1:5" ht="24" customHeight="1" outlineLevel="1">
      <c r="A20" s="14"/>
      <c r="B20" s="15" t="s">
        <v>37</v>
      </c>
      <c r="C20" s="15"/>
      <c r="D20" s="16"/>
      <c r="E20" s="17">
        <f>SUBTOTAL(9,E19:E19)</f>
        <v>10200</v>
      </c>
    </row>
    <row r="21" spans="1:5" ht="24" customHeight="1" outlineLevel="2">
      <c r="A21" s="19">
        <v>1</v>
      </c>
      <c r="B21" s="20" t="s">
        <v>38</v>
      </c>
      <c r="C21" s="20" t="s">
        <v>39</v>
      </c>
      <c r="D21" s="21" t="s">
        <v>40</v>
      </c>
      <c r="E21" s="22">
        <v>5600</v>
      </c>
    </row>
    <row r="22" spans="1:5" ht="24" customHeight="1" outlineLevel="2">
      <c r="A22" s="23">
        <v>2</v>
      </c>
      <c r="B22" s="24" t="s">
        <v>38</v>
      </c>
      <c r="C22" s="24" t="s">
        <v>41</v>
      </c>
      <c r="D22" s="25" t="s">
        <v>42</v>
      </c>
      <c r="E22" s="26">
        <v>18800</v>
      </c>
    </row>
    <row r="23" spans="1:5" ht="24" customHeight="1" outlineLevel="2">
      <c r="A23" s="27">
        <v>3</v>
      </c>
      <c r="B23" s="28" t="s">
        <v>38</v>
      </c>
      <c r="C23" s="28" t="s">
        <v>41</v>
      </c>
      <c r="D23" s="29" t="s">
        <v>43</v>
      </c>
      <c r="E23" s="30">
        <v>7400</v>
      </c>
    </row>
    <row r="24" spans="1:5" ht="24" customHeight="1" outlineLevel="1">
      <c r="A24" s="14"/>
      <c r="B24" s="15" t="s">
        <v>44</v>
      </c>
      <c r="C24" s="15"/>
      <c r="D24" s="16"/>
      <c r="E24" s="17">
        <f>SUBTOTAL(9,E21:E23)</f>
        <v>31800</v>
      </c>
    </row>
    <row r="25" spans="1:5" ht="24" customHeight="1" outlineLevel="2">
      <c r="A25" s="19">
        <v>1</v>
      </c>
      <c r="B25" s="20" t="s">
        <v>45</v>
      </c>
      <c r="C25" s="20" t="s">
        <v>46</v>
      </c>
      <c r="D25" s="21" t="s">
        <v>47</v>
      </c>
      <c r="E25" s="22">
        <v>2000</v>
      </c>
    </row>
    <row r="26" spans="1:5" ht="24" customHeight="1" outlineLevel="2">
      <c r="A26" s="27">
        <v>2</v>
      </c>
      <c r="B26" s="28" t="s">
        <v>45</v>
      </c>
      <c r="C26" s="28" t="s">
        <v>48</v>
      </c>
      <c r="D26" s="29" t="s">
        <v>49</v>
      </c>
      <c r="E26" s="30">
        <v>6000</v>
      </c>
    </row>
    <row r="27" spans="1:5" ht="24" customHeight="1" outlineLevel="1">
      <c r="A27" s="14"/>
      <c r="B27" s="15" t="s">
        <v>50</v>
      </c>
      <c r="C27" s="15"/>
      <c r="D27" s="16"/>
      <c r="E27" s="17">
        <f>SUBTOTAL(9,E25:E26)</f>
        <v>8000</v>
      </c>
    </row>
    <row r="28" spans="1:5" ht="24" customHeight="1" outlineLevel="2">
      <c r="A28" s="9">
        <v>1</v>
      </c>
      <c r="B28" s="10" t="s">
        <v>51</v>
      </c>
      <c r="C28" s="10" t="s">
        <v>52</v>
      </c>
      <c r="D28" s="11" t="s">
        <v>53</v>
      </c>
      <c r="E28" s="12">
        <v>10800</v>
      </c>
    </row>
    <row r="29" spans="1:5" ht="24" customHeight="1" outlineLevel="1">
      <c r="A29" s="14"/>
      <c r="B29" s="15" t="s">
        <v>54</v>
      </c>
      <c r="C29" s="15"/>
      <c r="D29" s="16"/>
      <c r="E29" s="17">
        <f>SUBTOTAL(9,E28:E28)</f>
        <v>10800</v>
      </c>
    </row>
    <row r="30" spans="1:5" ht="24" customHeight="1" outlineLevel="2">
      <c r="A30" s="9">
        <v>1</v>
      </c>
      <c r="B30" s="10" t="s">
        <v>55</v>
      </c>
      <c r="C30" s="10" t="s">
        <v>56</v>
      </c>
      <c r="D30" s="11" t="s">
        <v>57</v>
      </c>
      <c r="E30" s="12">
        <v>25200</v>
      </c>
    </row>
    <row r="31" spans="1:5" ht="24" customHeight="1" outlineLevel="1">
      <c r="A31" s="14"/>
      <c r="B31" s="15" t="s">
        <v>58</v>
      </c>
      <c r="C31" s="15"/>
      <c r="D31" s="16"/>
      <c r="E31" s="17">
        <f>SUBTOTAL(9,E30:E30)</f>
        <v>25200</v>
      </c>
    </row>
    <row r="32" spans="1:5" ht="24" customHeight="1" outlineLevel="2">
      <c r="A32" s="9">
        <v>1</v>
      </c>
      <c r="B32" s="10" t="s">
        <v>59</v>
      </c>
      <c r="C32" s="10" t="s">
        <v>60</v>
      </c>
      <c r="D32" s="11" t="s">
        <v>61</v>
      </c>
      <c r="E32" s="12">
        <v>5600</v>
      </c>
    </row>
    <row r="33" spans="1:5" ht="24" customHeight="1" outlineLevel="1">
      <c r="A33" s="14"/>
      <c r="B33" s="15" t="s">
        <v>62</v>
      </c>
      <c r="C33" s="15"/>
      <c r="D33" s="16"/>
      <c r="E33" s="17">
        <f>SUBTOTAL(9,E32:E32)</f>
        <v>5600</v>
      </c>
    </row>
    <row r="34" spans="1:5" ht="24" customHeight="1" outlineLevel="2">
      <c r="A34" s="9">
        <v>1</v>
      </c>
      <c r="B34" s="10" t="s">
        <v>63</v>
      </c>
      <c r="C34" s="10" t="s">
        <v>64</v>
      </c>
      <c r="D34" s="11" t="s">
        <v>65</v>
      </c>
      <c r="E34" s="12">
        <v>5600</v>
      </c>
    </row>
    <row r="35" spans="1:5" ht="24" customHeight="1" outlineLevel="1">
      <c r="A35" s="14"/>
      <c r="B35" s="15" t="s">
        <v>66</v>
      </c>
      <c r="C35" s="15"/>
      <c r="D35" s="16"/>
      <c r="E35" s="17">
        <f>SUBTOTAL(9,E34:E34)</f>
        <v>5600</v>
      </c>
    </row>
    <row r="36" spans="1:5" ht="24" customHeight="1" outlineLevel="2">
      <c r="A36" s="19">
        <v>1</v>
      </c>
      <c r="B36" s="20" t="s">
        <v>67</v>
      </c>
      <c r="C36" s="20" t="s">
        <v>68</v>
      </c>
      <c r="D36" s="21" t="s">
        <v>69</v>
      </c>
      <c r="E36" s="22">
        <v>63400</v>
      </c>
    </row>
    <row r="37" spans="1:5" ht="24" customHeight="1" outlineLevel="2">
      <c r="A37" s="23">
        <v>2</v>
      </c>
      <c r="B37" s="24" t="s">
        <v>67</v>
      </c>
      <c r="C37" s="24" t="s">
        <v>70</v>
      </c>
      <c r="D37" s="25" t="s">
        <v>71</v>
      </c>
      <c r="E37" s="26">
        <v>7400</v>
      </c>
    </row>
    <row r="38" spans="1:5" ht="24" customHeight="1" outlineLevel="2">
      <c r="A38" s="23">
        <v>3</v>
      </c>
      <c r="B38" s="24" t="s">
        <v>67</v>
      </c>
      <c r="C38" s="24" t="s">
        <v>72</v>
      </c>
      <c r="D38" s="25" t="s">
        <v>73</v>
      </c>
      <c r="E38" s="26">
        <v>25000</v>
      </c>
    </row>
    <row r="39" spans="1:5" ht="24" customHeight="1" outlineLevel="2">
      <c r="A39" s="27">
        <v>4</v>
      </c>
      <c r="B39" s="28" t="s">
        <v>67</v>
      </c>
      <c r="C39" s="28" t="s">
        <v>70</v>
      </c>
      <c r="D39" s="29" t="s">
        <v>74</v>
      </c>
      <c r="E39" s="30">
        <v>8600</v>
      </c>
    </row>
    <row r="40" spans="1:5" ht="24" customHeight="1" outlineLevel="1">
      <c r="A40" s="14"/>
      <c r="B40" s="15" t="s">
        <v>75</v>
      </c>
      <c r="C40" s="15"/>
      <c r="D40" s="16"/>
      <c r="E40" s="17">
        <f>SUBTOTAL(9,E36:E39)</f>
        <v>104400</v>
      </c>
    </row>
    <row r="41" spans="1:5" ht="24" customHeight="1" outlineLevel="2">
      <c r="A41" s="19">
        <v>1</v>
      </c>
      <c r="B41" s="20" t="s">
        <v>76</v>
      </c>
      <c r="C41" s="20" t="s">
        <v>77</v>
      </c>
      <c r="D41" s="21" t="s">
        <v>78</v>
      </c>
      <c r="E41" s="22">
        <v>46400</v>
      </c>
    </row>
    <row r="42" spans="1:5" ht="24" customHeight="1" outlineLevel="2">
      <c r="A42" s="27">
        <v>2</v>
      </c>
      <c r="B42" s="28" t="s">
        <v>76</v>
      </c>
      <c r="C42" s="28" t="s">
        <v>77</v>
      </c>
      <c r="D42" s="29" t="s">
        <v>79</v>
      </c>
      <c r="E42" s="30">
        <v>3200</v>
      </c>
    </row>
    <row r="43" spans="1:5" ht="24" customHeight="1" outlineLevel="1">
      <c r="A43" s="14"/>
      <c r="B43" s="15" t="s">
        <v>80</v>
      </c>
      <c r="C43" s="15"/>
      <c r="D43" s="16"/>
      <c r="E43" s="17">
        <f>SUBTOTAL(9,E41:E42)</f>
        <v>49600</v>
      </c>
    </row>
    <row r="44" spans="1:5" ht="24" customHeight="1" outlineLevel="2">
      <c r="A44" s="9">
        <v>1</v>
      </c>
      <c r="B44" s="10" t="s">
        <v>81</v>
      </c>
      <c r="C44" s="10" t="s">
        <v>82</v>
      </c>
      <c r="D44" s="11" t="s">
        <v>83</v>
      </c>
      <c r="E44" s="12">
        <v>14400</v>
      </c>
    </row>
    <row r="45" spans="1:5" ht="24" customHeight="1" outlineLevel="1">
      <c r="A45" s="14"/>
      <c r="B45" s="15" t="s">
        <v>84</v>
      </c>
      <c r="C45" s="15"/>
      <c r="D45" s="16"/>
      <c r="E45" s="17">
        <f>SUBTOTAL(9,E44:E44)</f>
        <v>14400</v>
      </c>
    </row>
    <row r="46" spans="1:5" ht="24" customHeight="1" outlineLevel="2">
      <c r="A46" s="9">
        <v>1</v>
      </c>
      <c r="B46" s="10" t="s">
        <v>85</v>
      </c>
      <c r="C46" s="10" t="s">
        <v>86</v>
      </c>
      <c r="D46" s="11" t="s">
        <v>87</v>
      </c>
      <c r="E46" s="12">
        <v>4800</v>
      </c>
    </row>
    <row r="47" spans="1:5" ht="24" customHeight="1" outlineLevel="1">
      <c r="A47" s="14"/>
      <c r="B47" s="15" t="s">
        <v>88</v>
      </c>
      <c r="C47" s="15"/>
      <c r="D47" s="16"/>
      <c r="E47" s="17">
        <f>SUBTOTAL(9,E46:E46)</f>
        <v>4800</v>
      </c>
    </row>
    <row r="48" spans="1:5" ht="24" customHeight="1" outlineLevel="2">
      <c r="A48" s="19">
        <v>1</v>
      </c>
      <c r="B48" s="20" t="s">
        <v>89</v>
      </c>
      <c r="C48" s="20" t="s">
        <v>90</v>
      </c>
      <c r="D48" s="21" t="s">
        <v>91</v>
      </c>
      <c r="E48" s="22">
        <v>8000</v>
      </c>
    </row>
    <row r="49" spans="1:5" ht="24" customHeight="1" outlineLevel="2">
      <c r="A49" s="23">
        <v>2</v>
      </c>
      <c r="B49" s="24" t="s">
        <v>89</v>
      </c>
      <c r="C49" s="24" t="s">
        <v>92</v>
      </c>
      <c r="D49" s="25" t="s">
        <v>93</v>
      </c>
      <c r="E49" s="26">
        <v>4200</v>
      </c>
    </row>
    <row r="50" spans="1:5" ht="24" customHeight="1" outlineLevel="2">
      <c r="A50" s="23">
        <v>3</v>
      </c>
      <c r="B50" s="24" t="s">
        <v>89</v>
      </c>
      <c r="C50" s="24" t="s">
        <v>92</v>
      </c>
      <c r="D50" s="25" t="s">
        <v>94</v>
      </c>
      <c r="E50" s="26">
        <v>21800</v>
      </c>
    </row>
    <row r="51" spans="1:5" ht="24" customHeight="1" outlineLevel="2">
      <c r="A51" s="27">
        <v>4</v>
      </c>
      <c r="B51" s="28" t="s">
        <v>89</v>
      </c>
      <c r="C51" s="28" t="s">
        <v>95</v>
      </c>
      <c r="D51" s="29" t="s">
        <v>96</v>
      </c>
      <c r="E51" s="30">
        <v>4200</v>
      </c>
    </row>
    <row r="52" spans="1:5" ht="24" customHeight="1" outlineLevel="1">
      <c r="A52" s="14"/>
      <c r="B52" s="15" t="s">
        <v>97</v>
      </c>
      <c r="C52" s="15"/>
      <c r="D52" s="16"/>
      <c r="E52" s="17">
        <f>SUBTOTAL(9,E48:E51)</f>
        <v>38200</v>
      </c>
    </row>
    <row r="53" spans="1:5" ht="24" customHeight="1" outlineLevel="2">
      <c r="A53" s="9">
        <v>1</v>
      </c>
      <c r="B53" s="10" t="s">
        <v>98</v>
      </c>
      <c r="C53" s="10" t="s">
        <v>99</v>
      </c>
      <c r="D53" s="11" t="s">
        <v>100</v>
      </c>
      <c r="E53" s="12">
        <v>4400</v>
      </c>
    </row>
    <row r="54" spans="1:5" ht="24" customHeight="1" outlineLevel="1">
      <c r="A54" s="14"/>
      <c r="B54" s="15" t="s">
        <v>101</v>
      </c>
      <c r="C54" s="15"/>
      <c r="D54" s="16"/>
      <c r="E54" s="17">
        <f>SUBTOTAL(9,E53:E53)</f>
        <v>4400</v>
      </c>
    </row>
    <row r="55" spans="1:5" ht="24" customHeight="1" outlineLevel="2">
      <c r="A55" s="19">
        <v>1</v>
      </c>
      <c r="B55" s="20" t="s">
        <v>102</v>
      </c>
      <c r="C55" s="20" t="s">
        <v>103</v>
      </c>
      <c r="D55" s="21" t="s">
        <v>104</v>
      </c>
      <c r="E55" s="22">
        <v>1000</v>
      </c>
    </row>
    <row r="56" spans="1:5" ht="24" customHeight="1" outlineLevel="2">
      <c r="A56" s="27">
        <v>2</v>
      </c>
      <c r="B56" s="28" t="s">
        <v>102</v>
      </c>
      <c r="C56" s="28" t="s">
        <v>105</v>
      </c>
      <c r="D56" s="29" t="s">
        <v>106</v>
      </c>
      <c r="E56" s="30">
        <v>5400</v>
      </c>
    </row>
    <row r="57" spans="1:5" ht="24" customHeight="1" outlineLevel="1">
      <c r="A57" s="14"/>
      <c r="B57" s="15" t="s">
        <v>107</v>
      </c>
      <c r="C57" s="15"/>
      <c r="D57" s="16"/>
      <c r="E57" s="17">
        <f>SUBTOTAL(9,E55:E56)</f>
        <v>6400</v>
      </c>
    </row>
    <row r="58" spans="1:5" ht="24" customHeight="1" outlineLevel="2">
      <c r="A58" s="9">
        <v>1</v>
      </c>
      <c r="B58" s="10" t="s">
        <v>108</v>
      </c>
      <c r="C58" s="10" t="s">
        <v>109</v>
      </c>
      <c r="D58" s="11" t="s">
        <v>110</v>
      </c>
      <c r="E58" s="12">
        <v>9400</v>
      </c>
    </row>
    <row r="59" spans="1:5" ht="24" customHeight="1" outlineLevel="1">
      <c r="A59" s="14"/>
      <c r="B59" s="15" t="s">
        <v>111</v>
      </c>
      <c r="C59" s="15"/>
      <c r="D59" s="16"/>
      <c r="E59" s="17">
        <f>SUBTOTAL(9,E58:E58)</f>
        <v>9400</v>
      </c>
    </row>
    <row r="60" spans="1:5" ht="24" customHeight="1" outlineLevel="2">
      <c r="A60" s="9">
        <v>1</v>
      </c>
      <c r="B60" s="10" t="s">
        <v>112</v>
      </c>
      <c r="C60" s="10" t="s">
        <v>113</v>
      </c>
      <c r="D60" s="11" t="s">
        <v>114</v>
      </c>
      <c r="E60" s="12">
        <v>5200</v>
      </c>
    </row>
    <row r="61" spans="1:5" ht="24" customHeight="1" outlineLevel="1">
      <c r="A61" s="14"/>
      <c r="B61" s="15" t="s">
        <v>115</v>
      </c>
      <c r="C61" s="15"/>
      <c r="D61" s="16"/>
      <c r="E61" s="17">
        <f>SUBTOTAL(9,E60:E60)</f>
        <v>5200</v>
      </c>
    </row>
    <row r="62" spans="1:5" ht="24" customHeight="1" outlineLevel="2">
      <c r="A62" s="19">
        <v>1</v>
      </c>
      <c r="B62" s="20" t="s">
        <v>116</v>
      </c>
      <c r="C62" s="20" t="s">
        <v>117</v>
      </c>
      <c r="D62" s="21" t="s">
        <v>118</v>
      </c>
      <c r="E62" s="22">
        <v>129200</v>
      </c>
    </row>
    <row r="63" spans="1:5" ht="24" customHeight="1" outlineLevel="2">
      <c r="A63" s="27">
        <v>2</v>
      </c>
      <c r="B63" s="28" t="s">
        <v>116</v>
      </c>
      <c r="C63" s="28" t="s">
        <v>119</v>
      </c>
      <c r="D63" s="29" t="s">
        <v>120</v>
      </c>
      <c r="E63" s="30">
        <v>31800</v>
      </c>
    </row>
    <row r="64" spans="1:5" ht="24" customHeight="1" outlineLevel="1">
      <c r="A64" s="14"/>
      <c r="B64" s="15" t="s">
        <v>121</v>
      </c>
      <c r="C64" s="15"/>
      <c r="D64" s="16"/>
      <c r="E64" s="17">
        <f>SUBTOTAL(9,E62:E63)</f>
        <v>161000</v>
      </c>
    </row>
    <row r="65" spans="1:5" ht="24" customHeight="1" outlineLevel="2">
      <c r="A65" s="19">
        <v>1</v>
      </c>
      <c r="B65" s="20" t="s">
        <v>122</v>
      </c>
      <c r="C65" s="20" t="s">
        <v>123</v>
      </c>
      <c r="D65" s="21" t="s">
        <v>124</v>
      </c>
      <c r="E65" s="22">
        <v>2200</v>
      </c>
    </row>
    <row r="66" spans="1:5" ht="24" customHeight="1" outlineLevel="2">
      <c r="A66" s="23">
        <v>2</v>
      </c>
      <c r="B66" s="24" t="s">
        <v>122</v>
      </c>
      <c r="C66" s="24" t="s">
        <v>123</v>
      </c>
      <c r="D66" s="25" t="s">
        <v>125</v>
      </c>
      <c r="E66" s="26">
        <v>3200</v>
      </c>
    </row>
    <row r="67" spans="1:5" ht="24" customHeight="1" outlineLevel="2">
      <c r="A67" s="27">
        <v>3</v>
      </c>
      <c r="B67" s="28" t="s">
        <v>122</v>
      </c>
      <c r="C67" s="28" t="s">
        <v>126</v>
      </c>
      <c r="D67" s="29" t="s">
        <v>127</v>
      </c>
      <c r="E67" s="30">
        <v>3000</v>
      </c>
    </row>
    <row r="68" spans="1:5" ht="24" customHeight="1" outlineLevel="1">
      <c r="A68" s="14"/>
      <c r="B68" s="15" t="s">
        <v>128</v>
      </c>
      <c r="C68" s="15"/>
      <c r="D68" s="16"/>
      <c r="E68" s="17">
        <f>SUBTOTAL(9,E65:E67)</f>
        <v>8400</v>
      </c>
    </row>
    <row r="69" spans="1:5" ht="24" customHeight="1">
      <c r="A69" s="14"/>
      <c r="B69" s="15" t="s">
        <v>129</v>
      </c>
      <c r="C69" s="15"/>
      <c r="D69" s="16"/>
      <c r="E69" s="17">
        <f>SUBTOTAL(9,E7:E67)</f>
        <v>599800</v>
      </c>
    </row>
    <row r="70" spans="1:5" ht="24" customHeight="1">
      <c r="A70" s="19"/>
      <c r="B70" s="20"/>
      <c r="C70" s="20"/>
      <c r="D70" s="21"/>
      <c r="E70" s="2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6692913385826772" bottom="2.5196850393700787" header="0.23622047244094491" footer="0.78740157480314965"/>
  <pageSetup paperSize="9" scale="95" orientation="landscape" r:id="rId1"/>
  <headerFooter>
    <oddHeader>&amp;R&amp;"TH SarabunPSK,ธรรมดา"&amp;16หน้าที่  &amp;P</oddHeader>
  </headerFooter>
  <rowBreaks count="24" manualBreakCount="24"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4" max="16383" man="1"/>
    <brk id="27" max="16383" man="1"/>
    <brk id="29" max="16383" man="1"/>
    <brk id="31" max="16383" man="1"/>
    <brk id="33" max="16383" man="1"/>
    <brk id="35" max="16383" man="1"/>
    <brk id="40" max="16383" man="1"/>
    <brk id="43" max="16383" man="1"/>
    <brk id="45" max="16383" man="1"/>
    <brk id="47" max="16383" man="1"/>
    <brk id="52" max="16383" man="1"/>
    <brk id="54" max="16383" man="1"/>
    <brk id="57" max="16383" man="1"/>
    <brk id="59" max="16383" man="1"/>
    <brk id="61" max="16383" man="1"/>
    <brk id="64" max="16383" man="1"/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98297-4960-4D2E-A947-2AD041E6E7D3}">
  <dimension ref="A1:F77"/>
  <sheetViews>
    <sheetView view="pageBreakPreview" zoomScaleNormal="100" zoomScaleSheetLayoutView="100" workbookViewId="0">
      <selection activeCell="E7" sqref="E7"/>
    </sheetView>
  </sheetViews>
  <sheetFormatPr defaultRowHeight="24"/>
  <cols>
    <col min="1" max="1" width="6.875" style="33" customWidth="1"/>
    <col min="2" max="2" width="23.5" style="33" customWidth="1"/>
    <col min="3" max="3" width="18.875" style="60" customWidth="1"/>
    <col min="4" max="4" width="19.5" style="60" customWidth="1"/>
    <col min="5" max="5" width="25.5" style="60" customWidth="1"/>
    <col min="6" max="6" width="12.25" style="34" bestFit="1" customWidth="1"/>
    <col min="7" max="16384" width="9" style="33"/>
  </cols>
  <sheetData>
    <row r="1" spans="1:6">
      <c r="A1" s="32" t="s">
        <v>130</v>
      </c>
      <c r="B1" s="32"/>
      <c r="C1" s="32"/>
      <c r="D1" s="32"/>
      <c r="E1" s="32"/>
    </row>
    <row r="2" spans="1:6">
      <c r="A2" s="32" t="s">
        <v>1</v>
      </c>
      <c r="B2" s="32"/>
      <c r="C2" s="32"/>
      <c r="D2" s="32"/>
      <c r="E2" s="32"/>
    </row>
    <row r="3" spans="1:6">
      <c r="A3" s="32" t="s">
        <v>2</v>
      </c>
      <c r="B3" s="32"/>
      <c r="C3" s="32"/>
      <c r="D3" s="32"/>
      <c r="E3" s="32"/>
    </row>
    <row r="4" spans="1:6" s="35" customFormat="1">
      <c r="A4" s="32" t="s">
        <v>3</v>
      </c>
      <c r="B4" s="32"/>
      <c r="C4" s="32"/>
      <c r="D4" s="32"/>
      <c r="E4" s="32"/>
      <c r="F4" s="36"/>
    </row>
    <row r="5" spans="1:6" s="35" customFormat="1">
      <c r="A5" s="37" t="s">
        <v>131</v>
      </c>
      <c r="B5" s="37"/>
      <c r="C5" s="37"/>
      <c r="D5" s="37"/>
      <c r="E5" s="37"/>
      <c r="F5" s="36"/>
    </row>
    <row r="6" spans="1:6" s="40" customFormat="1" ht="23.1" customHeight="1">
      <c r="A6" s="38" t="s">
        <v>132</v>
      </c>
      <c r="B6" s="38" t="s">
        <v>6</v>
      </c>
      <c r="C6" s="39" t="s">
        <v>133</v>
      </c>
      <c r="D6" s="39" t="s">
        <v>134</v>
      </c>
      <c r="E6" s="39" t="s">
        <v>9</v>
      </c>
      <c r="F6" s="41"/>
    </row>
    <row r="7" spans="1:6" s="40" customFormat="1" ht="23.1" customHeight="1">
      <c r="A7" s="42">
        <v>1</v>
      </c>
      <c r="B7" s="43" t="s">
        <v>10</v>
      </c>
      <c r="C7" s="44">
        <v>1</v>
      </c>
      <c r="D7" s="45">
        <v>2</v>
      </c>
      <c r="E7" s="46">
        <v>1600</v>
      </c>
      <c r="F7" s="41"/>
    </row>
    <row r="8" spans="1:6" s="40" customFormat="1" ht="23.1" customHeight="1">
      <c r="A8" s="48">
        <v>2</v>
      </c>
      <c r="B8" s="49" t="s">
        <v>14</v>
      </c>
      <c r="C8" s="50">
        <v>1</v>
      </c>
      <c r="D8" s="51">
        <v>6</v>
      </c>
      <c r="E8" s="52">
        <v>5000</v>
      </c>
      <c r="F8" s="41"/>
    </row>
    <row r="9" spans="1:6" s="40" customFormat="1" ht="23.1" customHeight="1">
      <c r="A9" s="48">
        <v>3</v>
      </c>
      <c r="B9" s="49" t="s">
        <v>18</v>
      </c>
      <c r="C9" s="50">
        <v>1</v>
      </c>
      <c r="D9" s="51">
        <v>14</v>
      </c>
      <c r="E9" s="52">
        <v>11400</v>
      </c>
      <c r="F9" s="41"/>
    </row>
    <row r="10" spans="1:6" s="40" customFormat="1" ht="23.1" customHeight="1">
      <c r="A10" s="48">
        <v>4</v>
      </c>
      <c r="B10" s="49" t="s">
        <v>22</v>
      </c>
      <c r="C10" s="50">
        <v>1</v>
      </c>
      <c r="D10" s="51">
        <v>2</v>
      </c>
      <c r="E10" s="52">
        <v>2000</v>
      </c>
      <c r="F10" s="41"/>
    </row>
    <row r="11" spans="1:6" s="47" customFormat="1" ht="23.1" customHeight="1">
      <c r="A11" s="48">
        <v>5</v>
      </c>
      <c r="B11" s="49" t="s">
        <v>26</v>
      </c>
      <c r="C11" s="50">
        <v>1</v>
      </c>
      <c r="D11" s="51">
        <v>80</v>
      </c>
      <c r="E11" s="52">
        <v>64400</v>
      </c>
      <c r="F11" s="53"/>
    </row>
    <row r="12" spans="1:6" s="47" customFormat="1" ht="23.1" customHeight="1">
      <c r="A12" s="48">
        <v>6</v>
      </c>
      <c r="B12" s="49" t="s">
        <v>30</v>
      </c>
      <c r="C12" s="50">
        <v>1</v>
      </c>
      <c r="D12" s="51">
        <v>15</v>
      </c>
      <c r="E12" s="52">
        <v>12000</v>
      </c>
      <c r="F12" s="53"/>
    </row>
    <row r="13" spans="1:6" s="47" customFormat="1" ht="23.1" customHeight="1">
      <c r="A13" s="48">
        <v>7</v>
      </c>
      <c r="B13" s="49" t="s">
        <v>34</v>
      </c>
      <c r="C13" s="50">
        <v>1</v>
      </c>
      <c r="D13" s="51">
        <v>12</v>
      </c>
      <c r="E13" s="52">
        <v>10200</v>
      </c>
      <c r="F13" s="53"/>
    </row>
    <row r="14" spans="1:6" s="47" customFormat="1" ht="23.1" customHeight="1">
      <c r="A14" s="48">
        <v>8</v>
      </c>
      <c r="B14" s="49" t="s">
        <v>38</v>
      </c>
      <c r="C14" s="50">
        <v>3</v>
      </c>
      <c r="D14" s="51">
        <v>39</v>
      </c>
      <c r="E14" s="52">
        <v>31800</v>
      </c>
      <c r="F14" s="53"/>
    </row>
    <row r="15" spans="1:6" s="47" customFormat="1" ht="23.1" customHeight="1">
      <c r="A15" s="48">
        <v>9</v>
      </c>
      <c r="B15" s="49" t="s">
        <v>45</v>
      </c>
      <c r="C15" s="50">
        <v>2</v>
      </c>
      <c r="D15" s="51">
        <v>9</v>
      </c>
      <c r="E15" s="52">
        <v>8000</v>
      </c>
      <c r="F15" s="53"/>
    </row>
    <row r="16" spans="1:6" s="47" customFormat="1" ht="23.1" customHeight="1">
      <c r="A16" s="48">
        <v>10</v>
      </c>
      <c r="B16" s="49" t="s">
        <v>51</v>
      </c>
      <c r="C16" s="50">
        <v>1</v>
      </c>
      <c r="D16" s="51">
        <v>13</v>
      </c>
      <c r="E16" s="52">
        <v>10800</v>
      </c>
      <c r="F16" s="53"/>
    </row>
    <row r="17" spans="1:6" s="47" customFormat="1" ht="23.1" customHeight="1">
      <c r="A17" s="48">
        <v>11</v>
      </c>
      <c r="B17" s="49" t="s">
        <v>55</v>
      </c>
      <c r="C17" s="50">
        <v>1</v>
      </c>
      <c r="D17" s="51">
        <v>31</v>
      </c>
      <c r="E17" s="52">
        <v>25200</v>
      </c>
      <c r="F17" s="53"/>
    </row>
    <row r="18" spans="1:6" s="47" customFormat="1" ht="23.1" customHeight="1">
      <c r="A18" s="48">
        <v>12</v>
      </c>
      <c r="B18" s="49" t="s">
        <v>59</v>
      </c>
      <c r="C18" s="50">
        <v>1</v>
      </c>
      <c r="D18" s="51">
        <v>7</v>
      </c>
      <c r="E18" s="52">
        <v>5600</v>
      </c>
      <c r="F18" s="53"/>
    </row>
    <row r="19" spans="1:6" s="47" customFormat="1" ht="23.1" customHeight="1">
      <c r="A19" s="48">
        <v>13</v>
      </c>
      <c r="B19" s="49" t="s">
        <v>63</v>
      </c>
      <c r="C19" s="50">
        <v>1</v>
      </c>
      <c r="D19" s="51">
        <v>7</v>
      </c>
      <c r="E19" s="52">
        <v>5600</v>
      </c>
      <c r="F19" s="53"/>
    </row>
    <row r="20" spans="1:6" s="47" customFormat="1" ht="23.1" customHeight="1">
      <c r="A20" s="48">
        <v>14</v>
      </c>
      <c r="B20" s="49" t="s">
        <v>67</v>
      </c>
      <c r="C20" s="50">
        <v>4</v>
      </c>
      <c r="D20" s="51">
        <v>129</v>
      </c>
      <c r="E20" s="52">
        <v>104400</v>
      </c>
      <c r="F20" s="53"/>
    </row>
    <row r="21" spans="1:6" s="47" customFormat="1" ht="23.1" customHeight="1">
      <c r="A21" s="48">
        <v>15</v>
      </c>
      <c r="B21" s="49" t="s">
        <v>76</v>
      </c>
      <c r="C21" s="50">
        <v>2</v>
      </c>
      <c r="D21" s="51">
        <v>62</v>
      </c>
      <c r="E21" s="52">
        <v>49600</v>
      </c>
      <c r="F21" s="53"/>
    </row>
    <row r="22" spans="1:6" s="47" customFormat="1" ht="23.1" customHeight="1">
      <c r="A22" s="48">
        <v>16</v>
      </c>
      <c r="B22" s="49" t="s">
        <v>81</v>
      </c>
      <c r="C22" s="50">
        <v>1</v>
      </c>
      <c r="D22" s="51">
        <v>18</v>
      </c>
      <c r="E22" s="52">
        <v>14400</v>
      </c>
      <c r="F22" s="53"/>
    </row>
    <row r="23" spans="1:6" s="47" customFormat="1" ht="23.1" customHeight="1">
      <c r="A23" s="48">
        <v>17</v>
      </c>
      <c r="B23" s="49" t="s">
        <v>85</v>
      </c>
      <c r="C23" s="50">
        <v>1</v>
      </c>
      <c r="D23" s="51">
        <v>6</v>
      </c>
      <c r="E23" s="52">
        <v>4800</v>
      </c>
      <c r="F23" s="53"/>
    </row>
    <row r="24" spans="1:6" s="47" customFormat="1" ht="23.1" customHeight="1">
      <c r="A24" s="48">
        <v>18</v>
      </c>
      <c r="B24" s="49" t="s">
        <v>89</v>
      </c>
      <c r="C24" s="50">
        <v>4</v>
      </c>
      <c r="D24" s="51">
        <v>47</v>
      </c>
      <c r="E24" s="52">
        <v>38200</v>
      </c>
      <c r="F24" s="53"/>
    </row>
    <row r="25" spans="1:6" s="47" customFormat="1" ht="23.1" customHeight="1">
      <c r="A25" s="48">
        <v>19</v>
      </c>
      <c r="B25" s="49" t="s">
        <v>98</v>
      </c>
      <c r="C25" s="50">
        <v>1</v>
      </c>
      <c r="D25" s="51">
        <v>5</v>
      </c>
      <c r="E25" s="52">
        <v>4400</v>
      </c>
      <c r="F25" s="53"/>
    </row>
    <row r="26" spans="1:6" s="47" customFormat="1" ht="23.1" customHeight="1">
      <c r="A26" s="48">
        <v>20</v>
      </c>
      <c r="B26" s="49" t="s">
        <v>102</v>
      </c>
      <c r="C26" s="50">
        <v>2</v>
      </c>
      <c r="D26" s="51">
        <v>7</v>
      </c>
      <c r="E26" s="52">
        <v>6400</v>
      </c>
      <c r="F26" s="53"/>
    </row>
    <row r="27" spans="1:6" s="47" customFormat="1" ht="23.1" customHeight="1">
      <c r="A27" s="48">
        <v>21</v>
      </c>
      <c r="B27" s="49" t="s">
        <v>108</v>
      </c>
      <c r="C27" s="50">
        <v>1</v>
      </c>
      <c r="D27" s="51">
        <v>11</v>
      </c>
      <c r="E27" s="52">
        <v>9400</v>
      </c>
      <c r="F27" s="53"/>
    </row>
    <row r="28" spans="1:6" s="47" customFormat="1" ht="23.1" customHeight="1">
      <c r="A28" s="48">
        <v>22</v>
      </c>
      <c r="B28" s="49" t="s">
        <v>112</v>
      </c>
      <c r="C28" s="50">
        <v>1</v>
      </c>
      <c r="D28" s="51">
        <v>6</v>
      </c>
      <c r="E28" s="52">
        <v>5200</v>
      </c>
      <c r="F28" s="53"/>
    </row>
    <row r="29" spans="1:6" s="47" customFormat="1" ht="23.1" customHeight="1">
      <c r="A29" s="48">
        <v>23</v>
      </c>
      <c r="B29" s="49" t="s">
        <v>116</v>
      </c>
      <c r="C29" s="50">
        <v>2</v>
      </c>
      <c r="D29" s="51">
        <v>200</v>
      </c>
      <c r="E29" s="52">
        <v>161000</v>
      </c>
      <c r="F29" s="53"/>
    </row>
    <row r="30" spans="1:6" s="47" customFormat="1" ht="23.1" customHeight="1">
      <c r="A30" s="48">
        <v>24</v>
      </c>
      <c r="B30" s="49" t="s">
        <v>122</v>
      </c>
      <c r="C30" s="54">
        <v>3</v>
      </c>
      <c r="D30" s="54">
        <v>9</v>
      </c>
      <c r="E30" s="55">
        <v>8400</v>
      </c>
      <c r="F30" s="53"/>
    </row>
    <row r="31" spans="1:6" s="47" customFormat="1" ht="23.1" customHeight="1">
      <c r="A31" s="56" t="s">
        <v>129</v>
      </c>
      <c r="B31" s="57"/>
      <c r="C31" s="58">
        <f>SUM(C7:C30)</f>
        <v>38</v>
      </c>
      <c r="D31" s="58">
        <f>SUM(D7:D30)</f>
        <v>737</v>
      </c>
      <c r="E31" s="59">
        <f>SUM(E7:E30)</f>
        <v>599800</v>
      </c>
      <c r="F31" s="53"/>
    </row>
    <row r="32" spans="1:6" s="47" customFormat="1" ht="23.1" customHeight="1">
      <c r="A32" s="33"/>
      <c r="B32" s="33"/>
      <c r="C32" s="60"/>
      <c r="D32" s="60"/>
      <c r="E32" s="60"/>
      <c r="F32" s="53"/>
    </row>
    <row r="33" spans="1:6" s="47" customFormat="1" ht="23.1" customHeight="1">
      <c r="A33" s="33"/>
      <c r="B33" s="33"/>
      <c r="C33" s="60"/>
      <c r="D33" s="60"/>
      <c r="E33" s="60"/>
      <c r="F33" s="53"/>
    </row>
    <row r="34" spans="1:6" s="47" customFormat="1" ht="23.1" customHeight="1">
      <c r="A34" s="33"/>
      <c r="B34" s="33"/>
      <c r="C34" s="60"/>
      <c r="D34" s="60"/>
      <c r="E34" s="60"/>
      <c r="F34" s="53"/>
    </row>
    <row r="35" spans="1:6" s="47" customFormat="1" ht="23.1" customHeight="1">
      <c r="A35" s="33"/>
      <c r="B35" s="33"/>
      <c r="C35" s="60"/>
      <c r="D35" s="60"/>
      <c r="E35" s="60"/>
      <c r="F35" s="53"/>
    </row>
    <row r="36" spans="1:6" s="47" customFormat="1" ht="23.1" customHeight="1">
      <c r="A36" s="33"/>
      <c r="B36" s="33"/>
      <c r="C36" s="60"/>
      <c r="D36" s="60"/>
      <c r="E36" s="60"/>
      <c r="F36" s="53"/>
    </row>
    <row r="37" spans="1:6" s="47" customFormat="1" ht="23.1" customHeight="1">
      <c r="A37" s="33"/>
      <c r="B37" s="33"/>
      <c r="C37" s="60"/>
      <c r="D37" s="60"/>
      <c r="E37" s="60"/>
      <c r="F37" s="53"/>
    </row>
    <row r="38" spans="1:6" s="47" customFormat="1" ht="23.1" customHeight="1">
      <c r="A38" s="33"/>
      <c r="B38" s="33"/>
      <c r="C38" s="60"/>
      <c r="D38" s="60"/>
      <c r="E38" s="60"/>
      <c r="F38" s="53"/>
    </row>
    <row r="39" spans="1:6" s="47" customFormat="1" ht="23.1" customHeight="1">
      <c r="A39" s="33"/>
      <c r="B39" s="33"/>
      <c r="C39" s="60"/>
      <c r="D39" s="60"/>
      <c r="E39" s="60"/>
      <c r="F39" s="53"/>
    </row>
    <row r="40" spans="1:6" s="47" customFormat="1" ht="23.1" customHeight="1">
      <c r="A40" s="33"/>
      <c r="B40" s="33"/>
      <c r="C40" s="60"/>
      <c r="D40" s="60"/>
      <c r="E40" s="60"/>
      <c r="F40" s="53"/>
    </row>
    <row r="41" spans="1:6" s="47" customFormat="1" ht="23.1" customHeight="1">
      <c r="A41" s="33"/>
      <c r="B41" s="33"/>
      <c r="C41" s="60"/>
      <c r="D41" s="60"/>
      <c r="E41" s="60"/>
      <c r="F41" s="53"/>
    </row>
    <row r="42" spans="1:6" s="47" customFormat="1" ht="23.1" customHeight="1">
      <c r="A42" s="33"/>
      <c r="B42" s="33"/>
      <c r="C42" s="60"/>
      <c r="D42" s="60"/>
      <c r="E42" s="60"/>
      <c r="F42" s="53"/>
    </row>
    <row r="43" spans="1:6" s="47" customFormat="1" ht="23.1" customHeight="1">
      <c r="A43" s="33"/>
      <c r="B43" s="33"/>
      <c r="C43" s="60"/>
      <c r="D43" s="60"/>
      <c r="E43" s="60"/>
      <c r="F43" s="53"/>
    </row>
    <row r="44" spans="1:6" s="47" customFormat="1" ht="23.1" customHeight="1">
      <c r="A44" s="33"/>
      <c r="B44" s="33"/>
      <c r="C44" s="60"/>
      <c r="D44" s="60"/>
      <c r="E44" s="60"/>
      <c r="F44" s="53"/>
    </row>
    <row r="45" spans="1:6" s="47" customFormat="1" ht="23.1" customHeight="1">
      <c r="A45" s="33"/>
      <c r="B45" s="33"/>
      <c r="C45" s="60"/>
      <c r="D45" s="60"/>
      <c r="E45" s="60"/>
      <c r="F45" s="53"/>
    </row>
    <row r="46" spans="1:6" s="47" customFormat="1" ht="23.1" customHeight="1">
      <c r="A46" s="33"/>
      <c r="B46" s="33"/>
      <c r="C46" s="60"/>
      <c r="D46" s="60"/>
      <c r="E46" s="60"/>
      <c r="F46" s="53"/>
    </row>
    <row r="47" spans="1:6" s="47" customFormat="1" ht="23.1" customHeight="1">
      <c r="A47" s="33"/>
      <c r="B47" s="33"/>
      <c r="C47" s="60"/>
      <c r="D47" s="60"/>
      <c r="E47" s="60"/>
      <c r="F47" s="53"/>
    </row>
    <row r="48" spans="1:6" s="47" customFormat="1" ht="23.1" customHeight="1">
      <c r="A48" s="33"/>
      <c r="B48" s="33"/>
      <c r="C48" s="60"/>
      <c r="D48" s="60"/>
      <c r="E48" s="60"/>
      <c r="F48" s="53"/>
    </row>
    <row r="49" spans="1:6" s="47" customFormat="1" ht="23.1" customHeight="1">
      <c r="A49" s="33"/>
      <c r="B49" s="33"/>
      <c r="C49" s="60"/>
      <c r="D49" s="60"/>
      <c r="E49" s="60"/>
      <c r="F49" s="53"/>
    </row>
    <row r="50" spans="1:6" s="47" customFormat="1" ht="23.1" customHeight="1">
      <c r="A50" s="33"/>
      <c r="B50" s="33"/>
      <c r="C50" s="60"/>
      <c r="D50" s="60"/>
      <c r="E50" s="60"/>
      <c r="F50" s="53"/>
    </row>
    <row r="51" spans="1:6" s="47" customFormat="1" ht="23.1" customHeight="1">
      <c r="A51" s="33"/>
      <c r="B51" s="33"/>
      <c r="C51" s="60"/>
      <c r="D51" s="60"/>
      <c r="E51" s="60"/>
      <c r="F51" s="53"/>
    </row>
    <row r="52" spans="1:6" s="47" customFormat="1" ht="23.1" customHeight="1">
      <c r="A52" s="33"/>
      <c r="B52" s="33"/>
      <c r="C52" s="60"/>
      <c r="D52" s="60"/>
      <c r="E52" s="60"/>
      <c r="F52" s="53"/>
    </row>
    <row r="53" spans="1:6" s="47" customFormat="1" ht="23.1" customHeight="1">
      <c r="A53" s="33"/>
      <c r="B53" s="33"/>
      <c r="C53" s="60"/>
      <c r="D53" s="60"/>
      <c r="E53" s="60"/>
      <c r="F53" s="53"/>
    </row>
    <row r="54" spans="1:6" s="47" customFormat="1" ht="23.1" customHeight="1">
      <c r="A54" s="33"/>
      <c r="B54" s="33"/>
      <c r="C54" s="60"/>
      <c r="D54" s="60"/>
      <c r="E54" s="60"/>
      <c r="F54" s="53"/>
    </row>
    <row r="55" spans="1:6" s="47" customFormat="1" ht="23.1" customHeight="1">
      <c r="A55" s="33"/>
      <c r="B55" s="33"/>
      <c r="C55" s="60"/>
      <c r="D55" s="60"/>
      <c r="E55" s="60"/>
      <c r="F55" s="53"/>
    </row>
    <row r="56" spans="1:6" s="47" customFormat="1" ht="23.1" customHeight="1">
      <c r="A56" s="33"/>
      <c r="B56" s="33"/>
      <c r="C56" s="60"/>
      <c r="D56" s="60"/>
      <c r="E56" s="60"/>
      <c r="F56" s="53"/>
    </row>
    <row r="57" spans="1:6" s="47" customFormat="1" ht="23.1" customHeight="1">
      <c r="A57" s="33"/>
      <c r="B57" s="33"/>
      <c r="C57" s="60"/>
      <c r="D57" s="60"/>
      <c r="E57" s="60"/>
      <c r="F57" s="53"/>
    </row>
    <row r="58" spans="1:6" s="47" customFormat="1" ht="23.1" customHeight="1">
      <c r="A58" s="33"/>
      <c r="B58" s="33"/>
      <c r="C58" s="60"/>
      <c r="D58" s="60"/>
      <c r="E58" s="60"/>
      <c r="F58" s="53"/>
    </row>
    <row r="59" spans="1:6" s="47" customFormat="1" ht="23.1" customHeight="1">
      <c r="A59" s="33"/>
      <c r="B59" s="33"/>
      <c r="C59" s="60"/>
      <c r="D59" s="60"/>
      <c r="E59" s="60"/>
      <c r="F59" s="53"/>
    </row>
    <row r="60" spans="1:6" s="47" customFormat="1" ht="23.1" customHeight="1">
      <c r="A60" s="33"/>
      <c r="B60" s="33"/>
      <c r="C60" s="60"/>
      <c r="D60" s="60"/>
      <c r="E60" s="60"/>
      <c r="F60" s="53"/>
    </row>
    <row r="61" spans="1:6" s="47" customFormat="1" ht="23.1" customHeight="1">
      <c r="A61" s="33"/>
      <c r="B61" s="33"/>
      <c r="C61" s="60"/>
      <c r="D61" s="60"/>
      <c r="E61" s="60"/>
      <c r="F61" s="53"/>
    </row>
    <row r="62" spans="1:6" s="47" customFormat="1" ht="23.1" customHeight="1">
      <c r="A62" s="33"/>
      <c r="B62" s="33"/>
      <c r="C62" s="60"/>
      <c r="D62" s="60"/>
      <c r="E62" s="60"/>
      <c r="F62" s="53"/>
    </row>
    <row r="63" spans="1:6" s="47" customFormat="1" ht="23.1" customHeight="1">
      <c r="A63" s="33"/>
      <c r="B63" s="33"/>
      <c r="C63" s="60"/>
      <c r="D63" s="60"/>
      <c r="E63" s="60"/>
      <c r="F63" s="53"/>
    </row>
    <row r="64" spans="1:6" s="47" customFormat="1" ht="23.1" customHeight="1">
      <c r="A64" s="33"/>
      <c r="B64" s="33"/>
      <c r="C64" s="60"/>
      <c r="D64" s="60"/>
      <c r="E64" s="60"/>
      <c r="F64" s="53"/>
    </row>
    <row r="65" spans="1:6" s="47" customFormat="1" ht="23.1" customHeight="1">
      <c r="A65" s="33"/>
      <c r="B65" s="33"/>
      <c r="C65" s="60"/>
      <c r="D65" s="60"/>
      <c r="E65" s="60"/>
      <c r="F65" s="53"/>
    </row>
    <row r="66" spans="1:6" s="47" customFormat="1" ht="23.1" customHeight="1">
      <c r="A66" s="33"/>
      <c r="B66" s="33"/>
      <c r="C66" s="60"/>
      <c r="D66" s="60"/>
      <c r="E66" s="60"/>
      <c r="F66" s="53"/>
    </row>
    <row r="67" spans="1:6" s="47" customFormat="1" ht="23.1" customHeight="1">
      <c r="A67" s="33"/>
      <c r="B67" s="33"/>
      <c r="C67" s="60"/>
      <c r="D67" s="60"/>
      <c r="E67" s="60"/>
      <c r="F67" s="53"/>
    </row>
    <row r="68" spans="1:6" s="47" customFormat="1" ht="23.1" customHeight="1">
      <c r="A68" s="33"/>
      <c r="B68" s="33"/>
      <c r="C68" s="60"/>
      <c r="D68" s="60"/>
      <c r="E68" s="60"/>
      <c r="F68" s="34"/>
    </row>
    <row r="69" spans="1:6" s="47" customFormat="1" ht="23.1" customHeight="1">
      <c r="A69" s="33"/>
      <c r="B69" s="33"/>
      <c r="C69" s="60"/>
      <c r="D69" s="60"/>
      <c r="E69" s="60"/>
      <c r="F69" s="34"/>
    </row>
    <row r="70" spans="1:6" s="47" customFormat="1" ht="23.1" customHeight="1">
      <c r="A70" s="33"/>
      <c r="B70" s="33"/>
      <c r="C70" s="60"/>
      <c r="D70" s="60"/>
      <c r="E70" s="60"/>
      <c r="F70" s="34"/>
    </row>
    <row r="71" spans="1:6" s="47" customFormat="1" ht="23.1" customHeight="1">
      <c r="A71" s="33"/>
      <c r="B71" s="33"/>
      <c r="C71" s="60"/>
      <c r="D71" s="60"/>
      <c r="E71" s="60"/>
      <c r="F71" s="34"/>
    </row>
    <row r="72" spans="1:6" s="47" customFormat="1" ht="23.1" customHeight="1">
      <c r="A72" s="33"/>
      <c r="B72" s="33"/>
      <c r="C72" s="60"/>
      <c r="D72" s="60"/>
      <c r="E72" s="60"/>
      <c r="F72" s="34"/>
    </row>
    <row r="73" spans="1:6" s="61" customFormat="1" ht="23.1" customHeight="1">
      <c r="A73" s="33"/>
      <c r="B73" s="33"/>
      <c r="C73" s="60"/>
      <c r="D73" s="60"/>
      <c r="E73" s="60"/>
      <c r="F73" s="34"/>
    </row>
    <row r="74" spans="1:6" s="61" customFormat="1" ht="23.1" customHeight="1">
      <c r="A74" s="33"/>
      <c r="B74" s="33"/>
      <c r="C74" s="60"/>
      <c r="D74" s="60"/>
      <c r="E74" s="60"/>
      <c r="F74" s="34"/>
    </row>
    <row r="75" spans="1:6" s="61" customFormat="1" ht="23.1" customHeight="1">
      <c r="A75" s="33"/>
      <c r="B75" s="33"/>
      <c r="C75" s="60"/>
      <c r="D75" s="60"/>
      <c r="E75" s="60"/>
      <c r="F75" s="34"/>
    </row>
    <row r="76" spans="1:6" s="61" customFormat="1" ht="23.1" customHeight="1">
      <c r="A76" s="33"/>
      <c r="B76" s="33"/>
      <c r="C76" s="60"/>
      <c r="D76" s="60"/>
      <c r="E76" s="60"/>
      <c r="F76" s="34"/>
    </row>
    <row r="77" spans="1:6" ht="23.1" customHeight="1"/>
  </sheetData>
  <mergeCells count="6">
    <mergeCell ref="A1:E1"/>
    <mergeCell ref="A2:E2"/>
    <mergeCell ref="A3:E3"/>
    <mergeCell ref="A4:E4"/>
    <mergeCell ref="A5:E5"/>
    <mergeCell ref="A31:B31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2021-04-26T03:16:31Z</dcterms:created>
  <dcterms:modified xsi:type="dcterms:W3CDTF">2021-04-26T03:17:40Z</dcterms:modified>
</cp:coreProperties>
</file>