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_15115\Desktop\จัดเงินอุดหนุนปี65\จัดไตรมาสที่1\"/>
    </mc:Choice>
  </mc:AlternateContent>
  <xr:revisionPtr revIDLastSave="0" documentId="13_ncr:1_{7FCDA476-82B8-487C-8805-7B6E634853E1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สรุปงบหน้า (2)" sheetId="24" r:id="rId1"/>
    <sheet name="ตัวจริง" sheetId="23" r:id="rId2"/>
  </sheets>
  <definedNames>
    <definedName name="_xlnm._FilterDatabase" localSheetId="1" hidden="1">ตัวจริง!#REF!</definedName>
    <definedName name="_xlnm.Print_Area" localSheetId="1">ตัวจริง!$A$1:$K$744</definedName>
    <definedName name="_xlnm.Print_Titles" localSheetId="1">ตัวจริง!$1:$9</definedName>
    <definedName name="_xlnm.Print_Titles" localSheetId="0">'สรุปงบหน้า (2)'!$1:$9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3" i="24" l="1"/>
  <c r="J83" i="24"/>
  <c r="I83" i="24"/>
  <c r="H83" i="24"/>
  <c r="G83" i="24"/>
  <c r="F83" i="24"/>
  <c r="E83" i="24"/>
  <c r="D83" i="24"/>
  <c r="C83" i="24"/>
  <c r="L744" i="23"/>
  <c r="K744" i="23"/>
  <c r="J744" i="23"/>
  <c r="I744" i="23"/>
  <c r="H744" i="23"/>
  <c r="G744" i="23"/>
  <c r="F744" i="23"/>
  <c r="E744" i="23"/>
  <c r="M743" i="23"/>
  <c r="L743" i="23"/>
  <c r="M742" i="23"/>
  <c r="L742" i="23"/>
  <c r="M741" i="23"/>
  <c r="L741" i="23"/>
  <c r="M740" i="23"/>
  <c r="L740" i="23"/>
  <c r="M739" i="23"/>
  <c r="L739" i="23"/>
  <c r="M738" i="23"/>
  <c r="L738" i="23"/>
  <c r="M737" i="23"/>
  <c r="L737" i="23"/>
  <c r="M736" i="23"/>
  <c r="L736" i="23"/>
  <c r="M735" i="23"/>
  <c r="L735" i="23"/>
  <c r="M734" i="23"/>
  <c r="L734" i="23"/>
  <c r="M733" i="23"/>
  <c r="L733" i="23"/>
  <c r="M732" i="23"/>
  <c r="L732" i="23"/>
  <c r="M731" i="23"/>
  <c r="L731" i="23"/>
  <c r="M730" i="23"/>
  <c r="L730" i="23"/>
  <c r="M729" i="23"/>
  <c r="M744" i="23" s="1"/>
  <c r="L729" i="23"/>
  <c r="K728" i="23"/>
  <c r="J728" i="23"/>
  <c r="I728" i="23"/>
  <c r="H728" i="23"/>
  <c r="G728" i="23"/>
  <c r="F728" i="23"/>
  <c r="E728" i="23"/>
  <c r="M727" i="23"/>
  <c r="L727" i="23"/>
  <c r="M726" i="23"/>
  <c r="L726" i="23"/>
  <c r="M725" i="23"/>
  <c r="L725" i="23"/>
  <c r="M724" i="23"/>
  <c r="L724" i="23"/>
  <c r="M723" i="23"/>
  <c r="M728" i="23" s="1"/>
  <c r="L723" i="23"/>
  <c r="L728" i="23" s="1"/>
  <c r="K722" i="23"/>
  <c r="J722" i="23"/>
  <c r="I722" i="23"/>
  <c r="H722" i="23"/>
  <c r="G722" i="23"/>
  <c r="F722" i="23"/>
  <c r="E722" i="23"/>
  <c r="M721" i="23"/>
  <c r="L721" i="23"/>
  <c r="M720" i="23"/>
  <c r="L720" i="23"/>
  <c r="M719" i="23"/>
  <c r="L719" i="23"/>
  <c r="M718" i="23"/>
  <c r="L718" i="23"/>
  <c r="M717" i="23"/>
  <c r="L717" i="23"/>
  <c r="M716" i="23"/>
  <c r="L716" i="23"/>
  <c r="M715" i="23"/>
  <c r="L715" i="23"/>
  <c r="M714" i="23"/>
  <c r="L714" i="23"/>
  <c r="M713" i="23"/>
  <c r="L713" i="23"/>
  <c r="M712" i="23"/>
  <c r="M722" i="23" s="1"/>
  <c r="L712" i="23"/>
  <c r="M711" i="23"/>
  <c r="L711" i="23"/>
  <c r="L722" i="23" s="1"/>
  <c r="M710" i="23"/>
  <c r="K710" i="23"/>
  <c r="J710" i="23"/>
  <c r="I710" i="23"/>
  <c r="H710" i="23"/>
  <c r="G710" i="23"/>
  <c r="F710" i="23"/>
  <c r="E710" i="23"/>
  <c r="M709" i="23"/>
  <c r="L709" i="23"/>
  <c r="M708" i="23"/>
  <c r="L708" i="23"/>
  <c r="M707" i="23"/>
  <c r="L707" i="23"/>
  <c r="M706" i="23"/>
  <c r="L706" i="23"/>
  <c r="L710" i="23" s="1"/>
  <c r="K705" i="23"/>
  <c r="J705" i="23"/>
  <c r="I705" i="23"/>
  <c r="H705" i="23"/>
  <c r="G705" i="23"/>
  <c r="F705" i="23"/>
  <c r="E705" i="23"/>
  <c r="M704" i="23"/>
  <c r="L704" i="23"/>
  <c r="M703" i="23"/>
  <c r="L703" i="23"/>
  <c r="M702" i="23"/>
  <c r="L702" i="23"/>
  <c r="M701" i="23"/>
  <c r="M705" i="23" s="1"/>
  <c r="L701" i="23"/>
  <c r="M700" i="23"/>
  <c r="L700" i="23"/>
  <c r="L705" i="23" s="1"/>
  <c r="M699" i="23"/>
  <c r="K699" i="23"/>
  <c r="J699" i="23"/>
  <c r="I699" i="23"/>
  <c r="H699" i="23"/>
  <c r="G699" i="23"/>
  <c r="F699" i="23"/>
  <c r="E699" i="23"/>
  <c r="M698" i="23"/>
  <c r="L698" i="23"/>
  <c r="M697" i="23"/>
  <c r="L697" i="23"/>
  <c r="M696" i="23"/>
  <c r="L696" i="23"/>
  <c r="M695" i="23"/>
  <c r="L695" i="23"/>
  <c r="L699" i="23" s="1"/>
  <c r="M694" i="23"/>
  <c r="L694" i="23"/>
  <c r="L693" i="23"/>
  <c r="K693" i="23"/>
  <c r="J693" i="23"/>
  <c r="I693" i="23"/>
  <c r="H693" i="23"/>
  <c r="G693" i="23"/>
  <c r="F693" i="23"/>
  <c r="E693" i="23"/>
  <c r="M692" i="23"/>
  <c r="L692" i="23"/>
  <c r="M691" i="23"/>
  <c r="L691" i="23"/>
  <c r="M690" i="23"/>
  <c r="L690" i="23"/>
  <c r="M689" i="23"/>
  <c r="L689" i="23"/>
  <c r="M688" i="23"/>
  <c r="L688" i="23"/>
  <c r="M687" i="23"/>
  <c r="M693" i="23" s="1"/>
  <c r="L687" i="23"/>
  <c r="M686" i="23"/>
  <c r="K686" i="23"/>
  <c r="J686" i="23"/>
  <c r="I686" i="23"/>
  <c r="H686" i="23"/>
  <c r="G686" i="23"/>
  <c r="F686" i="23"/>
  <c r="E686" i="23"/>
  <c r="M685" i="23"/>
  <c r="L685" i="23"/>
  <c r="M684" i="23"/>
  <c r="L684" i="23"/>
  <c r="M683" i="23"/>
  <c r="L683" i="23"/>
  <c r="M682" i="23"/>
  <c r="L682" i="23"/>
  <c r="M681" i="23"/>
  <c r="L681" i="23"/>
  <c r="M680" i="23"/>
  <c r="L680" i="23"/>
  <c r="M679" i="23"/>
  <c r="L679" i="23"/>
  <c r="M678" i="23"/>
  <c r="L678" i="23"/>
  <c r="L686" i="23" s="1"/>
  <c r="K677" i="23"/>
  <c r="J677" i="23"/>
  <c r="I677" i="23"/>
  <c r="H677" i="23"/>
  <c r="G677" i="23"/>
  <c r="F677" i="23"/>
  <c r="E677" i="23"/>
  <c r="M676" i="23"/>
  <c r="L676" i="23"/>
  <c r="M675" i="23"/>
  <c r="L675" i="23"/>
  <c r="M674" i="23"/>
  <c r="L674" i="23"/>
  <c r="M673" i="23"/>
  <c r="L673" i="23"/>
  <c r="M672" i="23"/>
  <c r="L672" i="23"/>
  <c r="M671" i="23"/>
  <c r="L671" i="23"/>
  <c r="M670" i="23"/>
  <c r="L670" i="23"/>
  <c r="M669" i="23"/>
  <c r="L669" i="23"/>
  <c r="M668" i="23"/>
  <c r="L668" i="23"/>
  <c r="M667" i="23"/>
  <c r="L667" i="23"/>
  <c r="M666" i="23"/>
  <c r="L666" i="23"/>
  <c r="M665" i="23"/>
  <c r="L665" i="23"/>
  <c r="M664" i="23"/>
  <c r="L664" i="23"/>
  <c r="M663" i="23"/>
  <c r="L663" i="23"/>
  <c r="M662" i="23"/>
  <c r="M677" i="23" s="1"/>
  <c r="L662" i="23"/>
  <c r="L677" i="23" s="1"/>
  <c r="M661" i="23"/>
  <c r="K661" i="23"/>
  <c r="J661" i="23"/>
  <c r="I661" i="23"/>
  <c r="H661" i="23"/>
  <c r="G661" i="23"/>
  <c r="F661" i="23"/>
  <c r="E661" i="23"/>
  <c r="M660" i="23"/>
  <c r="L660" i="23"/>
  <c r="M659" i="23"/>
  <c r="L659" i="23"/>
  <c r="M658" i="23"/>
  <c r="L658" i="23"/>
  <c r="M657" i="23"/>
  <c r="L657" i="23"/>
  <c r="M656" i="23"/>
  <c r="L656" i="23"/>
  <c r="M655" i="23"/>
  <c r="L655" i="23"/>
  <c r="M654" i="23"/>
  <c r="L654" i="23"/>
  <c r="L661" i="23" s="1"/>
  <c r="L653" i="23"/>
  <c r="K653" i="23"/>
  <c r="J653" i="23"/>
  <c r="I653" i="23"/>
  <c r="H653" i="23"/>
  <c r="G653" i="23"/>
  <c r="F653" i="23"/>
  <c r="E653" i="23"/>
  <c r="M652" i="23"/>
  <c r="L652" i="23"/>
  <c r="M651" i="23"/>
  <c r="L651" i="23"/>
  <c r="M650" i="23"/>
  <c r="L650" i="23"/>
  <c r="M649" i="23"/>
  <c r="L649" i="23"/>
  <c r="M648" i="23"/>
  <c r="L648" i="23"/>
  <c r="M647" i="23"/>
  <c r="L647" i="23"/>
  <c r="M646" i="23"/>
  <c r="L646" i="23"/>
  <c r="M645" i="23"/>
  <c r="L645" i="23"/>
  <c r="M644" i="23"/>
  <c r="L644" i="23"/>
  <c r="M643" i="23"/>
  <c r="L643" i="23"/>
  <c r="M642" i="23"/>
  <c r="L642" i="23"/>
  <c r="M641" i="23"/>
  <c r="L641" i="23"/>
  <c r="M640" i="23"/>
  <c r="L640" i="23"/>
  <c r="M639" i="23"/>
  <c r="L639" i="23"/>
  <c r="M638" i="23"/>
  <c r="L638" i="23"/>
  <c r="M637" i="23"/>
  <c r="L637" i="23"/>
  <c r="M636" i="23"/>
  <c r="L636" i="23"/>
  <c r="M635" i="23"/>
  <c r="L635" i="23"/>
  <c r="M634" i="23"/>
  <c r="L634" i="23"/>
  <c r="M633" i="23"/>
  <c r="L633" i="23"/>
  <c r="M632" i="23"/>
  <c r="M653" i="23" s="1"/>
  <c r="L632" i="23"/>
  <c r="K631" i="23"/>
  <c r="J631" i="23"/>
  <c r="I631" i="23"/>
  <c r="H631" i="23"/>
  <c r="G631" i="23"/>
  <c r="F631" i="23"/>
  <c r="E631" i="23"/>
  <c r="M630" i="23"/>
  <c r="L630" i="23"/>
  <c r="M629" i="23"/>
  <c r="L629" i="23"/>
  <c r="M628" i="23"/>
  <c r="M631" i="23" s="1"/>
  <c r="L628" i="23"/>
  <c r="L631" i="23" s="1"/>
  <c r="K627" i="23"/>
  <c r="J627" i="23"/>
  <c r="I627" i="23"/>
  <c r="H627" i="23"/>
  <c r="G627" i="23"/>
  <c r="F627" i="23"/>
  <c r="E627" i="23"/>
  <c r="M626" i="23"/>
  <c r="L626" i="23"/>
  <c r="M625" i="23"/>
  <c r="L625" i="23"/>
  <c r="M624" i="23"/>
  <c r="L624" i="23"/>
  <c r="M623" i="23"/>
  <c r="L623" i="23"/>
  <c r="M622" i="23"/>
  <c r="L622" i="23"/>
  <c r="M621" i="23"/>
  <c r="L621" i="23"/>
  <c r="M620" i="23"/>
  <c r="M627" i="23" s="1"/>
  <c r="L620" i="23"/>
  <c r="L627" i="23" s="1"/>
  <c r="M619" i="23"/>
  <c r="K619" i="23"/>
  <c r="J619" i="23"/>
  <c r="I619" i="23"/>
  <c r="H619" i="23"/>
  <c r="G619" i="23"/>
  <c r="F619" i="23"/>
  <c r="E619" i="23"/>
  <c r="M618" i="23"/>
  <c r="L618" i="23"/>
  <c r="L619" i="23" s="1"/>
  <c r="L617" i="23"/>
  <c r="K617" i="23"/>
  <c r="J617" i="23"/>
  <c r="I617" i="23"/>
  <c r="H617" i="23"/>
  <c r="G617" i="23"/>
  <c r="F617" i="23"/>
  <c r="E617" i="23"/>
  <c r="M616" i="23"/>
  <c r="L616" i="23"/>
  <c r="M615" i="23"/>
  <c r="L615" i="23"/>
  <c r="M614" i="23"/>
  <c r="L614" i="23"/>
  <c r="M613" i="23"/>
  <c r="M617" i="23" s="1"/>
  <c r="L613" i="23"/>
  <c r="M612" i="23"/>
  <c r="K612" i="23"/>
  <c r="J612" i="23"/>
  <c r="I612" i="23"/>
  <c r="H612" i="23"/>
  <c r="G612" i="23"/>
  <c r="F612" i="23"/>
  <c r="E612" i="23"/>
  <c r="M611" i="23"/>
  <c r="L611" i="23"/>
  <c r="L612" i="23" s="1"/>
  <c r="L610" i="23"/>
  <c r="K610" i="23"/>
  <c r="J610" i="23"/>
  <c r="I610" i="23"/>
  <c r="H610" i="23"/>
  <c r="G610" i="23"/>
  <c r="F610" i="23"/>
  <c r="E610" i="23"/>
  <c r="M609" i="23"/>
  <c r="L609" i="23"/>
  <c r="M608" i="23"/>
  <c r="L608" i="23"/>
  <c r="M607" i="23"/>
  <c r="L607" i="23"/>
  <c r="M606" i="23"/>
  <c r="L606" i="23"/>
  <c r="M605" i="23"/>
  <c r="L605" i="23"/>
  <c r="M604" i="23"/>
  <c r="M610" i="23" s="1"/>
  <c r="L604" i="23"/>
  <c r="M603" i="23"/>
  <c r="K603" i="23"/>
  <c r="J603" i="23"/>
  <c r="I603" i="23"/>
  <c r="H603" i="23"/>
  <c r="G603" i="23"/>
  <c r="F603" i="23"/>
  <c r="E603" i="23"/>
  <c r="M602" i="23"/>
  <c r="L602" i="23"/>
  <c r="M601" i="23"/>
  <c r="L601" i="23"/>
  <c r="L603" i="23" s="1"/>
  <c r="K600" i="23"/>
  <c r="J600" i="23"/>
  <c r="I600" i="23"/>
  <c r="H600" i="23"/>
  <c r="G600" i="23"/>
  <c r="F600" i="23"/>
  <c r="E600" i="23"/>
  <c r="M599" i="23"/>
  <c r="L599" i="23"/>
  <c r="M598" i="23"/>
  <c r="L598" i="23"/>
  <c r="M597" i="23"/>
  <c r="L597" i="23"/>
  <c r="M596" i="23"/>
  <c r="L596" i="23"/>
  <c r="M595" i="23"/>
  <c r="L595" i="23"/>
  <c r="M594" i="23"/>
  <c r="L594" i="23"/>
  <c r="M593" i="23"/>
  <c r="L593" i="23"/>
  <c r="M592" i="23"/>
  <c r="L592" i="23"/>
  <c r="M591" i="23"/>
  <c r="L591" i="23"/>
  <c r="M590" i="23"/>
  <c r="M600" i="23" s="1"/>
  <c r="L590" i="23"/>
  <c r="L600" i="23" s="1"/>
  <c r="K589" i="23"/>
  <c r="J589" i="23"/>
  <c r="I589" i="23"/>
  <c r="H589" i="23"/>
  <c r="G589" i="23"/>
  <c r="F589" i="23"/>
  <c r="E589" i="23"/>
  <c r="M588" i="23"/>
  <c r="L588" i="23"/>
  <c r="M587" i="23"/>
  <c r="L587" i="23"/>
  <c r="M586" i="23"/>
  <c r="L586" i="23"/>
  <c r="M585" i="23"/>
  <c r="L585" i="23"/>
  <c r="M584" i="23"/>
  <c r="L584" i="23"/>
  <c r="M583" i="23"/>
  <c r="L583" i="23"/>
  <c r="M582" i="23"/>
  <c r="L582" i="23"/>
  <c r="M581" i="23"/>
  <c r="L581" i="23"/>
  <c r="M580" i="23"/>
  <c r="L580" i="23"/>
  <c r="M579" i="23"/>
  <c r="L579" i="23"/>
  <c r="M578" i="23"/>
  <c r="L578" i="23"/>
  <c r="M577" i="23"/>
  <c r="M589" i="23" s="1"/>
  <c r="L577" i="23"/>
  <c r="L589" i="23" s="1"/>
  <c r="L576" i="23"/>
  <c r="K576" i="23"/>
  <c r="J576" i="23"/>
  <c r="I576" i="23"/>
  <c r="H576" i="23"/>
  <c r="G576" i="23"/>
  <c r="F576" i="23"/>
  <c r="E576" i="23"/>
  <c r="M575" i="23"/>
  <c r="L575" i="23"/>
  <c r="M574" i="23"/>
  <c r="L574" i="23"/>
  <c r="M573" i="23"/>
  <c r="L573" i="23"/>
  <c r="M572" i="23"/>
  <c r="L572" i="23"/>
  <c r="M571" i="23"/>
  <c r="L571" i="23"/>
  <c r="M570" i="23"/>
  <c r="L570" i="23"/>
  <c r="M569" i="23"/>
  <c r="M576" i="23" s="1"/>
  <c r="L569" i="23"/>
  <c r="K568" i="23"/>
  <c r="J568" i="23"/>
  <c r="I568" i="23"/>
  <c r="H568" i="23"/>
  <c r="G568" i="23"/>
  <c r="F568" i="23"/>
  <c r="E568" i="23"/>
  <c r="M567" i="23"/>
  <c r="L567" i="23"/>
  <c r="M566" i="23"/>
  <c r="L566" i="23"/>
  <c r="M565" i="23"/>
  <c r="L565" i="23"/>
  <c r="M564" i="23"/>
  <c r="L564" i="23"/>
  <c r="M563" i="23"/>
  <c r="L563" i="23"/>
  <c r="M562" i="23"/>
  <c r="L562" i="23"/>
  <c r="M561" i="23"/>
  <c r="L561" i="23"/>
  <c r="M560" i="23"/>
  <c r="L560" i="23"/>
  <c r="M559" i="23"/>
  <c r="L559" i="23"/>
  <c r="M558" i="23"/>
  <c r="L558" i="23"/>
  <c r="M557" i="23"/>
  <c r="L557" i="23"/>
  <c r="M556" i="23"/>
  <c r="L556" i="23"/>
  <c r="M555" i="23"/>
  <c r="M568" i="23" s="1"/>
  <c r="L555" i="23"/>
  <c r="L568" i="23" s="1"/>
  <c r="K554" i="23"/>
  <c r="J554" i="23"/>
  <c r="I554" i="23"/>
  <c r="H554" i="23"/>
  <c r="G554" i="23"/>
  <c r="F554" i="23"/>
  <c r="E554" i="23"/>
  <c r="M553" i="23"/>
  <c r="L553" i="23"/>
  <c r="M552" i="23"/>
  <c r="L552" i="23"/>
  <c r="M551" i="23"/>
  <c r="L551" i="23"/>
  <c r="M550" i="23"/>
  <c r="L550" i="23"/>
  <c r="M549" i="23"/>
  <c r="L549" i="23"/>
  <c r="M548" i="23"/>
  <c r="L548" i="23"/>
  <c r="M547" i="23"/>
  <c r="L547" i="23"/>
  <c r="M546" i="23"/>
  <c r="L546" i="23"/>
  <c r="M545" i="23"/>
  <c r="L545" i="23"/>
  <c r="M544" i="23"/>
  <c r="L544" i="23"/>
  <c r="M543" i="23"/>
  <c r="L543" i="23"/>
  <c r="M542" i="23"/>
  <c r="M554" i="23" s="1"/>
  <c r="L542" i="23"/>
  <c r="L554" i="23" s="1"/>
  <c r="K541" i="23"/>
  <c r="J541" i="23"/>
  <c r="I541" i="23"/>
  <c r="H541" i="23"/>
  <c r="G541" i="23"/>
  <c r="F541" i="23"/>
  <c r="E541" i="23"/>
  <c r="M540" i="23"/>
  <c r="L540" i="23"/>
  <c r="M539" i="23"/>
  <c r="L539" i="23"/>
  <c r="M538" i="23"/>
  <c r="L538" i="23"/>
  <c r="M537" i="23"/>
  <c r="L537" i="23"/>
  <c r="M536" i="23"/>
  <c r="L536" i="23"/>
  <c r="M535" i="23"/>
  <c r="L535" i="23"/>
  <c r="M534" i="23"/>
  <c r="L534" i="23"/>
  <c r="M533" i="23"/>
  <c r="L533" i="23"/>
  <c r="M532" i="23"/>
  <c r="L532" i="23"/>
  <c r="M531" i="23"/>
  <c r="L531" i="23"/>
  <c r="M530" i="23"/>
  <c r="L530" i="23"/>
  <c r="M529" i="23"/>
  <c r="L529" i="23"/>
  <c r="M528" i="23"/>
  <c r="M541" i="23" s="1"/>
  <c r="L528" i="23"/>
  <c r="L541" i="23" s="1"/>
  <c r="K527" i="23"/>
  <c r="J527" i="23"/>
  <c r="I527" i="23"/>
  <c r="H527" i="23"/>
  <c r="G527" i="23"/>
  <c r="F527" i="23"/>
  <c r="E527" i="23"/>
  <c r="M526" i="23"/>
  <c r="L526" i="23"/>
  <c r="M525" i="23"/>
  <c r="L525" i="23"/>
  <c r="M524" i="23"/>
  <c r="L524" i="23"/>
  <c r="M523" i="23"/>
  <c r="L523" i="23"/>
  <c r="M522" i="23"/>
  <c r="L522" i="23"/>
  <c r="M521" i="23"/>
  <c r="L521" i="23"/>
  <c r="M520" i="23"/>
  <c r="L520" i="23"/>
  <c r="M519" i="23"/>
  <c r="M527" i="23" s="1"/>
  <c r="L519" i="23"/>
  <c r="L527" i="23" s="1"/>
  <c r="K518" i="23"/>
  <c r="J518" i="23"/>
  <c r="I518" i="23"/>
  <c r="H518" i="23"/>
  <c r="G518" i="23"/>
  <c r="F518" i="23"/>
  <c r="E518" i="23"/>
  <c r="M517" i="23"/>
  <c r="L517" i="23"/>
  <c r="M516" i="23"/>
  <c r="L516" i="23"/>
  <c r="M515" i="23"/>
  <c r="L515" i="23"/>
  <c r="M514" i="23"/>
  <c r="M518" i="23" s="1"/>
  <c r="L514" i="23"/>
  <c r="L518" i="23" s="1"/>
  <c r="K513" i="23"/>
  <c r="J513" i="23"/>
  <c r="I513" i="23"/>
  <c r="H513" i="23"/>
  <c r="G513" i="23"/>
  <c r="F513" i="23"/>
  <c r="E513" i="23"/>
  <c r="M512" i="23"/>
  <c r="L512" i="23"/>
  <c r="M511" i="23"/>
  <c r="L511" i="23"/>
  <c r="M510" i="23"/>
  <c r="L510" i="23"/>
  <c r="M509" i="23"/>
  <c r="L509" i="23"/>
  <c r="M508" i="23"/>
  <c r="L508" i="23"/>
  <c r="M507" i="23"/>
  <c r="L507" i="23"/>
  <c r="M506" i="23"/>
  <c r="L506" i="23"/>
  <c r="M505" i="23"/>
  <c r="L505" i="23"/>
  <c r="M504" i="23"/>
  <c r="L504" i="23"/>
  <c r="M503" i="23"/>
  <c r="L503" i="23"/>
  <c r="M502" i="23"/>
  <c r="M513" i="23" s="1"/>
  <c r="L502" i="23"/>
  <c r="L513" i="23" s="1"/>
  <c r="K501" i="23"/>
  <c r="J501" i="23"/>
  <c r="I501" i="23"/>
  <c r="H501" i="23"/>
  <c r="G501" i="23"/>
  <c r="F501" i="23"/>
  <c r="E501" i="23"/>
  <c r="M500" i="23"/>
  <c r="M501" i="23" s="1"/>
  <c r="L500" i="23"/>
  <c r="M499" i="23"/>
  <c r="L499" i="23"/>
  <c r="L501" i="23" s="1"/>
  <c r="K498" i="23"/>
  <c r="J498" i="23"/>
  <c r="I498" i="23"/>
  <c r="H498" i="23"/>
  <c r="G498" i="23"/>
  <c r="F498" i="23"/>
  <c r="E498" i="23"/>
  <c r="M497" i="23"/>
  <c r="L497" i="23"/>
  <c r="M496" i="23"/>
  <c r="L496" i="23"/>
  <c r="M495" i="23"/>
  <c r="L495" i="23"/>
  <c r="M494" i="23"/>
  <c r="L494" i="23"/>
  <c r="M493" i="23"/>
  <c r="L493" i="23"/>
  <c r="M492" i="23"/>
  <c r="L492" i="23"/>
  <c r="M491" i="23"/>
  <c r="L491" i="23"/>
  <c r="M490" i="23"/>
  <c r="L490" i="23"/>
  <c r="M489" i="23"/>
  <c r="L489" i="23"/>
  <c r="M488" i="23"/>
  <c r="L488" i="23"/>
  <c r="M487" i="23"/>
  <c r="M498" i="23" s="1"/>
  <c r="L487" i="23"/>
  <c r="L498" i="23" s="1"/>
  <c r="K486" i="23"/>
  <c r="J486" i="23"/>
  <c r="I486" i="23"/>
  <c r="H486" i="23"/>
  <c r="G486" i="23"/>
  <c r="F486" i="23"/>
  <c r="E486" i="23"/>
  <c r="M485" i="23"/>
  <c r="L485" i="23"/>
  <c r="M484" i="23"/>
  <c r="L484" i="23"/>
  <c r="M483" i="23"/>
  <c r="M486" i="23" s="1"/>
  <c r="L483" i="23"/>
  <c r="L486" i="23" s="1"/>
  <c r="K482" i="23"/>
  <c r="J482" i="23"/>
  <c r="I482" i="23"/>
  <c r="H482" i="23"/>
  <c r="G482" i="23"/>
  <c r="F482" i="23"/>
  <c r="E482" i="23"/>
  <c r="M481" i="23"/>
  <c r="L481" i="23"/>
  <c r="M480" i="23"/>
  <c r="L480" i="23"/>
  <c r="M479" i="23"/>
  <c r="L479" i="23"/>
  <c r="M478" i="23"/>
  <c r="L478" i="23"/>
  <c r="M477" i="23"/>
  <c r="M482" i="23" s="1"/>
  <c r="L477" i="23"/>
  <c r="L482" i="23" s="1"/>
  <c r="K476" i="23"/>
  <c r="J476" i="23"/>
  <c r="I476" i="23"/>
  <c r="H476" i="23"/>
  <c r="G476" i="23"/>
  <c r="F476" i="23"/>
  <c r="E476" i="23"/>
  <c r="M475" i="23"/>
  <c r="L475" i="23"/>
  <c r="M474" i="23"/>
  <c r="L474" i="23"/>
  <c r="M473" i="23"/>
  <c r="L473" i="23"/>
  <c r="M472" i="23"/>
  <c r="M476" i="23" s="1"/>
  <c r="L472" i="23"/>
  <c r="M471" i="23"/>
  <c r="L471" i="23"/>
  <c r="L476" i="23" s="1"/>
  <c r="K470" i="23"/>
  <c r="J470" i="23"/>
  <c r="I470" i="23"/>
  <c r="H470" i="23"/>
  <c r="G470" i="23"/>
  <c r="F470" i="23"/>
  <c r="E470" i="23"/>
  <c r="M469" i="23"/>
  <c r="L469" i="23"/>
  <c r="M468" i="23"/>
  <c r="L468" i="23"/>
  <c r="L470" i="23" s="1"/>
  <c r="M467" i="23"/>
  <c r="M470" i="23" s="1"/>
  <c r="L467" i="23"/>
  <c r="K466" i="23"/>
  <c r="J466" i="23"/>
  <c r="I466" i="23"/>
  <c r="H466" i="23"/>
  <c r="G466" i="23"/>
  <c r="F466" i="23"/>
  <c r="E466" i="23"/>
  <c r="M465" i="23"/>
  <c r="L465" i="23"/>
  <c r="M464" i="23"/>
  <c r="L464" i="23"/>
  <c r="M463" i="23"/>
  <c r="L463" i="23"/>
  <c r="M462" i="23"/>
  <c r="L462" i="23"/>
  <c r="M461" i="23"/>
  <c r="L461" i="23"/>
  <c r="M460" i="23"/>
  <c r="L460" i="23"/>
  <c r="M459" i="23"/>
  <c r="L459" i="23"/>
  <c r="M458" i="23"/>
  <c r="L458" i="23"/>
  <c r="M457" i="23"/>
  <c r="M466" i="23" s="1"/>
  <c r="L457" i="23"/>
  <c r="L466" i="23" s="1"/>
  <c r="K456" i="23"/>
  <c r="J456" i="23"/>
  <c r="I456" i="23"/>
  <c r="H456" i="23"/>
  <c r="G456" i="23"/>
  <c r="F456" i="23"/>
  <c r="E456" i="23"/>
  <c r="M455" i="23"/>
  <c r="L455" i="23"/>
  <c r="M454" i="23"/>
  <c r="L454" i="23"/>
  <c r="M453" i="23"/>
  <c r="L453" i="23"/>
  <c r="M452" i="23"/>
  <c r="L452" i="23"/>
  <c r="M451" i="23"/>
  <c r="L451" i="23"/>
  <c r="M450" i="23"/>
  <c r="L450" i="23"/>
  <c r="M449" i="23"/>
  <c r="L449" i="23"/>
  <c r="M448" i="23"/>
  <c r="M456" i="23" s="1"/>
  <c r="L448" i="23"/>
  <c r="L456" i="23" s="1"/>
  <c r="K447" i="23"/>
  <c r="J447" i="23"/>
  <c r="I447" i="23"/>
  <c r="H447" i="23"/>
  <c r="G447" i="23"/>
  <c r="F447" i="23"/>
  <c r="E447" i="23"/>
  <c r="M446" i="23"/>
  <c r="L446" i="23"/>
  <c r="M445" i="23"/>
  <c r="L445" i="23"/>
  <c r="M444" i="23"/>
  <c r="L444" i="23"/>
  <c r="M443" i="23"/>
  <c r="L443" i="23"/>
  <c r="M442" i="23"/>
  <c r="L442" i="23"/>
  <c r="M441" i="23"/>
  <c r="L441" i="23"/>
  <c r="M440" i="23"/>
  <c r="L440" i="23"/>
  <c r="M439" i="23"/>
  <c r="L439" i="23"/>
  <c r="M438" i="23"/>
  <c r="L438" i="23"/>
  <c r="M437" i="23"/>
  <c r="L437" i="23"/>
  <c r="M436" i="23"/>
  <c r="L436" i="23"/>
  <c r="M435" i="23"/>
  <c r="L435" i="23"/>
  <c r="M434" i="23"/>
  <c r="L434" i="23"/>
  <c r="M433" i="23"/>
  <c r="L433" i="23"/>
  <c r="M432" i="23"/>
  <c r="L432" i="23"/>
  <c r="M431" i="23"/>
  <c r="L431" i="23"/>
  <c r="M430" i="23"/>
  <c r="M447" i="23" s="1"/>
  <c r="L430" i="23"/>
  <c r="L447" i="23" s="1"/>
  <c r="K429" i="23"/>
  <c r="J429" i="23"/>
  <c r="I429" i="23"/>
  <c r="H429" i="23"/>
  <c r="G429" i="23"/>
  <c r="F429" i="23"/>
  <c r="E429" i="23"/>
  <c r="M428" i="23"/>
  <c r="L428" i="23"/>
  <c r="M427" i="23"/>
  <c r="L427" i="23"/>
  <c r="M426" i="23"/>
  <c r="L426" i="23"/>
  <c r="M425" i="23"/>
  <c r="L425" i="23"/>
  <c r="M424" i="23"/>
  <c r="L424" i="23"/>
  <c r="M423" i="23"/>
  <c r="L423" i="23"/>
  <c r="M422" i="23"/>
  <c r="L422" i="23"/>
  <c r="M421" i="23"/>
  <c r="M429" i="23" s="1"/>
  <c r="L421" i="23"/>
  <c r="L429" i="23" s="1"/>
  <c r="K420" i="23"/>
  <c r="J420" i="23"/>
  <c r="I420" i="23"/>
  <c r="H420" i="23"/>
  <c r="G420" i="23"/>
  <c r="F420" i="23"/>
  <c r="E420" i="23"/>
  <c r="M419" i="23"/>
  <c r="M420" i="23" s="1"/>
  <c r="L419" i="23"/>
  <c r="L420" i="23" s="1"/>
  <c r="K418" i="23"/>
  <c r="J418" i="23"/>
  <c r="I418" i="23"/>
  <c r="H418" i="23"/>
  <c r="G418" i="23"/>
  <c r="F418" i="23"/>
  <c r="E418" i="23"/>
  <c r="M417" i="23"/>
  <c r="L417" i="23"/>
  <c r="M416" i="23"/>
  <c r="L416" i="23"/>
  <c r="M415" i="23"/>
  <c r="L415" i="23"/>
  <c r="M414" i="23"/>
  <c r="L414" i="23"/>
  <c r="M413" i="23"/>
  <c r="L413" i="23"/>
  <c r="M412" i="23"/>
  <c r="L412" i="23"/>
  <c r="M411" i="23"/>
  <c r="L411" i="23"/>
  <c r="M410" i="23"/>
  <c r="L410" i="23"/>
  <c r="M409" i="23"/>
  <c r="L409" i="23"/>
  <c r="M408" i="23"/>
  <c r="L408" i="23"/>
  <c r="M407" i="23"/>
  <c r="L407" i="23"/>
  <c r="M406" i="23"/>
  <c r="M418" i="23" s="1"/>
  <c r="L406" i="23"/>
  <c r="L418" i="23" s="1"/>
  <c r="K405" i="23"/>
  <c r="J405" i="23"/>
  <c r="I405" i="23"/>
  <c r="H405" i="23"/>
  <c r="G405" i="23"/>
  <c r="F405" i="23"/>
  <c r="E405" i="23"/>
  <c r="M404" i="23"/>
  <c r="L404" i="23"/>
  <c r="M403" i="23"/>
  <c r="L403" i="23"/>
  <c r="M402" i="23"/>
  <c r="L402" i="23"/>
  <c r="M401" i="23"/>
  <c r="L401" i="23"/>
  <c r="M400" i="23"/>
  <c r="L400" i="23"/>
  <c r="M399" i="23"/>
  <c r="L399" i="23"/>
  <c r="M398" i="23"/>
  <c r="L398" i="23"/>
  <c r="M397" i="23"/>
  <c r="L397" i="23"/>
  <c r="M396" i="23"/>
  <c r="L396" i="23"/>
  <c r="M395" i="23"/>
  <c r="L395" i="23"/>
  <c r="M394" i="23"/>
  <c r="M405" i="23" s="1"/>
  <c r="L394" i="23"/>
  <c r="L405" i="23" s="1"/>
  <c r="K393" i="23"/>
  <c r="J393" i="23"/>
  <c r="I393" i="23"/>
  <c r="H393" i="23"/>
  <c r="G393" i="23"/>
  <c r="F393" i="23"/>
  <c r="E393" i="23"/>
  <c r="M392" i="23"/>
  <c r="L392" i="23"/>
  <c r="M391" i="23"/>
  <c r="L391" i="23"/>
  <c r="M390" i="23"/>
  <c r="L390" i="23"/>
  <c r="M389" i="23"/>
  <c r="L389" i="23"/>
  <c r="M388" i="23"/>
  <c r="L388" i="23"/>
  <c r="M387" i="23"/>
  <c r="L387" i="23"/>
  <c r="M386" i="23"/>
  <c r="L386" i="23"/>
  <c r="M385" i="23"/>
  <c r="L385" i="23"/>
  <c r="M384" i="23"/>
  <c r="L384" i="23"/>
  <c r="M383" i="23"/>
  <c r="L383" i="23"/>
  <c r="M382" i="23"/>
  <c r="L382" i="23"/>
  <c r="M381" i="23"/>
  <c r="M393" i="23" s="1"/>
  <c r="L381" i="23"/>
  <c r="L393" i="23" s="1"/>
  <c r="K380" i="23"/>
  <c r="J380" i="23"/>
  <c r="I380" i="23"/>
  <c r="H380" i="23"/>
  <c r="G380" i="23"/>
  <c r="F380" i="23"/>
  <c r="E380" i="23"/>
  <c r="M379" i="23"/>
  <c r="L379" i="23"/>
  <c r="M378" i="23"/>
  <c r="L378" i="23"/>
  <c r="M377" i="23"/>
  <c r="L377" i="23"/>
  <c r="M376" i="23"/>
  <c r="L376" i="23"/>
  <c r="M375" i="23"/>
  <c r="L375" i="23"/>
  <c r="M374" i="23"/>
  <c r="L374" i="23"/>
  <c r="M373" i="23"/>
  <c r="L373" i="23"/>
  <c r="M372" i="23"/>
  <c r="L372" i="23"/>
  <c r="M371" i="23"/>
  <c r="L371" i="23"/>
  <c r="M370" i="23"/>
  <c r="M380" i="23" s="1"/>
  <c r="L370" i="23"/>
  <c r="L380" i="23" s="1"/>
  <c r="K369" i="23"/>
  <c r="J369" i="23"/>
  <c r="I369" i="23"/>
  <c r="H369" i="23"/>
  <c r="G369" i="23"/>
  <c r="F369" i="23"/>
  <c r="E369" i="23"/>
  <c r="M368" i="23"/>
  <c r="L368" i="23"/>
  <c r="M367" i="23"/>
  <c r="L367" i="23"/>
  <c r="M366" i="23"/>
  <c r="L366" i="23"/>
  <c r="M365" i="23"/>
  <c r="L365" i="23"/>
  <c r="M364" i="23"/>
  <c r="L364" i="23"/>
  <c r="M363" i="23"/>
  <c r="L363" i="23"/>
  <c r="M362" i="23"/>
  <c r="L362" i="23"/>
  <c r="M361" i="23"/>
  <c r="L361" i="23"/>
  <c r="M360" i="23"/>
  <c r="L360" i="23"/>
  <c r="M359" i="23"/>
  <c r="M369" i="23" s="1"/>
  <c r="L359" i="23"/>
  <c r="L369" i="23" s="1"/>
  <c r="K358" i="23"/>
  <c r="J358" i="23"/>
  <c r="I358" i="23"/>
  <c r="H358" i="23"/>
  <c r="G358" i="23"/>
  <c r="F358" i="23"/>
  <c r="E358" i="23"/>
  <c r="M357" i="23"/>
  <c r="L357" i="23"/>
  <c r="M356" i="23"/>
  <c r="L356" i="23"/>
  <c r="M355" i="23"/>
  <c r="L355" i="23"/>
  <c r="M354" i="23"/>
  <c r="L354" i="23"/>
  <c r="M353" i="23"/>
  <c r="L353" i="23"/>
  <c r="M352" i="23"/>
  <c r="L352" i="23"/>
  <c r="M351" i="23"/>
  <c r="L351" i="23"/>
  <c r="M350" i="23"/>
  <c r="L350" i="23"/>
  <c r="M349" i="23"/>
  <c r="L349" i="23"/>
  <c r="M348" i="23"/>
  <c r="L348" i="23"/>
  <c r="M347" i="23"/>
  <c r="M358" i="23" s="1"/>
  <c r="L347" i="23"/>
  <c r="L358" i="23" s="1"/>
  <c r="K346" i="23"/>
  <c r="J346" i="23"/>
  <c r="I346" i="23"/>
  <c r="H346" i="23"/>
  <c r="G346" i="23"/>
  <c r="F346" i="23"/>
  <c r="E346" i="23"/>
  <c r="M345" i="23"/>
  <c r="L345" i="23"/>
  <c r="M344" i="23"/>
  <c r="M346" i="23" s="1"/>
  <c r="L344" i="23"/>
  <c r="M343" i="23"/>
  <c r="L343" i="23"/>
  <c r="L346" i="23" s="1"/>
  <c r="K342" i="23"/>
  <c r="J342" i="23"/>
  <c r="I342" i="23"/>
  <c r="H342" i="23"/>
  <c r="G342" i="23"/>
  <c r="F342" i="23"/>
  <c r="E342" i="23"/>
  <c r="M341" i="23"/>
  <c r="M342" i="23" s="1"/>
  <c r="L341" i="23"/>
  <c r="M340" i="23"/>
  <c r="L340" i="23"/>
  <c r="L342" i="23" s="1"/>
  <c r="K339" i="23"/>
  <c r="J339" i="23"/>
  <c r="I339" i="23"/>
  <c r="H339" i="23"/>
  <c r="G339" i="23"/>
  <c r="F339" i="23"/>
  <c r="E339" i="23"/>
  <c r="M338" i="23"/>
  <c r="L338" i="23"/>
  <c r="M337" i="23"/>
  <c r="L337" i="23"/>
  <c r="M336" i="23"/>
  <c r="L336" i="23"/>
  <c r="M335" i="23"/>
  <c r="L335" i="23"/>
  <c r="M334" i="23"/>
  <c r="L334" i="23"/>
  <c r="M333" i="23"/>
  <c r="M339" i="23" s="1"/>
  <c r="L333" i="23"/>
  <c r="M332" i="23"/>
  <c r="L332" i="23"/>
  <c r="L339" i="23" s="1"/>
  <c r="K331" i="23"/>
  <c r="J331" i="23"/>
  <c r="I331" i="23"/>
  <c r="H331" i="23"/>
  <c r="G331" i="23"/>
  <c r="F331" i="23"/>
  <c r="E331" i="23"/>
  <c r="M330" i="23"/>
  <c r="L330" i="23"/>
  <c r="M329" i="23"/>
  <c r="L329" i="23"/>
  <c r="M328" i="23"/>
  <c r="L328" i="23"/>
  <c r="M327" i="23"/>
  <c r="L327" i="23"/>
  <c r="M326" i="23"/>
  <c r="L326" i="23"/>
  <c r="M325" i="23"/>
  <c r="M331" i="23" s="1"/>
  <c r="L325" i="23"/>
  <c r="L331" i="23" s="1"/>
  <c r="K324" i="23"/>
  <c r="J324" i="23"/>
  <c r="I324" i="23"/>
  <c r="H324" i="23"/>
  <c r="G324" i="23"/>
  <c r="F324" i="23"/>
  <c r="E324" i="23"/>
  <c r="M323" i="23"/>
  <c r="L323" i="23"/>
  <c r="M322" i="23"/>
  <c r="L322" i="23"/>
  <c r="M321" i="23"/>
  <c r="L321" i="23"/>
  <c r="M320" i="23"/>
  <c r="L320" i="23"/>
  <c r="M319" i="23"/>
  <c r="L319" i="23"/>
  <c r="M318" i="23"/>
  <c r="M324" i="23" s="1"/>
  <c r="L318" i="23"/>
  <c r="M317" i="23"/>
  <c r="L317" i="23"/>
  <c r="L324" i="23" s="1"/>
  <c r="K316" i="23"/>
  <c r="J316" i="23"/>
  <c r="I316" i="23"/>
  <c r="H316" i="23"/>
  <c r="G316" i="23"/>
  <c r="F316" i="23"/>
  <c r="E316" i="23"/>
  <c r="M315" i="23"/>
  <c r="L315" i="23"/>
  <c r="M314" i="23"/>
  <c r="L314" i="23"/>
  <c r="M313" i="23"/>
  <c r="L313" i="23"/>
  <c r="M312" i="23"/>
  <c r="L312" i="23"/>
  <c r="M311" i="23"/>
  <c r="L311" i="23"/>
  <c r="M310" i="23"/>
  <c r="L310" i="23"/>
  <c r="L316" i="23" s="1"/>
  <c r="M309" i="23"/>
  <c r="M316" i="23" s="1"/>
  <c r="L309" i="23"/>
  <c r="K308" i="23"/>
  <c r="J308" i="23"/>
  <c r="I308" i="23"/>
  <c r="H308" i="23"/>
  <c r="G308" i="23"/>
  <c r="F308" i="23"/>
  <c r="E308" i="23"/>
  <c r="M307" i="23"/>
  <c r="L307" i="23"/>
  <c r="M306" i="23"/>
  <c r="L306" i="23"/>
  <c r="M305" i="23"/>
  <c r="M308" i="23" s="1"/>
  <c r="L305" i="23"/>
  <c r="L308" i="23" s="1"/>
  <c r="K304" i="23"/>
  <c r="J304" i="23"/>
  <c r="I304" i="23"/>
  <c r="H304" i="23"/>
  <c r="G304" i="23"/>
  <c r="F304" i="23"/>
  <c r="E304" i="23"/>
  <c r="M303" i="23"/>
  <c r="L303" i="23"/>
  <c r="M302" i="23"/>
  <c r="M304" i="23" s="1"/>
  <c r="L302" i="23"/>
  <c r="L304" i="23" s="1"/>
  <c r="K301" i="23"/>
  <c r="J301" i="23"/>
  <c r="I301" i="23"/>
  <c r="H301" i="23"/>
  <c r="G301" i="23"/>
  <c r="F301" i="23"/>
  <c r="E301" i="23"/>
  <c r="M300" i="23"/>
  <c r="L300" i="23"/>
  <c r="M299" i="23"/>
  <c r="L299" i="23"/>
  <c r="M298" i="23"/>
  <c r="L298" i="23"/>
  <c r="M297" i="23"/>
  <c r="M301" i="23" s="1"/>
  <c r="L297" i="23"/>
  <c r="L301" i="23" s="1"/>
  <c r="K296" i="23"/>
  <c r="J296" i="23"/>
  <c r="I296" i="23"/>
  <c r="H296" i="23"/>
  <c r="G296" i="23"/>
  <c r="F296" i="23"/>
  <c r="E296" i="23"/>
  <c r="M295" i="23"/>
  <c r="L295" i="23"/>
  <c r="M294" i="23"/>
  <c r="L294" i="23"/>
  <c r="M293" i="23"/>
  <c r="L293" i="23"/>
  <c r="M292" i="23"/>
  <c r="L292" i="23"/>
  <c r="L296" i="23" s="1"/>
  <c r="M291" i="23"/>
  <c r="M296" i="23" s="1"/>
  <c r="L291" i="23"/>
  <c r="K290" i="23"/>
  <c r="J290" i="23"/>
  <c r="I290" i="23"/>
  <c r="H290" i="23"/>
  <c r="G290" i="23"/>
  <c r="F290" i="23"/>
  <c r="E290" i="23"/>
  <c r="M289" i="23"/>
  <c r="L289" i="23"/>
  <c r="M288" i="23"/>
  <c r="L288" i="23"/>
  <c r="M287" i="23"/>
  <c r="L287" i="23"/>
  <c r="M286" i="23"/>
  <c r="L286" i="23"/>
  <c r="M285" i="23"/>
  <c r="L285" i="23"/>
  <c r="M284" i="23"/>
  <c r="L284" i="23"/>
  <c r="M283" i="23"/>
  <c r="L283" i="23"/>
  <c r="M282" i="23"/>
  <c r="L282" i="23"/>
  <c r="M281" i="23"/>
  <c r="L281" i="23"/>
  <c r="M280" i="23"/>
  <c r="L280" i="23"/>
  <c r="M279" i="23"/>
  <c r="L279" i="23"/>
  <c r="M278" i="23"/>
  <c r="L278" i="23"/>
  <c r="M277" i="23"/>
  <c r="L277" i="23"/>
  <c r="M276" i="23"/>
  <c r="L276" i="23"/>
  <c r="M275" i="23"/>
  <c r="M290" i="23" s="1"/>
  <c r="L275" i="23"/>
  <c r="L290" i="23" s="1"/>
  <c r="K274" i="23"/>
  <c r="J274" i="23"/>
  <c r="I274" i="23"/>
  <c r="H274" i="23"/>
  <c r="G274" i="23"/>
  <c r="F274" i="23"/>
  <c r="E274" i="23"/>
  <c r="M273" i="23"/>
  <c r="L273" i="23"/>
  <c r="M272" i="23"/>
  <c r="L272" i="23"/>
  <c r="M271" i="23"/>
  <c r="L271" i="23"/>
  <c r="M270" i="23"/>
  <c r="L270" i="23"/>
  <c r="M269" i="23"/>
  <c r="L269" i="23"/>
  <c r="M268" i="23"/>
  <c r="L268" i="23"/>
  <c r="M267" i="23"/>
  <c r="L267" i="23"/>
  <c r="M266" i="23"/>
  <c r="L266" i="23"/>
  <c r="M265" i="23"/>
  <c r="L265" i="23"/>
  <c r="M264" i="23"/>
  <c r="L264" i="23"/>
  <c r="M263" i="23"/>
  <c r="L263" i="23"/>
  <c r="M262" i="23"/>
  <c r="M274" i="23" s="1"/>
  <c r="L262" i="23"/>
  <c r="L274" i="23" s="1"/>
  <c r="K261" i="23"/>
  <c r="J261" i="23"/>
  <c r="I261" i="23"/>
  <c r="H261" i="23"/>
  <c r="G261" i="23"/>
  <c r="F261" i="23"/>
  <c r="E261" i="23"/>
  <c r="M260" i="23"/>
  <c r="L260" i="23"/>
  <c r="M259" i="23"/>
  <c r="L259" i="23"/>
  <c r="M258" i="23"/>
  <c r="L258" i="23"/>
  <c r="M257" i="23"/>
  <c r="L257" i="23"/>
  <c r="M256" i="23"/>
  <c r="L256" i="23"/>
  <c r="M255" i="23"/>
  <c r="M261" i="23" s="1"/>
  <c r="L255" i="23"/>
  <c r="L261" i="23" s="1"/>
  <c r="K254" i="23"/>
  <c r="J254" i="23"/>
  <c r="I254" i="23"/>
  <c r="H254" i="23"/>
  <c r="G254" i="23"/>
  <c r="F254" i="23"/>
  <c r="E254" i="23"/>
  <c r="M253" i="23"/>
  <c r="L253" i="23"/>
  <c r="M252" i="23"/>
  <c r="L252" i="23"/>
  <c r="M251" i="23"/>
  <c r="L251" i="23"/>
  <c r="M250" i="23"/>
  <c r="L250" i="23"/>
  <c r="M249" i="23"/>
  <c r="L249" i="23"/>
  <c r="M248" i="23"/>
  <c r="L248" i="23"/>
  <c r="M247" i="23"/>
  <c r="M254" i="23" s="1"/>
  <c r="L247" i="23"/>
  <c r="L254" i="23" s="1"/>
  <c r="K246" i="23"/>
  <c r="J246" i="23"/>
  <c r="I246" i="23"/>
  <c r="H246" i="23"/>
  <c r="G246" i="23"/>
  <c r="F246" i="23"/>
  <c r="E246" i="23"/>
  <c r="M245" i="23"/>
  <c r="L245" i="23"/>
  <c r="M244" i="23"/>
  <c r="L244" i="23"/>
  <c r="M243" i="23"/>
  <c r="L243" i="23"/>
  <c r="M242" i="23"/>
  <c r="L242" i="23"/>
  <c r="M241" i="23"/>
  <c r="L241" i="23"/>
  <c r="M240" i="23"/>
  <c r="L240" i="23"/>
  <c r="M239" i="23"/>
  <c r="L239" i="23"/>
  <c r="M238" i="23"/>
  <c r="L238" i="23"/>
  <c r="M237" i="23"/>
  <c r="L237" i="23"/>
  <c r="M236" i="23"/>
  <c r="L236" i="23"/>
  <c r="M235" i="23"/>
  <c r="L235" i="23"/>
  <c r="M234" i="23"/>
  <c r="L234" i="23"/>
  <c r="M233" i="23"/>
  <c r="L233" i="23"/>
  <c r="M232" i="23"/>
  <c r="L232" i="23"/>
  <c r="M231" i="23"/>
  <c r="L231" i="23"/>
  <c r="M230" i="23"/>
  <c r="L230" i="23"/>
  <c r="M229" i="23"/>
  <c r="L229" i="23"/>
  <c r="M228" i="23"/>
  <c r="M246" i="23" s="1"/>
  <c r="L228" i="23"/>
  <c r="L246" i="23" s="1"/>
  <c r="L227" i="23"/>
  <c r="K227" i="23"/>
  <c r="J227" i="23"/>
  <c r="I227" i="23"/>
  <c r="H227" i="23"/>
  <c r="G227" i="23"/>
  <c r="F227" i="23"/>
  <c r="E227" i="23"/>
  <c r="M226" i="23"/>
  <c r="M227" i="23" s="1"/>
  <c r="L226" i="23"/>
  <c r="K225" i="23"/>
  <c r="J225" i="23"/>
  <c r="I225" i="23"/>
  <c r="H225" i="23"/>
  <c r="G225" i="23"/>
  <c r="F225" i="23"/>
  <c r="E225" i="23"/>
  <c r="M224" i="23"/>
  <c r="L224" i="23"/>
  <c r="M223" i="23"/>
  <c r="L223" i="23"/>
  <c r="M222" i="23"/>
  <c r="L222" i="23"/>
  <c r="M221" i="23"/>
  <c r="M225" i="23" s="1"/>
  <c r="L221" i="23"/>
  <c r="L225" i="23" s="1"/>
  <c r="K220" i="23"/>
  <c r="J220" i="23"/>
  <c r="I220" i="23"/>
  <c r="H220" i="23"/>
  <c r="G220" i="23"/>
  <c r="F220" i="23"/>
  <c r="E220" i="23"/>
  <c r="M219" i="23"/>
  <c r="L219" i="23"/>
  <c r="M218" i="23"/>
  <c r="L218" i="23"/>
  <c r="M217" i="23"/>
  <c r="L217" i="23"/>
  <c r="M216" i="23"/>
  <c r="L216" i="23"/>
  <c r="M215" i="23"/>
  <c r="L215" i="23"/>
  <c r="M214" i="23"/>
  <c r="L214" i="23"/>
  <c r="M213" i="23"/>
  <c r="L213" i="23"/>
  <c r="M212" i="23"/>
  <c r="L212" i="23"/>
  <c r="M211" i="23"/>
  <c r="L211" i="23"/>
  <c r="M210" i="23"/>
  <c r="L210" i="23"/>
  <c r="M209" i="23"/>
  <c r="L209" i="23"/>
  <c r="M208" i="23"/>
  <c r="L208" i="23"/>
  <c r="M207" i="23"/>
  <c r="L207" i="23"/>
  <c r="M206" i="23"/>
  <c r="L206" i="23"/>
  <c r="M205" i="23"/>
  <c r="L205" i="23"/>
  <c r="M204" i="23"/>
  <c r="L204" i="23"/>
  <c r="M203" i="23"/>
  <c r="L203" i="23"/>
  <c r="M202" i="23"/>
  <c r="L202" i="23"/>
  <c r="M201" i="23"/>
  <c r="L201" i="23"/>
  <c r="M200" i="23"/>
  <c r="L200" i="23"/>
  <c r="M199" i="23"/>
  <c r="L199" i="23"/>
  <c r="M198" i="23"/>
  <c r="L198" i="23"/>
  <c r="M197" i="23"/>
  <c r="L197" i="23"/>
  <c r="M196" i="23"/>
  <c r="L196" i="23"/>
  <c r="M195" i="23"/>
  <c r="L195" i="23"/>
  <c r="M194" i="23"/>
  <c r="L194" i="23"/>
  <c r="M193" i="23"/>
  <c r="L193" i="23"/>
  <c r="M192" i="23"/>
  <c r="L192" i="23"/>
  <c r="M191" i="23"/>
  <c r="L191" i="23"/>
  <c r="M190" i="23"/>
  <c r="L190" i="23"/>
  <c r="M189" i="23"/>
  <c r="L189" i="23"/>
  <c r="M188" i="23"/>
  <c r="L188" i="23"/>
  <c r="M187" i="23"/>
  <c r="L187" i="23"/>
  <c r="M186" i="23"/>
  <c r="L186" i="23"/>
  <c r="M185" i="23"/>
  <c r="L185" i="23"/>
  <c r="M184" i="23"/>
  <c r="L184" i="23"/>
  <c r="M183" i="23"/>
  <c r="L183" i="23"/>
  <c r="M182" i="23"/>
  <c r="L182" i="23"/>
  <c r="M181" i="23"/>
  <c r="L181" i="23"/>
  <c r="M180" i="23"/>
  <c r="L180" i="23"/>
  <c r="M179" i="23"/>
  <c r="L179" i="23"/>
  <c r="M178" i="23"/>
  <c r="L178" i="23"/>
  <c r="M177" i="23"/>
  <c r="L177" i="23"/>
  <c r="M176" i="23"/>
  <c r="L176" i="23"/>
  <c r="M175" i="23"/>
  <c r="L175" i="23"/>
  <c r="M174" i="23"/>
  <c r="L174" i="23"/>
  <c r="M173" i="23"/>
  <c r="L173" i="23"/>
  <c r="M172" i="23"/>
  <c r="L172" i="23"/>
  <c r="M171" i="23"/>
  <c r="L171" i="23"/>
  <c r="M170" i="23"/>
  <c r="L170" i="23"/>
  <c r="M169" i="23"/>
  <c r="L169" i="23"/>
  <c r="M168" i="23"/>
  <c r="L168" i="23"/>
  <c r="M167" i="23"/>
  <c r="L167" i="23"/>
  <c r="M166" i="23"/>
  <c r="L166" i="23"/>
  <c r="M165" i="23"/>
  <c r="L165" i="23"/>
  <c r="M164" i="23"/>
  <c r="L164" i="23"/>
  <c r="M163" i="23"/>
  <c r="L163" i="23"/>
  <c r="M162" i="23"/>
  <c r="L162" i="23"/>
  <c r="M161" i="23"/>
  <c r="M220" i="23" s="1"/>
  <c r="L161" i="23"/>
  <c r="L220" i="23" s="1"/>
  <c r="K160" i="23"/>
  <c r="J160" i="23"/>
  <c r="I160" i="23"/>
  <c r="H160" i="23"/>
  <c r="G160" i="23"/>
  <c r="F160" i="23"/>
  <c r="E160" i="23"/>
  <c r="M159" i="23"/>
  <c r="L159" i="23"/>
  <c r="M158" i="23"/>
  <c r="L158" i="23"/>
  <c r="M157" i="23"/>
  <c r="L157" i="23"/>
  <c r="M156" i="23"/>
  <c r="L156" i="23"/>
  <c r="M155" i="23"/>
  <c r="L155" i="23"/>
  <c r="M154" i="23"/>
  <c r="L154" i="23"/>
  <c r="M153" i="23"/>
  <c r="L153" i="23"/>
  <c r="M152" i="23"/>
  <c r="L152" i="23"/>
  <c r="M151" i="23"/>
  <c r="L151" i="23"/>
  <c r="M150" i="23"/>
  <c r="L150" i="23"/>
  <c r="M149" i="23"/>
  <c r="L149" i="23"/>
  <c r="M148" i="23"/>
  <c r="L148" i="23"/>
  <c r="M147" i="23"/>
  <c r="L147" i="23"/>
  <c r="M146" i="23"/>
  <c r="L146" i="23"/>
  <c r="M145" i="23"/>
  <c r="L145" i="23"/>
  <c r="M144" i="23"/>
  <c r="L144" i="23"/>
  <c r="M143" i="23"/>
  <c r="L143" i="23"/>
  <c r="M142" i="23"/>
  <c r="L142" i="23"/>
  <c r="M141" i="23"/>
  <c r="L141" i="23"/>
  <c r="M140" i="23"/>
  <c r="L140" i="23"/>
  <c r="M139" i="23"/>
  <c r="L139" i="23"/>
  <c r="M138" i="23"/>
  <c r="L138" i="23"/>
  <c r="M137" i="23"/>
  <c r="L137" i="23"/>
  <c r="M136" i="23"/>
  <c r="L136" i="23"/>
  <c r="M135" i="23"/>
  <c r="L135" i="23"/>
  <c r="M134" i="23"/>
  <c r="L134" i="23"/>
  <c r="M133" i="23"/>
  <c r="L133" i="23"/>
  <c r="M132" i="23"/>
  <c r="L132" i="23"/>
  <c r="M131" i="23"/>
  <c r="L131" i="23"/>
  <c r="M130" i="23"/>
  <c r="L130" i="23"/>
  <c r="M129" i="23"/>
  <c r="L129" i="23"/>
  <c r="M128" i="23"/>
  <c r="L128" i="23"/>
  <c r="M127" i="23"/>
  <c r="L127" i="23"/>
  <c r="M126" i="23"/>
  <c r="L126" i="23"/>
  <c r="M125" i="23"/>
  <c r="L125" i="23"/>
  <c r="M124" i="23"/>
  <c r="L124" i="23"/>
  <c r="M123" i="23"/>
  <c r="L123" i="23"/>
  <c r="M122" i="23"/>
  <c r="L122" i="23"/>
  <c r="M121" i="23"/>
  <c r="L121" i="23"/>
  <c r="M120" i="23"/>
  <c r="L120" i="23"/>
  <c r="M119" i="23"/>
  <c r="L119" i="23"/>
  <c r="M118" i="23"/>
  <c r="L118" i="23"/>
  <c r="M117" i="23"/>
  <c r="M160" i="23" s="1"/>
  <c r="L117" i="23"/>
  <c r="L160" i="23" s="1"/>
  <c r="K116" i="23"/>
  <c r="J116" i="23"/>
  <c r="I116" i="23"/>
  <c r="H116" i="23"/>
  <c r="G116" i="23"/>
  <c r="F116" i="23"/>
  <c r="E116" i="23"/>
  <c r="M115" i="23"/>
  <c r="L115" i="23"/>
  <c r="M114" i="23"/>
  <c r="L114" i="23"/>
  <c r="M113" i="23"/>
  <c r="L113" i="23"/>
  <c r="M112" i="23"/>
  <c r="L112" i="23"/>
  <c r="M111" i="23"/>
  <c r="L111" i="23"/>
  <c r="M110" i="23"/>
  <c r="L110" i="23"/>
  <c r="M109" i="23"/>
  <c r="L109" i="23"/>
  <c r="M108" i="23"/>
  <c r="L108" i="23"/>
  <c r="M107" i="23"/>
  <c r="L107" i="23"/>
  <c r="M106" i="23"/>
  <c r="L106" i="23"/>
  <c r="M105" i="23"/>
  <c r="L105" i="23"/>
  <c r="M104" i="23"/>
  <c r="L104" i="23"/>
  <c r="M103" i="23"/>
  <c r="M116" i="23" s="1"/>
  <c r="L103" i="23"/>
  <c r="L116" i="23" s="1"/>
  <c r="K102" i="23"/>
  <c r="J102" i="23"/>
  <c r="I102" i="23"/>
  <c r="H102" i="23"/>
  <c r="G102" i="23"/>
  <c r="F102" i="23"/>
  <c r="E102" i="23"/>
  <c r="M101" i="23"/>
  <c r="L101" i="23"/>
  <c r="M100" i="23"/>
  <c r="L100" i="23"/>
  <c r="M99" i="23"/>
  <c r="L99" i="23"/>
  <c r="M98" i="23"/>
  <c r="M102" i="23" s="1"/>
  <c r="L98" i="23"/>
  <c r="L102" i="23" s="1"/>
  <c r="K97" i="23"/>
  <c r="J97" i="23"/>
  <c r="I97" i="23"/>
  <c r="H97" i="23"/>
  <c r="G97" i="23"/>
  <c r="F97" i="23"/>
  <c r="E97" i="23"/>
  <c r="M96" i="23"/>
  <c r="L96" i="23"/>
  <c r="M95" i="23"/>
  <c r="L95" i="23"/>
  <c r="M94" i="23"/>
  <c r="L94" i="23"/>
  <c r="M93" i="23"/>
  <c r="L93" i="23"/>
  <c r="M92" i="23"/>
  <c r="L92" i="23"/>
  <c r="M91" i="23"/>
  <c r="L91" i="23"/>
  <c r="M90" i="23"/>
  <c r="L90" i="23"/>
  <c r="M89" i="23"/>
  <c r="L89" i="23"/>
  <c r="M88" i="23"/>
  <c r="L88" i="23"/>
  <c r="M87" i="23"/>
  <c r="M97" i="23" s="1"/>
  <c r="L87" i="23"/>
  <c r="L97" i="23" s="1"/>
  <c r="K86" i="23"/>
  <c r="J86" i="23"/>
  <c r="I86" i="23"/>
  <c r="H86" i="23"/>
  <c r="G86" i="23"/>
  <c r="F86" i="23"/>
  <c r="E86" i="23"/>
  <c r="M85" i="23"/>
  <c r="L85" i="23"/>
  <c r="M84" i="23"/>
  <c r="L84" i="23"/>
  <c r="M83" i="23"/>
  <c r="L83" i="23"/>
  <c r="M82" i="23"/>
  <c r="L82" i="23"/>
  <c r="M81" i="23"/>
  <c r="L81" i="23"/>
  <c r="M80" i="23"/>
  <c r="L80" i="23"/>
  <c r="M79" i="23"/>
  <c r="L79" i="23"/>
  <c r="M78" i="23"/>
  <c r="M86" i="23" s="1"/>
  <c r="L78" i="23"/>
  <c r="L86" i="23" s="1"/>
  <c r="K77" i="23"/>
  <c r="J77" i="23"/>
  <c r="I77" i="23"/>
  <c r="H77" i="23"/>
  <c r="G77" i="23"/>
  <c r="F77" i="23"/>
  <c r="E77" i="23"/>
  <c r="M76" i="23"/>
  <c r="M77" i="23" s="1"/>
  <c r="L76" i="23"/>
  <c r="L77" i="23" s="1"/>
  <c r="K75" i="23"/>
  <c r="J75" i="23"/>
  <c r="I75" i="23"/>
  <c r="H75" i="23"/>
  <c r="G75" i="23"/>
  <c r="F75" i="23"/>
  <c r="E75" i="23"/>
  <c r="M74" i="23"/>
  <c r="L74" i="23"/>
  <c r="M73" i="23"/>
  <c r="L73" i="23"/>
  <c r="M72" i="23"/>
  <c r="L72" i="23"/>
  <c r="M71" i="23"/>
  <c r="L71" i="23"/>
  <c r="M70" i="23"/>
  <c r="L70" i="23"/>
  <c r="M69" i="23"/>
  <c r="L69" i="23"/>
  <c r="M68" i="23"/>
  <c r="L68" i="23"/>
  <c r="M67" i="23"/>
  <c r="L67" i="23"/>
  <c r="M66" i="23"/>
  <c r="L66" i="23"/>
  <c r="M65" i="23"/>
  <c r="L65" i="23"/>
  <c r="M64" i="23"/>
  <c r="L64" i="23"/>
  <c r="M63" i="23"/>
  <c r="L63" i="23"/>
  <c r="M62" i="23"/>
  <c r="L62" i="23"/>
  <c r="M61" i="23"/>
  <c r="L61" i="23"/>
  <c r="M60" i="23"/>
  <c r="L60" i="23"/>
  <c r="M59" i="23"/>
  <c r="L59" i="23"/>
  <c r="M58" i="23"/>
  <c r="L58" i="23"/>
  <c r="M57" i="23"/>
  <c r="L57" i="23"/>
  <c r="M56" i="23"/>
  <c r="L56" i="23"/>
  <c r="M55" i="23"/>
  <c r="L55" i="23"/>
  <c r="M54" i="23"/>
  <c r="L54" i="23"/>
  <c r="M53" i="23"/>
  <c r="L53" i="23"/>
  <c r="M52" i="23"/>
  <c r="L52" i="23"/>
  <c r="M51" i="23"/>
  <c r="M75" i="23" s="1"/>
  <c r="L51" i="23"/>
  <c r="L75" i="23" s="1"/>
  <c r="K50" i="23"/>
  <c r="J50" i="23"/>
  <c r="I50" i="23"/>
  <c r="H50" i="23"/>
  <c r="G50" i="23"/>
  <c r="F50" i="23"/>
  <c r="E50" i="23"/>
  <c r="M49" i="23"/>
  <c r="L49" i="23"/>
  <c r="M48" i="23"/>
  <c r="L48" i="23"/>
  <c r="M47" i="23"/>
  <c r="L47" i="23"/>
  <c r="M46" i="23"/>
  <c r="L46" i="23"/>
  <c r="M45" i="23"/>
  <c r="L45" i="23"/>
  <c r="M44" i="23"/>
  <c r="L44" i="23"/>
  <c r="M43" i="23"/>
  <c r="L43" i="23"/>
  <c r="M42" i="23"/>
  <c r="M50" i="23" s="1"/>
  <c r="L42" i="23"/>
  <c r="L50" i="23" s="1"/>
  <c r="K41" i="23"/>
  <c r="J41" i="23"/>
  <c r="I41" i="23"/>
  <c r="H41" i="23"/>
  <c r="G41" i="23"/>
  <c r="F41" i="23"/>
  <c r="E41" i="23"/>
  <c r="M40" i="23"/>
  <c r="L40" i="23"/>
  <c r="M39" i="23"/>
  <c r="L39" i="23"/>
  <c r="M38" i="23"/>
  <c r="L38" i="23"/>
  <c r="M37" i="23"/>
  <c r="L37" i="23"/>
  <c r="M36" i="23"/>
  <c r="L36" i="23"/>
  <c r="M35" i="23"/>
  <c r="L35" i="23"/>
  <c r="M34" i="23"/>
  <c r="L34" i="23"/>
  <c r="M33" i="23"/>
  <c r="L33" i="23"/>
  <c r="M32" i="23"/>
  <c r="L32" i="23"/>
  <c r="M31" i="23"/>
  <c r="L31" i="23"/>
  <c r="M30" i="23"/>
  <c r="L30" i="23"/>
  <c r="M29" i="23"/>
  <c r="L29" i="23"/>
  <c r="M28" i="23"/>
  <c r="M41" i="23" s="1"/>
  <c r="L28" i="23"/>
  <c r="L41" i="23" s="1"/>
  <c r="K27" i="23"/>
  <c r="J27" i="23"/>
  <c r="I27" i="23"/>
  <c r="H27" i="23"/>
  <c r="G27" i="23"/>
  <c r="F27" i="23"/>
  <c r="E27" i="23"/>
  <c r="M26" i="23"/>
  <c r="L26" i="23"/>
  <c r="M25" i="23"/>
  <c r="L25" i="23"/>
  <c r="M24" i="23"/>
  <c r="L24" i="23"/>
  <c r="M23" i="23"/>
  <c r="M27" i="23" s="1"/>
  <c r="L23" i="23"/>
  <c r="L27" i="23" s="1"/>
  <c r="K22" i="23"/>
  <c r="K745" i="23" s="1"/>
  <c r="J22" i="23"/>
  <c r="J745" i="23" s="1"/>
  <c r="I22" i="23"/>
  <c r="I745" i="23" s="1"/>
  <c r="H22" i="23"/>
  <c r="H745" i="23" s="1"/>
  <c r="G22" i="23"/>
  <c r="G745" i="23" s="1"/>
  <c r="F22" i="23"/>
  <c r="F745" i="23" s="1"/>
  <c r="E22" i="23"/>
  <c r="E745" i="23" s="1"/>
  <c r="M21" i="23"/>
  <c r="L21" i="23"/>
  <c r="M20" i="23"/>
  <c r="L20" i="23"/>
  <c r="M19" i="23"/>
  <c r="L19" i="23"/>
  <c r="M18" i="23"/>
  <c r="L18" i="23"/>
  <c r="M17" i="23"/>
  <c r="L17" i="23"/>
  <c r="M16" i="23"/>
  <c r="L16" i="23"/>
  <c r="M15" i="23"/>
  <c r="L15" i="23"/>
  <c r="M14" i="23"/>
  <c r="L14" i="23"/>
  <c r="M13" i="23"/>
  <c r="L13" i="23"/>
  <c r="M12" i="23"/>
  <c r="L12" i="23"/>
  <c r="M11" i="23"/>
  <c r="L11" i="23"/>
  <c r="M10" i="23"/>
  <c r="L10" i="23"/>
  <c r="M745" i="23" l="1"/>
  <c r="L745" i="23"/>
  <c r="L22" i="23"/>
  <c r="M22" i="23"/>
</calcChain>
</file>

<file path=xl/sharedStrings.xml><?xml version="1.0" encoding="utf-8"?>
<sst xmlns="http://schemas.openxmlformats.org/spreadsheetml/2006/main" count="2256" uniqueCount="1287">
  <si>
    <t>ค่าอุปกรณ์การเรียน</t>
  </si>
  <si>
    <t>ลำดับ</t>
  </si>
  <si>
    <t>จังหวัด</t>
  </si>
  <si>
    <t>อำเภอ</t>
  </si>
  <si>
    <t>เป้าหมาย (คน)</t>
  </si>
  <si>
    <t>ค่ากิจกรรมพัฒนาคุณภาพผู้เรียน</t>
  </si>
  <si>
    <t>ค่าจัดการเรียนการสอน</t>
  </si>
  <si>
    <t>รวมทั้งสิ้น</t>
  </si>
  <si>
    <t>องค์กรปกครองส่วนท้องถิ่น</t>
  </si>
  <si>
    <t>รหัสงบประมาณ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</si>
  <si>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</si>
  <si>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</si>
  <si>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</si>
  <si>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</si>
  <si>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</si>
  <si>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</si>
  <si>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</si>
  <si>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</si>
  <si>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</si>
  <si>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</si>
  <si>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</si>
  <si>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</si>
  <si>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</si>
  <si>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</si>
  <si>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</si>
  <si>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</si>
  <si>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</si>
  <si>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</si>
  <si>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</si>
  <si>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</si>
  <si>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</si>
  <si>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</si>
  <si>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</si>
  <si>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</si>
  <si>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</si>
  <si>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</si>
  <si>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</si>
  <si>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</si>
  <si>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</si>
  <si>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</si>
  <si>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</si>
  <si>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</si>
  <si>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</si>
  <si>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</si>
  <si>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</si>
  <si>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</si>
  <si>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</si>
  <si>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</si>
  <si>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</si>
  <si>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</si>
  <si>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</si>
  <si>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</si>
  <si>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</si>
  <si>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</si>
  <si>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</si>
  <si>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</si>
  <si>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</si>
  <si>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</si>
  <si>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</si>
  <si>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</si>
  <si>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</si>
  <si>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</si>
  <si>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</si>
  <si>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</si>
  <si>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</si>
  <si>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</si>
  <si>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</si>
  <si>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</si>
  <si>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</si>
  <si>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</si>
  <si>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</si>
  <si>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</si>
  <si>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</si>
  <si>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</si>
  <si>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</si>
  <si>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</si>
  <si>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</si>
  <si>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</si>
  <si>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</si>
  <si>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</si>
  <si>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</si>
  <si>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</si>
  <si>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</si>
  <si>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เลขที่หนังสือ</t>
  </si>
  <si>
    <t>เลขที่ใบจัดสรร</t>
  </si>
  <si>
    <t>วันที่</t>
  </si>
  <si>
    <t>จำนวน อปท.</t>
  </si>
  <si>
    <t>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</si>
  <si>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</si>
  <si>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</si>
  <si>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</si>
  <si>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</si>
  <si>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</si>
  <si>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</si>
  <si>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</si>
  <si>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</si>
  <si>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</si>
  <si>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</si>
  <si>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</si>
  <si>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</si>
  <si>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</si>
  <si>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</si>
  <si>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</si>
  <si>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อบต.ไสไทย</t>
  </si>
  <si>
    <t>อบต.อ่าวนาง</t>
  </si>
  <si>
    <t>อบต.คลองเขม้า</t>
  </si>
  <si>
    <t>อบต.คลองหิน</t>
  </si>
  <si>
    <t>กาญจนบุรี</t>
  </si>
  <si>
    <t>เมืองกาญจนบุรี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</si>
  <si>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</si>
  <si>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</si>
  <si>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</si>
  <si>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</si>
  <si>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ทต.บ่อพลอย</t>
  </si>
  <si>
    <t>ทต.หนองบัว</t>
  </si>
  <si>
    <t>เลาขวัญ</t>
  </si>
  <si>
    <t>ทต.หนองฝ้าย</t>
  </si>
  <si>
    <t>ทต.หนองปลาไหล</t>
  </si>
  <si>
    <t>อบต.บ้านเก่า</t>
  </si>
  <si>
    <t>อบต.หนองบัว</t>
  </si>
  <si>
    <t>กาฬสินธุ์</t>
  </si>
  <si>
    <t>กมลาไสย</t>
  </si>
  <si>
    <t>ทต.กมลาไสย</t>
  </si>
  <si>
    <t>ทต.ธัญญา</t>
  </si>
  <si>
    <t>ทต.หลักเมือง</t>
  </si>
  <si>
    <t>กุฉินารายณ์</t>
  </si>
  <si>
    <t>ทต.เหล่าใหญ่</t>
  </si>
  <si>
    <t>คำม่วง</t>
  </si>
  <si>
    <t>ฆ้องชัย</t>
  </si>
  <si>
    <t>ท่าคันโท</t>
  </si>
  <si>
    <t>ทต.ท่าคันโท</t>
  </si>
  <si>
    <t>เมืองกาฬสินธุ์</t>
  </si>
  <si>
    <t>ทต.เชียงเครือ</t>
  </si>
  <si>
    <t>ทต.นาจารย์</t>
  </si>
  <si>
    <t>ทต.โพนทอง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</si>
  <si>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</si>
  <si>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</si>
  <si>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</si>
  <si>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</si>
  <si>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</si>
  <si>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</si>
  <si>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</si>
  <si>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</si>
  <si>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ทต.ดงมูล</t>
  </si>
  <si>
    <t>อบต.นาไคร้</t>
  </si>
  <si>
    <t>อบต.ทุ่งคลอง</t>
  </si>
  <si>
    <t>อบต.โคกสะอาด</t>
  </si>
  <si>
    <t>อบต.คลองขาม</t>
  </si>
  <si>
    <t>อบต.หมูม่น</t>
  </si>
  <si>
    <t>กำแพงเพชร</t>
  </si>
  <si>
    <t>ขาณุวรลักษบุรี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</si>
  <si>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</si>
  <si>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</si>
  <si>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</si>
  <si>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</si>
  <si>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</si>
  <si>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</si>
  <si>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เมืองกำแพงเพชร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</si>
  <si>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</si>
  <si>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</si>
  <si>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</si>
  <si>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</si>
  <si>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</si>
  <si>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ขอนแก่น</t>
  </si>
  <si>
    <t>เขาสวนกวาง</t>
  </si>
  <si>
    <t>ทต.โนนสมบูรณ์</t>
  </si>
  <si>
    <t>โคกโพธิ์ไชย</t>
  </si>
  <si>
    <t>ทต.โพธิ์ไชย</t>
  </si>
  <si>
    <t>ชุมแพ</t>
  </si>
  <si>
    <t>ทต.โนนสะอาด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</si>
  <si>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</si>
  <si>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</si>
  <si>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</si>
  <si>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</si>
  <si>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</si>
  <si>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</si>
  <si>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</si>
  <si>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บ้านฝาง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</si>
  <si>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</si>
  <si>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</si>
  <si>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</si>
  <si>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</si>
  <si>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</si>
  <si>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</si>
  <si>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เมืองขอนแก่น</t>
  </si>
  <si>
    <t>ทต.ท่าพระ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</si>
  <si>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</si>
  <si>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</si>
  <si>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</si>
  <si>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</si>
  <si>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</si>
  <si>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</si>
  <si>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</si>
  <si>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</si>
  <si>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</si>
  <si>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</si>
  <si>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</si>
  <si>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</si>
  <si>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ทต.หนองสองห้อง</t>
  </si>
  <si>
    <t>ทต.โคกสูง</t>
  </si>
  <si>
    <t>อบต.ดงเมืองแอม</t>
  </si>
  <si>
    <t>อบต.วังแสง</t>
  </si>
  <si>
    <t>อบต.โนนแดง</t>
  </si>
  <si>
    <t>อบต.หนองปลาหมอ</t>
  </si>
  <si>
    <t>อบต.ป่าหวายนั่ง</t>
  </si>
  <si>
    <t>พล</t>
  </si>
  <si>
    <t>อบต.โนนข่า</t>
  </si>
  <si>
    <t>อบต.หัวทุ่ง</t>
  </si>
  <si>
    <t>อบต.ภูห่าน</t>
  </si>
  <si>
    <t>อบต.สีชมพู</t>
  </si>
  <si>
    <t>จันทบุรี</t>
  </si>
  <si>
    <t>ทต.ท่าหลวง</t>
  </si>
  <si>
    <t>สอยดาว</t>
  </si>
  <si>
    <t>ทต.ทับช้าง</t>
  </si>
  <si>
    <t>อบต.ทรายขาว</t>
  </si>
  <si>
    <t>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</si>
  <si>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</si>
  <si>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</si>
  <si>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</si>
  <si>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</si>
  <si>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ทต.ท่าข้าม</t>
  </si>
  <si>
    <t>ทต.บางวัว</t>
  </si>
  <si>
    <t>ทต.บางวัวคณารักษ์</t>
  </si>
  <si>
    <t>บ้านโพธิ์</t>
  </si>
  <si>
    <t>ทต.เทพราช</t>
  </si>
  <si>
    <t>ทต.บ้านโพธิ์</t>
  </si>
  <si>
    <t>สนามชัยเขต</t>
  </si>
  <si>
    <t>ทต.สนามชัยเขต</t>
  </si>
  <si>
    <t>อบต.เสม็ดใต้</t>
  </si>
  <si>
    <t>อบต.ดอนฉิมพลี</t>
  </si>
  <si>
    <t>อบต.หมอนทอง</t>
  </si>
  <si>
    <t>อบต.เมืองเก่า</t>
  </si>
  <si>
    <t>ชลบุรี</t>
  </si>
  <si>
    <t>เกาะสีชัง</t>
  </si>
  <si>
    <t>ทต.เกาะสีชัง</t>
  </si>
  <si>
    <t>บ่อทอง</t>
  </si>
  <si>
    <t>ทต.บ่อทอง</t>
  </si>
  <si>
    <t>บางละมุง</t>
  </si>
  <si>
    <t>ทต.ห้วยใหญ่</t>
  </si>
  <si>
    <t>บ้านบึง</t>
  </si>
  <si>
    <t>เมืองชลบุรี</t>
  </si>
  <si>
    <t>ทต.คลองตำหรุ</t>
  </si>
  <si>
    <t>ทต.ดอนหัวฬ่อ</t>
  </si>
  <si>
    <t>ศรีราชา</t>
  </si>
  <si>
    <t>สัตหีบ</t>
  </si>
  <si>
    <t>ทต.เขตรอุดมศักดิ์</t>
  </si>
  <si>
    <t>ทต.นาจอมเทียน</t>
  </si>
  <si>
    <t>อบต.คลองกิ่ว</t>
  </si>
  <si>
    <t>อบต.บ่อวิน</t>
  </si>
  <si>
    <t>อบต.หนองขาม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</si>
  <si>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</si>
  <si>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</si>
  <si>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</si>
  <si>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</si>
  <si>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</si>
  <si>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</si>
  <si>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</si>
  <si>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</si>
  <si>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</si>
  <si>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ชัยภูมิ</t>
  </si>
  <si>
    <t>แก้งคร้อ</t>
  </si>
  <si>
    <t>ทต.แก้งคร้อ</t>
  </si>
  <si>
    <t>ทต.นาหนองทุ่ม</t>
  </si>
  <si>
    <t>คอนสวรรค์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</si>
  <si>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</si>
  <si>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</si>
  <si>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</si>
  <si>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</si>
  <si>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</si>
  <si>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</si>
  <si>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ทต.บำเหน็จณรงค์</t>
  </si>
  <si>
    <t>ภูเขียว</t>
  </si>
  <si>
    <t>ทต.ภูเขียว</t>
  </si>
  <si>
    <t>เมืองชัยภูมิ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</si>
  <si>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</si>
  <si>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</si>
  <si>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</si>
  <si>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</si>
  <si>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อบต.บ้านโสก</t>
  </si>
  <si>
    <t>อบต.บ้านไร่</t>
  </si>
  <si>
    <t>อบต.โคกเริงรมย์</t>
  </si>
  <si>
    <t>อบต.โพนทอง</t>
  </si>
  <si>
    <t>ทต.ท่ายาง</t>
  </si>
  <si>
    <t>ทต.นาโพธิ์</t>
  </si>
  <si>
    <t>เชียงราย</t>
  </si>
  <si>
    <t>ขุนตาล</t>
  </si>
  <si>
    <t>ทต.บ้านต้า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</si>
  <si>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</si>
  <si>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</si>
  <si>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</si>
  <si>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</si>
  <si>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</si>
  <si>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ทต.บ้านแซว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</si>
  <si>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</si>
  <si>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</si>
  <si>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</si>
  <si>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</si>
  <si>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</si>
  <si>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</si>
  <si>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</si>
  <si>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</si>
  <si>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</si>
  <si>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ทต.สันมะค่า</t>
  </si>
  <si>
    <t>พญาเม็งราย</t>
  </si>
  <si>
    <t>ทต.พญาเม็งราย</t>
  </si>
  <si>
    <t>พาน</t>
  </si>
  <si>
    <t>ทต.เมืองพาน</t>
  </si>
  <si>
    <t>ทต.สันมะเค็ด</t>
  </si>
  <si>
    <t>เมืองเชียงราย</t>
  </si>
  <si>
    <t>ทต.ท่าสุด</t>
  </si>
  <si>
    <t>ทต.บ้านดู่</t>
  </si>
  <si>
    <t>ทต.สันทราย</t>
  </si>
  <si>
    <t>แม่จัน</t>
  </si>
  <si>
    <t>ทต.จันจว้า</t>
  </si>
  <si>
    <t>ทต.ป่าซาง</t>
  </si>
  <si>
    <t>ทต.แม่คำ</t>
  </si>
  <si>
    <t>ทต.แม่จัน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</si>
  <si>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</si>
  <si>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</si>
  <si>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</si>
  <si>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</si>
  <si>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</si>
  <si>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</si>
  <si>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</si>
  <si>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</si>
  <si>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</si>
  <si>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</si>
  <si>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ทต.เวียงเหนือ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</si>
  <si>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</si>
  <si>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</si>
  <si>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</si>
  <si>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</si>
  <si>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อบต.ศรีดอนมูล</t>
  </si>
  <si>
    <t>อบต.หนองแรด</t>
  </si>
  <si>
    <t>อบต.แม่ต๋ำ</t>
  </si>
  <si>
    <t>อบต.เจริญเมือง</t>
  </si>
  <si>
    <t>อบต.ดอยงาม</t>
  </si>
  <si>
    <t>อบต.ป่าหุ่ง</t>
  </si>
  <si>
    <t>อบต.เมืองพาน</t>
  </si>
  <si>
    <t>อบต.สันกลาง</t>
  </si>
  <si>
    <t>อบต.สันติสุข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</si>
  <si>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</si>
  <si>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</si>
  <si>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</si>
  <si>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</si>
  <si>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</si>
  <si>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อบต.ป่าซาง</t>
  </si>
  <si>
    <t>เชียงใหม่</t>
  </si>
  <si>
    <t>จอมทอง</t>
  </si>
  <si>
    <t>ทต.จอมทอง</t>
  </si>
  <si>
    <t>ทต.บ้านแปะ</t>
  </si>
  <si>
    <t>ทต.แม่สอย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</si>
  <si>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</si>
  <si>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</si>
  <si>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</si>
  <si>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</si>
  <si>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</si>
  <si>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</si>
  <si>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</si>
  <si>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</si>
  <si>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ทต.แม่ฮ้อยเงิน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</si>
  <si>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</si>
  <si>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</si>
  <si>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</si>
  <si>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</si>
  <si>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</si>
  <si>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</si>
  <si>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</si>
  <si>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</si>
  <si>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ทต.ป่าไหน่</t>
  </si>
  <si>
    <t>เมืองเชียงใหม่</t>
  </si>
  <si>
    <t>ทต.หนองป่าครั่ง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</si>
  <si>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</si>
  <si>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</si>
  <si>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</si>
  <si>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</si>
  <si>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</si>
  <si>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</si>
  <si>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</si>
  <si>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</si>
  <si>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</si>
  <si>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</si>
  <si>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</si>
  <si>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</si>
  <si>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</si>
  <si>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</si>
  <si>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สันกำแพง</t>
  </si>
  <si>
    <t>ทต.บวกค้าง</t>
  </si>
  <si>
    <t>ทต.สันกำแพง</t>
  </si>
  <si>
    <t>ทต.ออนใต้</t>
  </si>
  <si>
    <t>สันทราย</t>
  </si>
  <si>
    <t>ทต.เจดีย์แม่ครัว</t>
  </si>
  <si>
    <t>ทต.ป่าไผ่</t>
  </si>
  <si>
    <t>ทต.แม่แฝก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</si>
  <si>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</si>
  <si>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</si>
  <si>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</si>
  <si>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</si>
  <si>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</si>
  <si>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ทต.ยุหว่า</t>
  </si>
  <si>
    <t>สารภี</t>
  </si>
  <si>
    <t>ทต.ชมภู</t>
  </si>
  <si>
    <t>ทต.ยางเนิ้ง</t>
  </si>
  <si>
    <t>หางดง</t>
  </si>
  <si>
    <t>ทต.หนองควาย</t>
  </si>
  <si>
    <t>ทต.หนองตองพัฒนา</t>
  </si>
  <si>
    <t>ทต.หางดง</t>
  </si>
  <si>
    <t>อมก๋อย</t>
  </si>
  <si>
    <t>ทต.อมก๋อย</t>
  </si>
  <si>
    <t>ฮอด</t>
  </si>
  <si>
    <t>อบต.ดอยหล่อ</t>
  </si>
  <si>
    <t>อบต.แม่สูน</t>
  </si>
  <si>
    <t>อบต.แม่แวน</t>
  </si>
  <si>
    <t>อบต.โหล่งขอด</t>
  </si>
  <si>
    <t>อบต.กื๊ดช้าง</t>
  </si>
  <si>
    <t>อบต.ดอนแก้ว</t>
  </si>
  <si>
    <t>อบต.แม่สา</t>
  </si>
  <si>
    <t>แม่ออน</t>
  </si>
  <si>
    <t>อบต.ห้วยแก้ว</t>
  </si>
  <si>
    <t>อบต.แม่สาว</t>
  </si>
  <si>
    <t>อบต.สันต้นหมื้อ</t>
  </si>
  <si>
    <t>อบต.แม่สาบ</t>
  </si>
  <si>
    <t>อบต.ร้องวัวแดง</t>
  </si>
  <si>
    <t>อบต.น้ำบ่อหลวง</t>
  </si>
  <si>
    <t>อบต.มะขามหลวง</t>
  </si>
  <si>
    <t>ตรัง</t>
  </si>
  <si>
    <t>เมืองตรัง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</si>
  <si>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</si>
  <si>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</si>
  <si>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</si>
  <si>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</si>
  <si>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</si>
  <si>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</si>
  <si>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</si>
  <si>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</si>
  <si>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บ่อไร่</t>
  </si>
  <si>
    <t>ตาก</t>
  </si>
  <si>
    <t>บ้านตาก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</si>
  <si>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</si>
  <si>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</si>
  <si>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</si>
  <si>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</si>
  <si>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</si>
  <si>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แม่สอด</t>
  </si>
  <si>
    <t>ทต.แม่กุ</t>
  </si>
  <si>
    <t>อุ้มผาง</t>
  </si>
  <si>
    <t>ทต.แม่กลอง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</si>
  <si>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</si>
  <si>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</si>
  <si>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</si>
  <si>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</si>
  <si>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</si>
  <si>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</si>
  <si>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</si>
  <si>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</si>
  <si>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</si>
  <si>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</si>
  <si>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</si>
  <si>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อบต.แม่ปะ</t>
  </si>
  <si>
    <t>อบต.โมโกร</t>
  </si>
  <si>
    <t>ทต.บ้านนา</t>
  </si>
  <si>
    <t>อบต.หนองแสง</t>
  </si>
  <si>
    <t>นครปฐม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</si>
  <si>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</si>
  <si>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</si>
  <si>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</si>
  <si>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</si>
  <si>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</si>
  <si>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</si>
  <si>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</si>
  <si>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เมืองนครปฐม</t>
  </si>
  <si>
    <t>ทต.บ่อพลับ</t>
  </si>
  <si>
    <t>สามพราน</t>
  </si>
  <si>
    <t>ทต.อ้อมใหญ่</t>
  </si>
  <si>
    <t>อบต.กำแพงแสน</t>
  </si>
  <si>
    <t>อบต.โพรงมะเดื่อ</t>
  </si>
  <si>
    <t>นครพนม</t>
  </si>
  <si>
    <t>ธาตุพนม</t>
  </si>
  <si>
    <t>ทต.ธาตุพนม</t>
  </si>
  <si>
    <t>ทต.น้ำก่ำ</t>
  </si>
  <si>
    <t>นาหว้า</t>
  </si>
  <si>
    <t>ทต.ท่าเรือ</t>
  </si>
  <si>
    <t>ทต.นาหว้า</t>
  </si>
  <si>
    <t>ปลาปาก</t>
  </si>
  <si>
    <t>ทต.ปลาปาก</t>
  </si>
  <si>
    <t>อบต.บ้านเสียว</t>
  </si>
  <si>
    <t>อบต.ปลาปาก</t>
  </si>
  <si>
    <t>อบต.บ้านค้อ</t>
  </si>
  <si>
    <t>นครราชสีมา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</si>
  <si>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</si>
  <si>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</si>
  <si>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</si>
  <si>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</si>
  <si>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</si>
  <si>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</si>
  <si>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</si>
  <si>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</si>
  <si>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</si>
  <si>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</si>
  <si>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</si>
  <si>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</si>
  <si>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</si>
  <si>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</si>
  <si>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</si>
  <si>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ปักธงชัย</t>
  </si>
  <si>
    <t>ทต.ตะขบ</t>
  </si>
  <si>
    <t>เมืองนครราชสีมา</t>
  </si>
  <si>
    <t>ทต.หนองไผ่ล้อม</t>
  </si>
  <si>
    <t>ทต.หัวทะเล</t>
  </si>
  <si>
    <t>อบต.เมืองคง</t>
  </si>
  <si>
    <t>นครศรีธรรมราช</t>
  </si>
  <si>
    <t>ทต.ทางพูน</t>
  </si>
  <si>
    <t>ชะอวด</t>
  </si>
  <si>
    <t>ทต.ท่าประจะ</t>
  </si>
  <si>
    <t>ท่าศาลา</t>
  </si>
  <si>
    <t>ทุ่งใหญ่</t>
  </si>
  <si>
    <t>ทต.ทุ่งสัง</t>
  </si>
  <si>
    <t>นาบอน</t>
  </si>
  <si>
    <t>ทต.นาบอน</t>
  </si>
  <si>
    <t>พรหมคีรี</t>
  </si>
  <si>
    <t>ทต.ทอนหงส์</t>
  </si>
  <si>
    <t>พระพรหม</t>
  </si>
  <si>
    <t>ทต.นาสาร</t>
  </si>
  <si>
    <t>เมืองนครศรีธรรมราช</t>
  </si>
  <si>
    <t>ทต.ท่าแพ</t>
  </si>
  <si>
    <t>ทต.บางจาก</t>
  </si>
  <si>
    <t>ร่อนพิบูลย์</t>
  </si>
  <si>
    <t>ทต.หินตก</t>
  </si>
  <si>
    <t>ทต.ขุนทะเล</t>
  </si>
  <si>
    <t>อบต.ขอนหาด</t>
  </si>
  <si>
    <t>อบต.เขาพระทอง</t>
  </si>
  <si>
    <t>อบต.บ้านตูล</t>
  </si>
  <si>
    <t>อบต.กลาย</t>
  </si>
  <si>
    <t>อบต.กุแหระ</t>
  </si>
  <si>
    <t>อบต.ปากแพรก</t>
  </si>
  <si>
    <t>นครสวรรค์</t>
  </si>
  <si>
    <t>ตากฟ้า</t>
  </si>
  <si>
    <t>ทต.ตากฟ้า</t>
  </si>
  <si>
    <t>ทต.อุดมธัญญา</t>
  </si>
  <si>
    <t>เมืองนครสวรรค์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</si>
  <si>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</si>
  <si>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</si>
  <si>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</si>
  <si>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</si>
  <si>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</si>
  <si>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อบต.ห้วยใหญ่</t>
  </si>
  <si>
    <t>นนทบุรี</t>
  </si>
  <si>
    <t>บางใหญ่</t>
  </si>
  <si>
    <t>บางกรวย</t>
  </si>
  <si>
    <t>ทต.ปลายบาง</t>
  </si>
  <si>
    <t>ทต.บางม่วง</t>
  </si>
  <si>
    <t>ทต.เสาธงหิน</t>
  </si>
  <si>
    <t>ปากเกร็ด</t>
  </si>
  <si>
    <t>ทต.บางพลับ</t>
  </si>
  <si>
    <t>นราธิวาส</t>
  </si>
  <si>
    <t>บาเจาะ</t>
  </si>
  <si>
    <t>ทต.ต้นไทร</t>
  </si>
  <si>
    <t>อบต.ลุโบะสาวอ</t>
  </si>
  <si>
    <t>อบต.ภูเขาทอง</t>
  </si>
  <si>
    <t>น่าน</t>
  </si>
  <si>
    <t>เวียงสา</t>
  </si>
  <si>
    <t>ทต.กลางเวียง</t>
  </si>
  <si>
    <t>ทต.เวียงสา</t>
  </si>
  <si>
    <t>บึงกาฬ</t>
  </si>
  <si>
    <t>เซกา</t>
  </si>
  <si>
    <t>ทต.ท่าสะอาด</t>
  </si>
  <si>
    <t>ทต.ป่งไฮ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</si>
  <si>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</si>
  <si>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</si>
  <si>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</si>
  <si>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</si>
  <si>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</si>
  <si>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</si>
  <si>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</si>
  <si>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</si>
  <si>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</si>
  <si>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อบต.ป่าแฝก</t>
  </si>
  <si>
    <t>บุรีรัมย์</t>
  </si>
  <si>
    <t>กระสัง</t>
  </si>
  <si>
    <t>ทต.กระสัง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</si>
  <si>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</si>
  <si>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</si>
  <si>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</si>
  <si>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</si>
  <si>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</si>
  <si>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เมืองบุรีรัมย์</t>
  </si>
  <si>
    <t>ทต.อิสาณ</t>
  </si>
  <si>
    <t>ห้วยราช</t>
  </si>
  <si>
    <t>ทต.สามแวง</t>
  </si>
  <si>
    <t>อบต.บ้านตะโก</t>
  </si>
  <si>
    <t>ปทุมธานี</t>
  </si>
  <si>
    <t>ลาดหลุมแก้ว</t>
  </si>
  <si>
    <t>ทต.คลองพระอุดม</t>
  </si>
  <si>
    <t>ลำลูกกา</t>
  </si>
  <si>
    <t>ทต.ลำลูกกา</t>
  </si>
  <si>
    <t>ทต.บางเตย</t>
  </si>
  <si>
    <t>คลองหลวง</t>
  </si>
  <si>
    <t>อบต.คลองสาม</t>
  </si>
  <si>
    <t>อบต.คลองสี่</t>
  </si>
  <si>
    <t>อบต.บึงคำพร้อย</t>
  </si>
  <si>
    <t>อบต.ลำลูกกา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</si>
  <si>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</si>
  <si>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</si>
  <si>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</si>
  <si>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</si>
  <si>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</si>
  <si>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</si>
  <si>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เมืองประจวบคีรีขันธ์</t>
  </si>
  <si>
    <t>ทต.คลองวาฬ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</si>
  <si>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</si>
  <si>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</si>
  <si>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</si>
  <si>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</si>
  <si>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</si>
  <si>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</si>
  <si>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</si>
  <si>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</si>
  <si>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</si>
  <si>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</si>
  <si>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</si>
  <si>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ปัตตานี</t>
  </si>
  <si>
    <t>โคกโพธิ์</t>
  </si>
  <si>
    <t>ทต.นาประดู่</t>
  </si>
  <si>
    <t>ปะนาเระ</t>
  </si>
  <si>
    <t>ทต.พ่อมิ่ง</t>
  </si>
  <si>
    <t>ทต.บางปู</t>
  </si>
  <si>
    <t>สายบุรี</t>
  </si>
  <si>
    <t>อบต.มะนังดาลำ</t>
  </si>
  <si>
    <t>พระนครศรีอยุธยา</t>
  </si>
  <si>
    <t>บางปะอิน</t>
  </si>
  <si>
    <t>ท่าเรือ</t>
  </si>
  <si>
    <t>นครหลวง</t>
  </si>
  <si>
    <t>ทต.นครหลวง</t>
  </si>
  <si>
    <t>ทต.คลองจิก</t>
  </si>
  <si>
    <t>ทต.ปราสาททอง</t>
  </si>
  <si>
    <t>บ้านแพรก</t>
  </si>
  <si>
    <t>ทต.บ้านแพรก</t>
  </si>
  <si>
    <t>เสนา</t>
  </si>
  <si>
    <t>ทต.เจ้าเจ็ด</t>
  </si>
  <si>
    <t>ทต.บางนมโค</t>
  </si>
  <si>
    <t>ทต.สามกอ</t>
  </si>
  <si>
    <t>อบต.ปากจั่น</t>
  </si>
  <si>
    <t>อบต.รางจรเข้</t>
  </si>
  <si>
    <t>พะเยา</t>
  </si>
  <si>
    <t>จุน</t>
  </si>
  <si>
    <t>ทต.จุน</t>
  </si>
  <si>
    <t>ทต.เวียงลอ</t>
  </si>
  <si>
    <t>เชียงคำ</t>
  </si>
  <si>
    <t>ดอกคำใต้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</si>
  <si>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</si>
  <si>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</si>
  <si>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</si>
  <si>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</si>
  <si>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</si>
  <si>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</si>
  <si>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</si>
  <si>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เมืองพะเยา</t>
  </si>
  <si>
    <t>ทต.แม่ปืม</t>
  </si>
  <si>
    <t>แม่ใจ</t>
  </si>
  <si>
    <t>พังงา</t>
  </si>
  <si>
    <t>ตะกั่วทุ่ง</t>
  </si>
  <si>
    <t>ทต.โคกกลอย</t>
  </si>
  <si>
    <t>ตะกั่วป่า</t>
  </si>
  <si>
    <t>ทต.คึกคัก</t>
  </si>
  <si>
    <t>ทต.บางนายสี</t>
  </si>
  <si>
    <t>ท้ายเหมือง</t>
  </si>
  <si>
    <t>ทต.ท้ายเหมือง</t>
  </si>
  <si>
    <t>ทต.ลำแก่น</t>
  </si>
  <si>
    <t>เมืองพังงา</t>
  </si>
  <si>
    <t>อบต.กะไหล</t>
  </si>
  <si>
    <t>อบต.บางไทร</t>
  </si>
  <si>
    <t>อบต.ท้ายเหมือง</t>
  </si>
  <si>
    <t>อบต.ทุ่งมะพร้าว</t>
  </si>
  <si>
    <t>อบต.ลำภี</t>
  </si>
  <si>
    <t>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</si>
  <si>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</si>
  <si>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</si>
  <si>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</si>
  <si>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</si>
  <si>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</si>
  <si>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</si>
  <si>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</si>
  <si>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</si>
  <si>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</si>
  <si>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</si>
  <si>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</si>
  <si>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</si>
  <si>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</si>
  <si>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</si>
  <si>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</si>
  <si>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</si>
  <si>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เมืองพัทลุง</t>
  </si>
  <si>
    <t>ทต.โคกชะงาย</t>
  </si>
  <si>
    <t>ทต.ตำนาน</t>
  </si>
  <si>
    <t>อบต.พนมวังก์</t>
  </si>
  <si>
    <t>อบต.ทุ่งนารี</t>
  </si>
  <si>
    <t>พิจิตร</t>
  </si>
  <si>
    <t>ทับคล้อ</t>
  </si>
  <si>
    <t>ทต.ทับคล้อ</t>
  </si>
  <si>
    <t>บางมูลนาก</t>
  </si>
  <si>
    <t>ทต.บางไผ่</t>
  </si>
  <si>
    <t>โพทะเล</t>
  </si>
  <si>
    <t>ทต.ท่าเสา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</si>
  <si>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</si>
  <si>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</si>
  <si>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</si>
  <si>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</si>
  <si>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</si>
  <si>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</si>
  <si>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</si>
  <si>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</si>
  <si>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</si>
  <si>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</si>
  <si>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พิษณุโลก</t>
  </si>
  <si>
    <t>ชาติตระการ</t>
  </si>
  <si>
    <t>ทต.ป่าแดง</t>
  </si>
  <si>
    <t>นครไทย</t>
  </si>
  <si>
    <t>ทต.นครไทย</t>
  </si>
  <si>
    <t>บางระกำ</t>
  </si>
  <si>
    <t>พรหมพิราม</t>
  </si>
  <si>
    <t>ทต.พรหมพิราม</t>
  </si>
  <si>
    <t>ทต.วงฆ้อง</t>
  </si>
  <si>
    <t>เมืองพิษณุโลก</t>
  </si>
  <si>
    <t>ทต.บ้านคลอง</t>
  </si>
  <si>
    <t>วัดโบสถ์</t>
  </si>
  <si>
    <t>ทต.วัดโบสถ์</t>
  </si>
  <si>
    <t>อบต.นิคมพัฒนา</t>
  </si>
  <si>
    <t>อบต.หนองกุลา</t>
  </si>
  <si>
    <t>อบต.หนองแขม</t>
  </si>
  <si>
    <t>อบต.มะขามสูง</t>
  </si>
  <si>
    <t>อบต.วังน้ำคู้</t>
  </si>
  <si>
    <t>อบต.วัดจันทร์</t>
  </si>
  <si>
    <t>อบต.สมอแข</t>
  </si>
  <si>
    <t>อบต.ทองแท้</t>
  </si>
  <si>
    <t>เพชรบุรี</t>
  </si>
  <si>
    <t>บ้านแหลม</t>
  </si>
  <si>
    <t>ทต.บ้านแหลม</t>
  </si>
  <si>
    <t>เพชรบูรณ์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</si>
  <si>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</si>
  <si>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</si>
  <si>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</si>
  <si>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</si>
  <si>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</si>
  <si>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เมืองเพชรบูรณ์</t>
  </si>
  <si>
    <t>ทต.นางั่ว</t>
  </si>
  <si>
    <t>วิเชียรบุรี</t>
  </si>
  <si>
    <t>ทต.พุเตย</t>
  </si>
  <si>
    <t>หล่มสัก</t>
  </si>
  <si>
    <t>อบต.สักหลง</t>
  </si>
  <si>
    <t>แพร่</t>
  </si>
  <si>
    <t>เด่นชัย</t>
  </si>
  <si>
    <t>ทต.เด่นชัย</t>
  </si>
  <si>
    <t>เมืองแพร่</t>
  </si>
  <si>
    <t>ทต.ช่อแฮ</t>
  </si>
  <si>
    <t>ทต.ทุ่งโฮ้ง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</si>
  <si>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</si>
  <si>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</si>
  <si>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</si>
  <si>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</si>
  <si>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</si>
  <si>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</si>
  <si>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</si>
  <si>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</si>
  <si>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</si>
  <si>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</si>
  <si>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</si>
  <si>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</si>
  <si>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</si>
  <si>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</si>
  <si>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</si>
  <si>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อบต.แม่พุง</t>
  </si>
  <si>
    <t>อบต.เตาปูน</t>
  </si>
  <si>
    <t>อบต.บ้านกาศ</t>
  </si>
  <si>
    <t>อบต.ร่องกาศ</t>
  </si>
  <si>
    <t>อบต.เวียงทอง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</si>
  <si>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</si>
  <si>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</si>
  <si>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</si>
  <si>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</si>
  <si>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</si>
  <si>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</si>
  <si>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</si>
  <si>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</si>
  <si>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ทต.รัษฎา</t>
  </si>
  <si>
    <t>กะทู้</t>
  </si>
  <si>
    <t>อบต.กมลา</t>
  </si>
  <si>
    <t>อบต.เชิงทะเล</t>
  </si>
  <si>
    <t>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</si>
  <si>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</si>
  <si>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</si>
  <si>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</si>
  <si>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</si>
  <si>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</si>
  <si>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</si>
  <si>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</si>
  <si>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</si>
  <si>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</si>
  <si>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</si>
  <si>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</si>
  <si>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</si>
  <si>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วาปีปทุม</t>
  </si>
  <si>
    <t>อบต.บรบือ</t>
  </si>
  <si>
    <t>อบต.ท่าสองคอน</t>
  </si>
  <si>
    <t>มุกดาหาร</t>
  </si>
  <si>
    <t>คำชะอี</t>
  </si>
  <si>
    <t>ทต.คำชะอี</t>
  </si>
  <si>
    <t>นิคมคำสร้อย</t>
  </si>
  <si>
    <t>ทต.นิคมคำสร้อย</t>
  </si>
  <si>
    <t>เมืองมุกดาหาร</t>
  </si>
  <si>
    <t>ทต.ดงเย็น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</si>
  <si>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</si>
  <si>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</si>
  <si>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</si>
  <si>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</si>
  <si>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</si>
  <si>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</si>
  <si>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</si>
  <si>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</si>
  <si>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ทต.แม่ยวม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</si>
  <si>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</si>
  <si>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</si>
  <si>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</si>
  <si>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</si>
  <si>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</si>
  <si>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</si>
  <si>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</si>
  <si>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</si>
  <si>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</si>
  <si>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</si>
  <si>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</si>
  <si>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</si>
  <si>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ทต.ลำใหม่</t>
  </si>
  <si>
    <t>รามัน</t>
  </si>
  <si>
    <t>ทต.บาลอ</t>
  </si>
  <si>
    <t>ทต.เมืองรามันห์</t>
  </si>
  <si>
    <t>ร้อยเอ็ด</t>
  </si>
  <si>
    <t>เกษตรวิสัย</t>
  </si>
  <si>
    <t>ทต.เกษตรวิสัย</t>
  </si>
  <si>
    <t>ธวัชบุรี</t>
  </si>
  <si>
    <t>ทต.อุ่มเม้า</t>
  </si>
  <si>
    <t>โพธิ์ชัย</t>
  </si>
  <si>
    <t>ทต.ชัยวารี</t>
  </si>
  <si>
    <t>ทต.เชียงใหม่</t>
  </si>
  <si>
    <t>โพนทอง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</si>
  <si>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</si>
  <si>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</si>
  <si>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</si>
  <si>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</si>
  <si>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</si>
  <si>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</si>
  <si>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</si>
  <si>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อบต.สระคู</t>
  </si>
  <si>
    <t>ระนอง</t>
  </si>
  <si>
    <t>กระบุรี</t>
  </si>
  <si>
    <t>ละอุ่น</t>
  </si>
  <si>
    <t>ทต.ละอุ่น</t>
  </si>
  <si>
    <t>ระยอง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</si>
  <si>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</si>
  <si>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</si>
  <si>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</si>
  <si>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</si>
  <si>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</si>
  <si>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</si>
  <si>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</si>
  <si>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เมืองระยอง</t>
  </si>
  <si>
    <t>ทต.เชิงเนิน</t>
  </si>
  <si>
    <t>ทต.ทับมา</t>
  </si>
  <si>
    <t>ทต.บ้านเพ</t>
  </si>
  <si>
    <t>อบต.พนานิคม</t>
  </si>
  <si>
    <t>อบต.แม่น้ำคู้</t>
  </si>
  <si>
    <t>อบต.ตะพง</t>
  </si>
  <si>
    <t>ราชบุรี</t>
  </si>
  <si>
    <t>ดำเนินสะดวก</t>
  </si>
  <si>
    <t>ทต.บัวงาม</t>
  </si>
  <si>
    <t>บ้านโป่ง</t>
  </si>
  <si>
    <t>ทต.กรับใหญ่</t>
  </si>
  <si>
    <t>เมืองราชบุรี</t>
  </si>
  <si>
    <t>ทต.เขางู</t>
  </si>
  <si>
    <t>อบต.ดอนกรวย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</si>
  <si>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</si>
  <si>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</si>
  <si>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</si>
  <si>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</si>
  <si>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</si>
  <si>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</si>
  <si>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</si>
  <si>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เมืองลพบุรี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</si>
  <si>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</si>
  <si>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</si>
  <si>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</si>
  <si>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</si>
  <si>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</si>
  <si>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ลำปาง</t>
  </si>
  <si>
    <t>งาว</t>
  </si>
  <si>
    <t>เมืองปาน</t>
  </si>
  <si>
    <t>เมืองลำปาง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</si>
  <si>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</si>
  <si>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</si>
  <si>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</si>
  <si>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</si>
  <si>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</si>
  <si>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</si>
  <si>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</si>
  <si>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</si>
  <si>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</si>
  <si>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</si>
  <si>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</si>
  <si>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เสริมงาม</t>
  </si>
  <si>
    <t>ทต.เสริมงาม</t>
  </si>
  <si>
    <t>ห้างฉัตร</t>
  </si>
  <si>
    <t>ทต.ห้างฉัตร</t>
  </si>
  <si>
    <t>อบต.บ้านร้อง</t>
  </si>
  <si>
    <t>อบต.บ้านขอ</t>
  </si>
  <si>
    <t>อบต.ร่องเคาะ</t>
  </si>
  <si>
    <t>อบต.วังทรายคำ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</si>
  <si>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</si>
  <si>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</si>
  <si>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</si>
  <si>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</si>
  <si>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</si>
  <si>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</si>
  <si>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</si>
  <si>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</si>
  <si>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เมืองลำพูน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</si>
  <si>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</si>
  <si>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</si>
  <si>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</si>
  <si>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</si>
  <si>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</si>
  <si>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ลี้</t>
  </si>
  <si>
    <t>เวียงหนองล่อง</t>
  </si>
  <si>
    <t>ทต.วังผาง</t>
  </si>
  <si>
    <t>อบต.ห้วยยาบ</t>
  </si>
  <si>
    <t>เลย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</si>
  <si>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</si>
  <si>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</si>
  <si>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</si>
  <si>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</si>
  <si>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</si>
  <si>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</si>
  <si>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</si>
  <si>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ทต.นาดอกคำ</t>
  </si>
  <si>
    <t>ภูเรือ</t>
  </si>
  <si>
    <t>ทต.ภูเรือ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</si>
  <si>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</si>
  <si>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</si>
  <si>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</si>
  <si>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</si>
  <si>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</si>
  <si>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</si>
  <si>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</si>
  <si>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อบต.สานตม</t>
  </si>
  <si>
    <t>อบต.ปวนพุ</t>
  </si>
  <si>
    <t>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</si>
  <si>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</si>
  <si>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</si>
  <si>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</si>
  <si>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</si>
  <si>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</si>
  <si>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ทต.จานแสนไชย</t>
  </si>
  <si>
    <t>ทต.ห้วยทับทัน</t>
  </si>
  <si>
    <t>อุทุมพรพิสัย</t>
  </si>
  <si>
    <t>อบต.ผักแพว</t>
  </si>
  <si>
    <t>โนนคูณ</t>
  </si>
  <si>
    <t>อบต.โนนค้อ</t>
  </si>
  <si>
    <t>อบต.ทุ่งไชย</t>
  </si>
  <si>
    <t>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</si>
  <si>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</si>
  <si>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</si>
  <si>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</si>
  <si>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</si>
  <si>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</si>
  <si>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เมืองสกลนคร</t>
  </si>
  <si>
    <t>ทต.ดงมะไฟ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</si>
  <si>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</si>
  <si>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</si>
  <si>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</si>
  <si>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</si>
  <si>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</si>
  <si>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</si>
  <si>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</si>
  <si>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</si>
  <si>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</si>
  <si>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ทต.โพนแพง</t>
  </si>
  <si>
    <t>ทต.อากาศอำนวย</t>
  </si>
  <si>
    <t>สงขลา</t>
  </si>
  <si>
    <t>ควนเนียง</t>
  </si>
  <si>
    <t>ทต.ควนเนียง</t>
  </si>
  <si>
    <t>จะนะ</t>
  </si>
  <si>
    <t>ทต.จะนะ</t>
  </si>
  <si>
    <t>เทพา</t>
  </si>
  <si>
    <t>นาทวี</t>
  </si>
  <si>
    <t>ทต.นาทวี</t>
  </si>
  <si>
    <t>เมืองสงขลา</t>
  </si>
  <si>
    <t>ทต.พะวง</t>
  </si>
  <si>
    <t>ระโนด</t>
  </si>
  <si>
    <t>ทต.ระโนด</t>
  </si>
  <si>
    <t>สทิงพระ</t>
  </si>
  <si>
    <t>ทต.สทิงพระ</t>
  </si>
  <si>
    <t>สะเดา</t>
  </si>
  <si>
    <t>ทต.ปริก</t>
  </si>
  <si>
    <t>หาดใหญ่</t>
  </si>
  <si>
    <t>ทต.พะตง</t>
  </si>
  <si>
    <t>อบต.เกาะสะบ้า</t>
  </si>
  <si>
    <t>อบต.คลองกวาง</t>
  </si>
  <si>
    <t>สตูล</t>
  </si>
  <si>
    <t>ทุ่งหว้า</t>
  </si>
  <si>
    <t>เมืองสตูล</t>
  </si>
  <si>
    <t>ทต.คลองขุด</t>
  </si>
  <si>
    <t>อบต.ทุ่งบุหลัง</t>
  </si>
  <si>
    <t>สมุทรปราการ</t>
  </si>
  <si>
    <t>เมืองสมุทรปราการ</t>
  </si>
  <si>
    <t>บางพลี</t>
  </si>
  <si>
    <t>ทต.บางพลี</t>
  </si>
  <si>
    <t>ทต.ด่านสำโรง</t>
  </si>
  <si>
    <t>ทต.เทพารักษ์</t>
  </si>
  <si>
    <t>ทต.บางเมือง</t>
  </si>
  <si>
    <t>ทต.แพรกษา</t>
  </si>
  <si>
    <t>สมุทรสงคราม</t>
  </si>
  <si>
    <t>อัมพวา</t>
  </si>
  <si>
    <t>ทต.สวนหลวง</t>
  </si>
  <si>
    <t>ทต.อัมพวา</t>
  </si>
  <si>
    <t>สมุทรสาคร</t>
  </si>
  <si>
    <t>กระทุ่มแบน</t>
  </si>
  <si>
    <t>เมืองสมุทรสาคร</t>
  </si>
  <si>
    <t>ทต.บางปลา</t>
  </si>
  <si>
    <t>ทต.บางหญ้าแพรก</t>
  </si>
  <si>
    <t>สระแก้ว</t>
  </si>
  <si>
    <t>อรัญประเทศ</t>
  </si>
  <si>
    <t>ทต.ฟากห้วย</t>
  </si>
  <si>
    <t>สระบุรี</t>
  </si>
  <si>
    <t>ทต.หน้าพระลาน</t>
  </si>
  <si>
    <t>ดอนพุด</t>
  </si>
  <si>
    <t>ทต.ดอนพุด</t>
  </si>
  <si>
    <t>เมืองสระบุรี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</si>
  <si>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</si>
  <si>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</si>
  <si>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</si>
  <si>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</si>
  <si>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</si>
  <si>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สิงห์บุรี</t>
  </si>
  <si>
    <t>อินทร์บุรี</t>
  </si>
  <si>
    <t>ทต.ทับยา</t>
  </si>
  <si>
    <t>ทต.อินทร์บุรี</t>
  </si>
  <si>
    <t>สุโขทัย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</si>
  <si>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</si>
  <si>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</si>
  <si>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</si>
  <si>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</si>
  <si>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</si>
  <si>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</si>
  <si>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</si>
  <si>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</si>
  <si>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</si>
  <si>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</si>
  <si>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</si>
  <si>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ศรีสำโรง</t>
  </si>
  <si>
    <t>ทต.ศรีสำโรง</t>
  </si>
  <si>
    <t>สวรรคโลก</t>
  </si>
  <si>
    <t>ทต.คลองยาง</t>
  </si>
  <si>
    <t>ทต.เมืองบางขลัง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</si>
  <si>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</si>
  <si>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</si>
  <si>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</si>
  <si>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</si>
  <si>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</si>
  <si>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</si>
  <si>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</si>
  <si>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อบต.ทับผึ้ง</t>
  </si>
  <si>
    <t>สุพรรณบุรี</t>
  </si>
  <si>
    <t>ด่านช้าง</t>
  </si>
  <si>
    <t>ทต.ด่านช้าง</t>
  </si>
  <si>
    <t>เดิมบางนางบวช</t>
  </si>
  <si>
    <t>ทต.ทุ่งคลี</t>
  </si>
  <si>
    <t>เมืองสุพรรณบุรี</t>
  </si>
  <si>
    <t>สองพี่น้อง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</si>
  <si>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</si>
  <si>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</si>
  <si>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</si>
  <si>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</si>
  <si>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</si>
  <si>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อบต.บางตาเถร</t>
  </si>
  <si>
    <t>อบต.พลับพลาไชย</t>
  </si>
  <si>
    <t>สุราษฎร์ธานี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</si>
  <si>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</si>
  <si>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</si>
  <si>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</si>
  <si>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</si>
  <si>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</si>
  <si>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</si>
  <si>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</si>
  <si>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</si>
  <si>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บ้านนาสาร</t>
  </si>
  <si>
    <t>ทต.พรุพี</t>
  </si>
  <si>
    <t>พระแสง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</si>
  <si>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</si>
  <si>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</si>
  <si>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</si>
  <si>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</si>
  <si>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ทต.เมืองเวียง</t>
  </si>
  <si>
    <t>อบต.คลองสระ</t>
  </si>
  <si>
    <t>ดอนสัก</t>
  </si>
  <si>
    <t>พุนพิน</t>
  </si>
  <si>
    <t>อบต.ตะปาน</t>
  </si>
  <si>
    <t>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</si>
  <si>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</si>
  <si>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</si>
  <si>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</si>
  <si>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</si>
  <si>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</si>
  <si>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</si>
  <si>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</si>
  <si>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</si>
  <si>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</si>
  <si>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</si>
  <si>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</si>
  <si>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</si>
  <si>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</si>
  <si>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</si>
  <si>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</si>
  <si>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</si>
  <si>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หนองคาย</t>
  </si>
  <si>
    <t>เมืองหนองคาย</t>
  </si>
  <si>
    <t>ทต.ปะโค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</si>
  <si>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</si>
  <si>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</si>
  <si>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</si>
  <si>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</si>
  <si>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</si>
  <si>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</si>
  <si>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</si>
  <si>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</si>
  <si>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</si>
  <si>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</si>
  <si>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</si>
  <si>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</si>
  <si>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เมืองหนองบัวลำภู</t>
  </si>
  <si>
    <t>ทต.หัวนา</t>
  </si>
  <si>
    <t>ศรีบุญเรือง</t>
  </si>
  <si>
    <t>ทต.โนนสูงเปลือย</t>
  </si>
  <si>
    <t>อ่างทอง</t>
  </si>
  <si>
    <t>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</si>
  <si>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</si>
  <si>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</si>
  <si>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</si>
  <si>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</si>
  <si>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</si>
  <si>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อบต.ชัยฤทธิ์</t>
  </si>
  <si>
    <t>อบต.บางเจ้าฉ่า</t>
  </si>
  <si>
    <t>อำนาจเจริญ</t>
  </si>
  <si>
    <t>ปทุมราชวงศา</t>
  </si>
  <si>
    <t>ทต.ปทุมราชวงศา</t>
  </si>
  <si>
    <t>พนา</t>
  </si>
  <si>
    <t>ทต.พนา</t>
  </si>
  <si>
    <t>เมืองอำนาจเจริญ</t>
  </si>
  <si>
    <t>ทต.น้ำปลีก</t>
  </si>
  <si>
    <t>ลืออำนาจ</t>
  </si>
  <si>
    <t>ทต.อำนาจ</t>
  </si>
  <si>
    <t>อุดรธานี</t>
  </si>
  <si>
    <t>กุดจับ</t>
  </si>
  <si>
    <t>ทต.กุดจับ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</si>
  <si>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</si>
  <si>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</si>
  <si>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</si>
  <si>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</si>
  <si>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</si>
  <si>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</si>
  <si>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</si>
  <si>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เมืองอุดรธานี</t>
  </si>
  <si>
    <t>หนองแสง</t>
  </si>
  <si>
    <t>หนองหาน</t>
  </si>
  <si>
    <t>อบต.แสงสว่าง</t>
  </si>
  <si>
    <t>อุตรดิตถ์</t>
  </si>
  <si>
    <t>ท่าปลา</t>
  </si>
  <si>
    <t>ทต.จริม</t>
  </si>
  <si>
    <t>ทต.ร่วมจิต</t>
  </si>
  <si>
    <t>เมืองอุตรดิตถ์</t>
  </si>
  <si>
    <t>ทต.ผาจุก</t>
  </si>
  <si>
    <t>ลับแล</t>
  </si>
  <si>
    <t>ทต.ศรีพนมมาศ</t>
  </si>
  <si>
    <t>อุบลราชธานี</t>
  </si>
  <si>
    <t>เขมราฐ</t>
  </si>
  <si>
    <t>ทต.ขามป้อม</t>
  </si>
  <si>
    <t>เดชอุดม</t>
  </si>
  <si>
    <t>ทต.นาส่วง</t>
  </si>
  <si>
    <t>ตระการพืชผล</t>
  </si>
  <si>
    <t>ทต.ตระการพืชผล</t>
  </si>
  <si>
    <t>บุณฑริก</t>
  </si>
  <si>
    <t>ทต.บุณฑริก</t>
  </si>
  <si>
    <t>เมืองอุบลราชธานี</t>
  </si>
  <si>
    <t>ทต.ขามใหญ่</t>
  </si>
  <si>
    <t>ทต.อุบล</t>
  </si>
  <si>
    <t>วารินชำราบ</t>
  </si>
  <si>
    <t>ทต.คำน้ำแซบ</t>
  </si>
  <si>
    <t>ทต.แสนสุข</t>
  </si>
  <si>
    <t>เหล่าเสือโก้ก</t>
  </si>
  <si>
    <t>ทต.เหล่าเสือโก้ก</t>
  </si>
  <si>
    <t>อบต.กลาง</t>
  </si>
  <si>
    <t>อบต.ถ้ำแข้</t>
  </si>
  <si>
    <t>อบต.กระโสบ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</si>
  <si>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</si>
  <si>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</si>
  <si>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</si>
  <si>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</si>
  <si>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</si>
  <si>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</si>
  <si>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</si>
  <si>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</si>
  <si>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</si>
  <si>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</si>
  <si>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</si>
  <si>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</si>
  <si>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</si>
  <si>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</si>
  <si>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</si>
  <si>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</si>
  <si>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</si>
  <si>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</si>
  <si>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</si>
  <si>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</si>
  <si>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</si>
  <si>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</si>
  <si>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</si>
  <si>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</si>
  <si>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</si>
  <si>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</si>
  <si>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</si>
  <si>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</si>
  <si>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</si>
  <si>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</si>
  <si>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</si>
  <si>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</si>
  <si>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</si>
  <si>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</si>
  <si>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</si>
  <si>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</si>
  <si>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</si>
  <si>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</si>
  <si>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</si>
  <si>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</si>
  <si>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</si>
  <si>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</si>
  <si>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</si>
  <si>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</si>
  <si>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</si>
  <si>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</si>
  <si>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</si>
  <si>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</si>
  <si>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</si>
  <si>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</si>
  <si>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</si>
  <si>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</si>
  <si>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</si>
  <si>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</si>
  <si>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</si>
  <si>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</si>
  <si>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</si>
  <si>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</si>
  <si>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</si>
  <si>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</si>
  <si>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</si>
  <si>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</si>
  <si>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</si>
  <si>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</si>
  <si>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</si>
  <si>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</si>
  <si>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</si>
  <si>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</si>
  <si>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</si>
  <si>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</si>
  <si>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</si>
  <si>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</si>
  <si>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อุบลราชธานี ผลรวม</t>
  </si>
  <si>
    <t>ผลรวมทั้งหมด</t>
  </si>
  <si>
    <t>แบบรายละเอียดประกอบการโอนเงินจัดสรรงบประมาณรายจ่ายประจำปีงบประมาณ พ.ศ. 2565</t>
  </si>
  <si>
    <t>งบประมาณ</t>
  </si>
  <si>
    <t xml:space="preserve">  รหัสแหล่งของเงิน  6511410  รหัสกิจกรรมหลัก  15008XXXXQ2136</t>
  </si>
  <si>
    <t>1500838002500009</t>
  </si>
  <si>
    <t>1500838002500008</t>
  </si>
  <si>
    <t>1500838002500005</t>
  </si>
  <si>
    <t>จำนวน 
อปท.</t>
  </si>
  <si>
    <t xml:space="preserve">                   ตามหนังสือกรมส่งเสริมการปกครองท้องถิ่น ด่วนที่สุด ที่ มท 0808.2/              ลงวันที่       ตุลาคม 2564   เลขที่ใบจัดสรร                  /2565</t>
  </si>
  <si>
    <t>งบเงินอุดหนุน เงินอุดหนุนทั่วไป เงินอุดหนุนสำหรับสนับสนุนค่าใช้จ่ายในการจัดการศึกษาตั้งแต่ระดับอนุบาลจนจบการศึกษาขั้นพื้นฐาน ไตรมาสที่ 1 (เดือนตุลาคม - ธันวาคม 2564)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</si>
  <si>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</si>
  <si>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เงินอุดหนุนสำหรับสนับสนุนค่าใช้จ่ายในการจัดการศึกษาตั้งแต่ระดับอนุบาลจนจบการศึกษาขั้นพื้นฐาน</t>
  </si>
  <si>
    <t>ไตรมาสที่ 1 (เดือนตุลาคม - ธันวาคม 2564)</t>
  </si>
  <si>
    <t xml:space="preserve"> 15 ต.ค.64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</si>
</sst>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3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rgb="FF000000"/>
      <name val="TH SarabunPSK"/>
      <family val="2"/>
      <charset val="222"/>
    </font>
    <font>
      <sz val="11"/>
      <color indexed="8"/>
      <name val="Calibri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11"/>
      <name val="Calibri"/>
      <family val="2"/>
      <charset val="222"/>
      <scheme val="minor"/>
    </font>
    <font>
      <b/>
      <sz val="16"/>
      <name val="TH SarabunPSK"/>
      <family val="2"/>
      <charset val="222"/>
    </font>
    <font>
      <b/>
      <sz val="16"/>
      <color theme="1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7">
    <xf numFmtId="0" fontId="0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6" applyNumberFormat="0" applyAlignment="0" applyProtection="0"/>
    <xf numFmtId="0" fontId="13" fillId="20" borderId="6" applyNumberFormat="0" applyAlignment="0" applyProtection="0"/>
    <xf numFmtId="0" fontId="13" fillId="20" borderId="6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6" applyNumberFormat="0" applyAlignment="0" applyProtection="0"/>
    <xf numFmtId="0" fontId="20" fillId="7" borderId="6" applyNumberFormat="0" applyAlignment="0" applyProtection="0"/>
    <xf numFmtId="0" fontId="20" fillId="7" borderId="6" applyNumberFormat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/>
    <xf numFmtId="0" fontId="1" fillId="0" borderId="0"/>
    <xf numFmtId="0" fontId="5" fillId="0" borderId="0"/>
    <xf numFmtId="0" fontId="24" fillId="0" borderId="0"/>
    <xf numFmtId="0" fontId="2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30" fillId="0" borderId="0"/>
    <xf numFmtId="0" fontId="30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</cellStyleXfs>
  <cellXfs count="281">
    <xf numFmtId="0" fontId="0" fillId="0" borderId="0" xfId="0"/>
    <xf numFmtId="0" fontId="7" fillId="0" borderId="0" xfId="9" applyFont="1" applyAlignment="1">
      <alignment vertic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43" fontId="7" fillId="0" borderId="19" xfId="8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7" fillId="0" borderId="1" xfId="8" applyFont="1" applyBorder="1"/>
    <xf numFmtId="0" fontId="7" fillId="0" borderId="2" xfId="0" applyFont="1" applyBorder="1"/>
    <xf numFmtId="0" fontId="7" fillId="0" borderId="0" xfId="0" applyFont="1"/>
    <xf numFmtId="0" fontId="9" fillId="0" borderId="16" xfId="0" applyFont="1" applyBorder="1" applyAlignment="1">
      <alignment horizontal="center"/>
    </xf>
    <xf numFmtId="0" fontId="9" fillId="0" borderId="0" xfId="0" applyFont="1"/>
    <xf numFmtId="0" fontId="7" fillId="0" borderId="25" xfId="0" applyFont="1" applyBorder="1"/>
    <xf numFmtId="0" fontId="9" fillId="0" borderId="16" xfId="0" applyFont="1" applyBorder="1"/>
    <xf numFmtId="43" fontId="7" fillId="0" borderId="25" xfId="8" applyFont="1" applyBorder="1"/>
    <xf numFmtId="0" fontId="6" fillId="24" borderId="1" xfId="143" applyFont="1" applyFill="1" applyBorder="1" applyAlignment="1">
      <alignment horizontal="center" vertical="center"/>
    </xf>
    <xf numFmtId="43" fontId="6" fillId="24" borderId="0" xfId="8" applyFont="1" applyFill="1" applyAlignment="1" applyProtection="1">
      <alignment vertical="center"/>
      <protection locked="0"/>
    </xf>
    <xf numFmtId="0" fontId="6" fillId="24" borderId="0" xfId="142" applyFont="1" applyFill="1" applyAlignment="1" applyProtection="1">
      <alignment vertical="center"/>
      <protection locked="0"/>
    </xf>
    <xf numFmtId="0" fontId="0" fillId="24" borderId="0" xfId="0" applyFill="1"/>
    <xf numFmtId="0" fontId="7" fillId="24" borderId="19" xfId="0" applyFont="1" applyFill="1" applyBorder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7" fillId="24" borderId="1" xfId="0" applyFont="1" applyFill="1" applyBorder="1" applyAlignment="1">
      <alignment horizontal="center" vertical="center"/>
    </xf>
    <xf numFmtId="0" fontId="31" fillId="24" borderId="0" xfId="0" applyFont="1" applyFill="1"/>
    <xf numFmtId="0" fontId="6" fillId="24" borderId="1" xfId="0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7" fillId="24" borderId="0" xfId="9" applyFont="1" applyFill="1" applyAlignment="1">
      <alignment vertical="center"/>
    </xf>
    <xf numFmtId="0" fontId="9" fillId="24" borderId="0" xfId="9" applyFont="1" applyFill="1" applyAlignment="1">
      <alignment horizontal="center"/>
    </xf>
    <xf numFmtId="0" fontId="9" fillId="24" borderId="0" xfId="9" applyFont="1" applyFill="1"/>
    <xf numFmtId="43" fontId="9" fillId="24" borderId="0" xfId="8" applyFont="1" applyFill="1"/>
    <xf numFmtId="0" fontId="7" fillId="24" borderId="0" xfId="9" applyFont="1" applyFill="1"/>
    <xf numFmtId="43" fontId="7" fillId="24" borderId="0" xfId="8" applyFont="1" applyFill="1"/>
    <xf numFmtId="0" fontId="6" fillId="24" borderId="26" xfId="143" applyFont="1" applyFill="1" applyBorder="1" applyAlignment="1">
      <alignment horizontal="center" vertical="center"/>
    </xf>
    <xf numFmtId="0" fontId="32" fillId="24" borderId="0" xfId="142" applyFont="1" applyFill="1" applyAlignment="1" applyProtection="1">
      <alignment vertical="center"/>
      <protection locked="0"/>
    </xf>
    <xf numFmtId="0" fontId="8" fillId="24" borderId="0" xfId="0" applyFont="1" applyFill="1"/>
    <xf numFmtId="0" fontId="33" fillId="24" borderId="1" xfId="0" applyFont="1" applyFill="1" applyBorder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NumberFormat="1" applyFont="1"/>
    <xf numFmtId="0" fontId="7" fillId="0" borderId="19" xfId="8" applyNumberFormat="1" applyFont="1" applyBorder="1" applyAlignment="1">
      <alignment horizontal="center"/>
    </xf>
    <xf numFmtId="165" fontId="7" fillId="0" borderId="19" xfId="8" applyNumberFormat="1" applyFont="1" applyBorder="1" applyAlignment="1">
      <alignment horizontal="center"/>
    </xf>
    <xf numFmtId="165" fontId="7" fillId="0" borderId="19" xfId="8" applyNumberFormat="1" applyFont="1" applyBorder="1"/>
    <xf numFmtId="0" fontId="7" fillId="0" borderId="1" xfId="8" applyNumberFormat="1" applyFont="1" applyBorder="1" applyAlignment="1">
      <alignment horizontal="center"/>
    </xf>
    <xf numFmtId="165" fontId="7" fillId="0" borderId="1" xfId="8" applyNumberFormat="1" applyFont="1" applyBorder="1" applyAlignment="1">
      <alignment horizontal="center"/>
    </xf>
    <xf numFmtId="165" fontId="7" fillId="0" borderId="1" xfId="8" applyNumberFormat="1" applyFont="1" applyBorder="1"/>
    <xf numFmtId="0" fontId="7" fillId="0" borderId="25" xfId="0" applyFont="1" applyBorder="1" applyAlignment="1">
      <alignment horizontal="center"/>
    </xf>
    <xf numFmtId="0" fontId="7" fillId="0" borderId="25" xfId="8" applyNumberFormat="1" applyFont="1" applyBorder="1" applyAlignment="1">
      <alignment horizontal="center"/>
    </xf>
    <xf numFmtId="165" fontId="7" fillId="0" borderId="25" xfId="8" applyNumberFormat="1" applyFont="1" applyBorder="1" applyAlignment="1">
      <alignment horizontal="center"/>
    </xf>
    <xf numFmtId="165" fontId="7" fillId="0" borderId="25" xfId="8" applyNumberFormat="1" applyFont="1" applyBorder="1"/>
    <xf numFmtId="0" fontId="9" fillId="0" borderId="16" xfId="0" applyNumberFormat="1" applyFont="1" applyBorder="1" applyAlignment="1">
      <alignment horizontal="center"/>
    </xf>
    <xf numFmtId="165" fontId="9" fillId="0" borderId="16" xfId="0" applyNumberFormat="1" applyFont="1" applyBorder="1"/>
    <xf numFmtId="43" fontId="9" fillId="0" borderId="16" xfId="0" applyNumberFormat="1" applyFont="1" applyBorder="1"/>
    <xf numFmtId="0" fontId="6" fillId="24" borderId="25" xfId="143" applyFont="1" applyFill="1" applyBorder="1" applyAlignment="1">
      <alignment horizontal="center" vertical="center"/>
    </xf>
    <xf numFmtId="0" fontId="32" fillId="24" borderId="16" xfId="143" applyFont="1" applyFill="1" applyBorder="1" applyAlignment="1">
      <alignment horizontal="center" vertical="center"/>
    </xf>
    <xf numFmtId="165" fontId="9" fillId="24" borderId="0" xfId="8" applyNumberFormat="1" applyFont="1" applyFill="1" applyAlignment="1">
      <alignment horizontal="center" vertical="center"/>
    </xf>
    <xf numFmtId="43" fontId="9" fillId="24" borderId="0" xfId="8" applyFont="1" applyFill="1" applyAlignment="1">
      <alignment vertical="center"/>
    </xf>
    <xf numFmtId="165" fontId="9" fillId="24" borderId="0" xfId="8" applyNumberFormat="1" applyFont="1" applyFill="1" applyAlignment="1">
      <alignment horizontal="center"/>
    </xf>
    <xf numFmtId="165" fontId="9" fillId="24" borderId="0" xfId="8" applyNumberFormat="1" applyFont="1" applyFill="1"/>
    <xf numFmtId="165" fontId="7" fillId="24" borderId="0" xfId="8" applyNumberFormat="1" applyFont="1" applyFill="1" applyAlignment="1">
      <alignment horizontal="center"/>
    </xf>
    <xf numFmtId="49" fontId="6" fillId="24" borderId="26" xfId="3" applyNumberFormat="1" applyFont="1" applyFill="1" applyBorder="1" applyAlignment="1">
      <alignment vertical="center"/>
    </xf>
    <xf numFmtId="49" fontId="6" fillId="24" borderId="26" xfId="3" applyNumberFormat="1" applyFont="1" applyFill="1" applyBorder="1" applyAlignment="1">
      <alignment vertical="center" shrinkToFit="1"/>
    </xf>
    <xf numFmtId="165" fontId="6" fillId="24" borderId="26" xfId="8" applyNumberFormat="1" applyFont="1" applyFill="1" applyBorder="1" applyAlignment="1">
      <alignment horizontal="center" vertical="center" shrinkToFit="1"/>
    </xf>
    <xf numFmtId="43" fontId="6" fillId="24" borderId="26" xfId="8" applyFont="1" applyFill="1" applyBorder="1" applyAlignment="1">
      <alignment vertical="center" shrinkToFit="1"/>
    </xf>
    <xf numFmtId="165" fontId="6" fillId="24" borderId="26" xfId="8" applyNumberFormat="1" applyFont="1" applyFill="1" applyBorder="1" applyAlignment="1">
      <alignment vertical="center" shrinkToFit="1"/>
    </xf>
    <xf numFmtId="43" fontId="7" fillId="24" borderId="26" xfId="8" applyFont="1" applyFill="1" applyBorder="1" applyAlignment="1" applyProtection="1">
      <alignment vertical="top" shrinkToFit="1"/>
      <protection locked="0"/>
    </xf>
    <xf numFmtId="165" fontId="7" fillId="24" borderId="26" xfId="8" applyNumberFormat="1" applyFont="1" applyFill="1" applyBorder="1" applyAlignment="1" applyProtection="1">
      <alignment vertical="top" shrinkToFit="1"/>
      <protection locked="0"/>
    </xf>
    <xf numFmtId="165" fontId="6" fillId="24" borderId="0" xfId="8" applyNumberFormat="1" applyFont="1" applyFill="1" applyAlignment="1" applyProtection="1">
      <alignment vertical="center"/>
      <protection locked="0"/>
    </xf>
    <xf numFmtId="49" fontId="6" fillId="24" borderId="1" xfId="3" applyNumberFormat="1" applyFont="1" applyFill="1" applyBorder="1" applyAlignment="1">
      <alignment vertical="center"/>
    </xf>
    <xf numFmtId="49" fontId="6" fillId="24" borderId="1" xfId="3" applyNumberFormat="1" applyFont="1" applyFill="1" applyBorder="1" applyAlignment="1">
      <alignment vertical="center" shrinkToFit="1"/>
    </xf>
    <xf numFmtId="165" fontId="6" fillId="24" borderId="1" xfId="8" applyNumberFormat="1" applyFont="1" applyFill="1" applyBorder="1" applyAlignment="1">
      <alignment horizontal="center" vertical="center" shrinkToFit="1"/>
    </xf>
    <xf numFmtId="43" fontId="6" fillId="24" borderId="1" xfId="8" applyFont="1" applyFill="1" applyBorder="1" applyAlignment="1">
      <alignment vertical="center" shrinkToFit="1"/>
    </xf>
    <xf numFmtId="165" fontId="6" fillId="24" borderId="1" xfId="8" applyNumberFormat="1" applyFont="1" applyFill="1" applyBorder="1" applyAlignment="1">
      <alignment vertical="center" shrinkToFit="1"/>
    </xf>
    <xf numFmtId="43" fontId="7" fillId="24" borderId="1" xfId="8" applyFont="1" applyFill="1" applyBorder="1" applyAlignment="1" applyProtection="1">
      <alignment vertical="top" shrinkToFit="1"/>
      <protection locked="0"/>
    </xf>
    <xf numFmtId="165" fontId="7" fillId="24" borderId="1" xfId="8" applyNumberFormat="1" applyFont="1" applyFill="1" applyBorder="1" applyAlignment="1" applyProtection="1">
      <alignment vertical="top" shrinkToFit="1"/>
      <protection locked="0"/>
    </xf>
    <xf numFmtId="49" fontId="6" fillId="24" borderId="1" xfId="2" applyNumberFormat="1" applyFont="1" applyFill="1" applyBorder="1" applyAlignment="1" applyProtection="1">
      <alignment vertical="center"/>
    </xf>
    <xf numFmtId="49" fontId="6" fillId="24" borderId="1" xfId="2" applyNumberFormat="1" applyFont="1" applyFill="1" applyBorder="1" applyAlignment="1" applyProtection="1">
      <alignment vertical="center" shrinkToFit="1"/>
    </xf>
    <xf numFmtId="165" fontId="6" fillId="24" borderId="1" xfId="8" applyNumberFormat="1" applyFont="1" applyFill="1" applyBorder="1" applyAlignment="1" applyProtection="1">
      <alignment horizontal="center" vertical="center" shrinkToFit="1"/>
    </xf>
    <xf numFmtId="43" fontId="6" fillId="24" borderId="1" xfId="8" applyFont="1" applyFill="1" applyBorder="1" applyAlignment="1" applyProtection="1">
      <alignment vertical="center" shrinkToFit="1"/>
    </xf>
    <xf numFmtId="165" fontId="6" fillId="24" borderId="1" xfId="8" applyNumberFormat="1" applyFont="1" applyFill="1" applyBorder="1" applyAlignment="1" applyProtection="1">
      <alignment vertical="center" shrinkToFit="1"/>
    </xf>
    <xf numFmtId="49" fontId="6" fillId="24" borderId="3" xfId="3" applyNumberFormat="1" applyFont="1" applyFill="1" applyBorder="1" applyAlignment="1">
      <alignment vertical="center"/>
    </xf>
    <xf numFmtId="49" fontId="6" fillId="24" borderId="3" xfId="3" applyNumberFormat="1" applyFont="1" applyFill="1" applyBorder="1" applyAlignment="1">
      <alignment vertical="center" shrinkToFit="1"/>
    </xf>
    <xf numFmtId="165" fontId="6" fillId="24" borderId="3" xfId="8" applyNumberFormat="1" applyFont="1" applyFill="1" applyBorder="1" applyAlignment="1">
      <alignment horizontal="center" vertical="center" shrinkToFit="1"/>
    </xf>
    <xf numFmtId="43" fontId="6" fillId="24" borderId="3" xfId="8" applyFont="1" applyFill="1" applyBorder="1" applyAlignment="1">
      <alignment vertical="center" shrinkToFit="1"/>
    </xf>
    <xf numFmtId="165" fontId="6" fillId="24" borderId="3" xfId="8" applyNumberFormat="1" applyFont="1" applyFill="1" applyBorder="1" applyAlignment="1">
      <alignment vertical="center" shrinkToFit="1"/>
    </xf>
    <xf numFmtId="43" fontId="7" fillId="24" borderId="3" xfId="8" applyFont="1" applyFill="1" applyBorder="1" applyAlignment="1" applyProtection="1">
      <alignment vertical="top" shrinkToFit="1"/>
      <protection locked="0"/>
    </xf>
    <xf numFmtId="165" fontId="7" fillId="24" borderId="3" xfId="8" applyNumberFormat="1" applyFont="1" applyFill="1" applyBorder="1" applyAlignment="1" applyProtection="1">
      <alignment vertical="top" shrinkToFit="1"/>
      <protection locked="0"/>
    </xf>
    <xf numFmtId="0" fontId="32" fillId="24" borderId="16" xfId="3" applyNumberFormat="1" applyFont="1" applyFill="1" applyBorder="1" applyAlignment="1">
      <alignment vertical="center"/>
    </xf>
    <xf numFmtId="49" fontId="32" fillId="24" borderId="16" xfId="3" applyNumberFormat="1" applyFont="1" applyFill="1" applyBorder="1" applyAlignment="1">
      <alignment vertical="center" shrinkToFit="1"/>
    </xf>
    <xf numFmtId="165" fontId="32" fillId="24" borderId="16" xfId="8" applyNumberFormat="1" applyFont="1" applyFill="1" applyBorder="1" applyAlignment="1">
      <alignment horizontal="center" vertical="center" shrinkToFit="1"/>
    </xf>
    <xf numFmtId="43" fontId="32" fillId="24" borderId="16" xfId="8" applyFont="1" applyFill="1" applyBorder="1" applyAlignment="1">
      <alignment vertical="center" shrinkToFit="1"/>
    </xf>
    <xf numFmtId="165" fontId="32" fillId="24" borderId="16" xfId="8" applyNumberFormat="1" applyFont="1" applyFill="1" applyBorder="1" applyAlignment="1">
      <alignment vertical="center" shrinkToFit="1"/>
    </xf>
    <xf numFmtId="43" fontId="33" fillId="24" borderId="16" xfId="8" applyFont="1" applyFill="1" applyBorder="1" applyAlignment="1" applyProtection="1">
      <alignment vertical="top" shrinkToFit="1"/>
      <protection locked="0"/>
    </xf>
    <xf numFmtId="165" fontId="33" fillId="24" borderId="16" xfId="8" applyNumberFormat="1" applyFont="1" applyFill="1" applyBorder="1" applyAlignment="1" applyProtection="1">
      <alignment vertical="top" shrinkToFit="1"/>
      <protection locked="0"/>
    </xf>
    <xf numFmtId="165" fontId="32" fillId="24" borderId="0" xfId="8" applyNumberFormat="1" applyFont="1" applyFill="1" applyAlignment="1" applyProtection="1">
      <alignment vertical="center"/>
      <protection locked="0"/>
    </xf>
    <xf numFmtId="43" fontId="32" fillId="24" borderId="0" xfId="8" applyFont="1" applyFill="1" applyAlignment="1" applyProtection="1">
      <alignment vertical="center"/>
      <protection locked="0"/>
    </xf>
    <xf numFmtId="49" fontId="6" fillId="24" borderId="26" xfId="2" applyNumberFormat="1" applyFont="1" applyFill="1" applyBorder="1" applyAlignment="1" applyProtection="1">
      <alignment vertical="center"/>
    </xf>
    <xf numFmtId="49" fontId="6" fillId="24" borderId="26" xfId="2" applyNumberFormat="1" applyFont="1" applyFill="1" applyBorder="1" applyAlignment="1" applyProtection="1">
      <alignment vertical="center" shrinkToFit="1"/>
    </xf>
    <xf numFmtId="165" fontId="6" fillId="24" borderId="26" xfId="8" applyNumberFormat="1" applyFont="1" applyFill="1" applyBorder="1" applyAlignment="1" applyProtection="1">
      <alignment horizontal="center" vertical="center" shrinkToFit="1"/>
    </xf>
    <xf numFmtId="43" fontId="6" fillId="24" borderId="26" xfId="8" applyFont="1" applyFill="1" applyBorder="1" applyAlignment="1" applyProtection="1">
      <alignment vertical="center" shrinkToFit="1"/>
    </xf>
    <xf numFmtId="165" fontId="6" fillId="24" borderId="26" xfId="8" applyNumberFormat="1" applyFont="1" applyFill="1" applyBorder="1" applyAlignment="1" applyProtection="1">
      <alignment vertical="center" shrinkToFit="1"/>
    </xf>
    <xf numFmtId="49" fontId="6" fillId="24" borderId="25" xfId="3" applyNumberFormat="1" applyFont="1" applyFill="1" applyBorder="1" applyAlignment="1">
      <alignment vertical="center"/>
    </xf>
    <xf numFmtId="49" fontId="6" fillId="24" borderId="25" xfId="3" applyNumberFormat="1" applyFont="1" applyFill="1" applyBorder="1" applyAlignment="1">
      <alignment vertical="center" shrinkToFit="1"/>
    </xf>
    <xf numFmtId="165" fontId="6" fillId="24" borderId="25" xfId="8" applyNumberFormat="1" applyFont="1" applyFill="1" applyBorder="1" applyAlignment="1">
      <alignment horizontal="center" vertical="center" shrinkToFit="1"/>
    </xf>
    <xf numFmtId="43" fontId="6" fillId="24" borderId="25" xfId="8" applyFont="1" applyFill="1" applyBorder="1" applyAlignment="1">
      <alignment vertical="center" shrinkToFit="1"/>
    </xf>
    <xf numFmtId="165" fontId="6" fillId="24" borderId="25" xfId="8" applyNumberFormat="1" applyFont="1" applyFill="1" applyBorder="1" applyAlignment="1">
      <alignment vertical="center" shrinkToFit="1"/>
    </xf>
    <xf numFmtId="43" fontId="7" fillId="24" borderId="25" xfId="8" applyFont="1" applyFill="1" applyBorder="1" applyAlignment="1" applyProtection="1">
      <alignment vertical="top" shrinkToFit="1"/>
      <protection locked="0"/>
    </xf>
    <xf numFmtId="165" fontId="7" fillId="24" borderId="25" xfId="8" applyNumberFormat="1" applyFont="1" applyFill="1" applyBorder="1" applyAlignment="1" applyProtection="1">
      <alignment vertical="top" shrinkToFit="1"/>
      <protection locked="0"/>
    </xf>
    <xf numFmtId="49" fontId="32" fillId="24" borderId="16" xfId="3" applyNumberFormat="1" applyFont="1" applyFill="1" applyBorder="1" applyAlignment="1">
      <alignment vertical="center"/>
    </xf>
    <xf numFmtId="0" fontId="6" fillId="24" borderId="1" xfId="3" applyFont="1" applyFill="1" applyBorder="1" applyAlignment="1">
      <alignment vertical="center" shrinkToFit="1"/>
    </xf>
    <xf numFmtId="0" fontId="6" fillId="24" borderId="1" xfId="3" applyFont="1" applyFill="1" applyBorder="1" applyAlignment="1">
      <alignment vertical="center"/>
    </xf>
    <xf numFmtId="0" fontId="6" fillId="24" borderId="1" xfId="144" applyFont="1" applyFill="1" applyBorder="1" applyAlignment="1">
      <alignment horizontal="left" vertical="center"/>
    </xf>
    <xf numFmtId="0" fontId="6" fillId="24" borderId="1" xfId="144" applyFont="1" applyFill="1" applyBorder="1" applyAlignment="1">
      <alignment horizontal="left" vertical="center" shrinkToFit="1"/>
    </xf>
    <xf numFmtId="43" fontId="6" fillId="24" borderId="1" xfId="8" applyFont="1" applyFill="1" applyBorder="1" applyAlignment="1">
      <alignment horizontal="left" vertical="center" shrinkToFit="1"/>
    </xf>
    <xf numFmtId="165" fontId="6" fillId="24" borderId="1" xfId="8" applyNumberFormat="1" applyFont="1" applyFill="1" applyBorder="1" applyAlignment="1">
      <alignment horizontal="left" vertical="center" shrinkToFit="1"/>
    </xf>
    <xf numFmtId="49" fontId="6" fillId="24" borderId="26" xfId="146" applyNumberFormat="1" applyFont="1" applyFill="1" applyBorder="1" applyAlignment="1">
      <alignment vertical="center" shrinkToFit="1"/>
    </xf>
    <xf numFmtId="43" fontId="6" fillId="24" borderId="26" xfId="8" applyFont="1" applyFill="1" applyBorder="1" applyAlignment="1" applyProtection="1">
      <alignment vertical="top" shrinkToFit="1"/>
      <protection locked="0"/>
    </xf>
    <xf numFmtId="165" fontId="6" fillId="24" borderId="26" xfId="8" applyNumberFormat="1" applyFont="1" applyFill="1" applyBorder="1" applyAlignment="1" applyProtection="1">
      <alignment vertical="top" shrinkToFit="1"/>
      <protection locked="0"/>
    </xf>
    <xf numFmtId="49" fontId="6" fillId="24" borderId="26" xfId="5" applyNumberFormat="1" applyFont="1" applyFill="1" applyBorder="1" applyAlignment="1" applyProtection="1">
      <alignment horizontal="left" vertical="center"/>
    </xf>
    <xf numFmtId="49" fontId="6" fillId="24" borderId="26" xfId="5" applyNumberFormat="1" applyFont="1" applyFill="1" applyBorder="1" applyAlignment="1" applyProtection="1">
      <alignment horizontal="left" vertical="center" shrinkToFit="1"/>
    </xf>
    <xf numFmtId="43" fontId="6" fillId="24" borderId="26" xfId="8" applyFont="1" applyFill="1" applyBorder="1" applyAlignment="1" applyProtection="1">
      <alignment horizontal="left" vertical="center" shrinkToFit="1"/>
    </xf>
    <xf numFmtId="165" fontId="6" fillId="24" borderId="26" xfId="8" applyNumberFormat="1" applyFont="1" applyFill="1" applyBorder="1" applyAlignment="1" applyProtection="1">
      <alignment horizontal="left" vertical="center" shrinkToFit="1"/>
    </xf>
    <xf numFmtId="0" fontId="6" fillId="24" borderId="26" xfId="3" applyFont="1" applyFill="1" applyBorder="1" applyAlignment="1">
      <alignment vertical="center"/>
    </xf>
    <xf numFmtId="0" fontId="6" fillId="24" borderId="26" xfId="3" applyFont="1" applyFill="1" applyBorder="1" applyAlignment="1">
      <alignment vertical="center" shrinkToFit="1"/>
    </xf>
    <xf numFmtId="0" fontId="7" fillId="24" borderId="1" xfId="0" applyFont="1" applyFill="1" applyBorder="1" applyAlignment="1">
      <alignment vertical="center"/>
    </xf>
    <xf numFmtId="165" fontId="7" fillId="24" borderId="1" xfId="8" applyNumberFormat="1" applyFont="1" applyFill="1" applyBorder="1" applyAlignment="1">
      <alignment horizontal="center" vertical="center"/>
    </xf>
    <xf numFmtId="43" fontId="7" fillId="24" borderId="1" xfId="8" applyFont="1" applyFill="1" applyBorder="1" applyAlignment="1">
      <alignment vertical="center"/>
    </xf>
    <xf numFmtId="165" fontId="7" fillId="24" borderId="1" xfId="8" applyNumberFormat="1" applyFont="1" applyFill="1" applyBorder="1" applyAlignment="1">
      <alignment vertical="center"/>
    </xf>
    <xf numFmtId="0" fontId="1" fillId="24" borderId="0" xfId="9" applyFont="1" applyFill="1" applyAlignment="1">
      <alignment vertical="center"/>
    </xf>
    <xf numFmtId="0" fontId="6" fillId="24" borderId="0" xfId="11" applyFont="1" applyFill="1" applyAlignment="1">
      <alignment horizontal="center"/>
    </xf>
    <xf numFmtId="0" fontId="6" fillId="24" borderId="0" xfId="11" applyFont="1" applyFill="1"/>
    <xf numFmtId="165" fontId="6" fillId="24" borderId="0" xfId="8" applyNumberFormat="1" applyFont="1" applyFill="1" applyAlignment="1">
      <alignment horizontal="center"/>
    </xf>
    <xf numFmtId="43" fontId="6" fillId="24" borderId="0" xfId="8" applyFont="1" applyFill="1"/>
    <xf numFmtId="165" fontId="6" fillId="24" borderId="0" xfId="8" applyNumberFormat="1" applyFont="1" applyFill="1"/>
    <xf numFmtId="0" fontId="1" fillId="24" borderId="0" xfId="9" applyFill="1"/>
    <xf numFmtId="0" fontId="3" fillId="24" borderId="0" xfId="11" applyFont="1" applyFill="1"/>
    <xf numFmtId="165" fontId="6" fillId="24" borderId="0" xfId="8" applyNumberFormat="1" applyFont="1" applyFill="1" applyAlignment="1">
      <alignment horizontal="center" shrinkToFit="1"/>
    </xf>
    <xf numFmtId="0" fontId="32" fillId="24" borderId="28" xfId="143" applyFont="1" applyFill="1" applyBorder="1" applyAlignment="1">
      <alignment horizontal="center" vertical="center"/>
    </xf>
    <xf numFmtId="49" fontId="32" fillId="24" borderId="28" xfId="3" applyNumberFormat="1" applyFont="1" applyFill="1" applyBorder="1" applyAlignment="1">
      <alignment vertical="center"/>
    </xf>
    <xf numFmtId="49" fontId="32" fillId="24" borderId="28" xfId="3" applyNumberFormat="1" applyFont="1" applyFill="1" applyBorder="1" applyAlignment="1">
      <alignment vertical="center" shrinkToFit="1"/>
    </xf>
    <xf numFmtId="165" fontId="32" fillId="24" borderId="28" xfId="8" applyNumberFormat="1" applyFont="1" applyFill="1" applyBorder="1" applyAlignment="1">
      <alignment horizontal="center" vertical="center" shrinkToFit="1"/>
    </xf>
    <xf numFmtId="43" fontId="32" fillId="24" borderId="28" xfId="8" applyFont="1" applyFill="1" applyBorder="1" applyAlignment="1">
      <alignment vertical="center" shrinkToFit="1"/>
    </xf>
    <xf numFmtId="165" fontId="32" fillId="24" borderId="28" xfId="8" applyNumberFormat="1" applyFont="1" applyFill="1" applyBorder="1" applyAlignment="1">
      <alignment vertical="center" shrinkToFit="1"/>
    </xf>
    <xf numFmtId="43" fontId="33" fillId="24" borderId="28" xfId="8" applyFont="1" applyFill="1" applyBorder="1" applyAlignment="1" applyProtection="1">
      <alignment vertical="top" shrinkToFit="1"/>
      <protection locked="0"/>
    </xf>
    <xf numFmtId="165" fontId="33" fillId="24" borderId="28" xfId="8" applyNumberFormat="1" applyFont="1" applyFill="1" applyBorder="1" applyAlignment="1" applyProtection="1">
      <alignment vertical="top" shrinkToFit="1"/>
      <protection locked="0"/>
    </xf>
    <xf numFmtId="0" fontId="6" fillId="24" borderId="3" xfId="143" applyFont="1" applyFill="1" applyBorder="1" applyAlignment="1">
      <alignment horizontal="center" vertical="center"/>
    </xf>
    <xf numFmtId="49" fontId="6" fillId="24" borderId="25" xfId="2" applyNumberFormat="1" applyFont="1" applyFill="1" applyBorder="1" applyAlignment="1" applyProtection="1">
      <alignment vertical="center"/>
    </xf>
    <xf numFmtId="49" fontId="6" fillId="24" borderId="25" xfId="2" applyNumberFormat="1" applyFont="1" applyFill="1" applyBorder="1" applyAlignment="1" applyProtection="1">
      <alignment vertical="center" shrinkToFit="1"/>
    </xf>
    <xf numFmtId="165" fontId="6" fillId="24" borderId="25" xfId="8" applyNumberFormat="1" applyFont="1" applyFill="1" applyBorder="1" applyAlignment="1" applyProtection="1">
      <alignment horizontal="center" vertical="center" shrinkToFit="1"/>
    </xf>
    <xf numFmtId="43" fontId="6" fillId="24" borderId="25" xfId="8" applyFont="1" applyFill="1" applyBorder="1" applyAlignment="1" applyProtection="1">
      <alignment vertical="center" shrinkToFit="1"/>
    </xf>
    <xf numFmtId="165" fontId="6" fillId="24" borderId="25" xfId="8" applyNumberFormat="1" applyFont="1" applyFill="1" applyBorder="1" applyAlignment="1" applyProtection="1">
      <alignment vertical="center" shrinkToFit="1"/>
    </xf>
    <xf numFmtId="49" fontId="32" fillId="24" borderId="28" xfId="2" applyNumberFormat="1" applyFont="1" applyFill="1" applyBorder="1" applyAlignment="1" applyProtection="1">
      <alignment vertical="center"/>
    </xf>
    <xf numFmtId="49" fontId="32" fillId="24" borderId="28" xfId="2" applyNumberFormat="1" applyFont="1" applyFill="1" applyBorder="1" applyAlignment="1" applyProtection="1">
      <alignment vertical="center" shrinkToFit="1"/>
    </xf>
    <xf numFmtId="165" fontId="32" fillId="24" borderId="28" xfId="8" applyNumberFormat="1" applyFont="1" applyFill="1" applyBorder="1" applyAlignment="1" applyProtection="1">
      <alignment horizontal="center" vertical="center" shrinkToFit="1"/>
    </xf>
    <xf numFmtId="43" fontId="32" fillId="24" borderId="28" xfId="8" applyFont="1" applyFill="1" applyBorder="1" applyAlignment="1" applyProtection="1">
      <alignment vertical="center" shrinkToFit="1"/>
    </xf>
    <xf numFmtId="165" fontId="32" fillId="24" borderId="28" xfId="8" applyNumberFormat="1" applyFont="1" applyFill="1" applyBorder="1" applyAlignment="1" applyProtection="1">
      <alignment vertical="center" shrinkToFit="1"/>
    </xf>
    <xf numFmtId="49" fontId="6" fillId="24" borderId="3" xfId="2" applyNumberFormat="1" applyFont="1" applyFill="1" applyBorder="1" applyAlignment="1" applyProtection="1">
      <alignment vertical="center"/>
    </xf>
    <xf numFmtId="49" fontId="6" fillId="24" borderId="3" xfId="2" applyNumberFormat="1" applyFont="1" applyFill="1" applyBorder="1" applyAlignment="1" applyProtection="1">
      <alignment vertical="center" shrinkToFit="1"/>
    </xf>
    <xf numFmtId="165" fontId="6" fillId="24" borderId="3" xfId="8" applyNumberFormat="1" applyFont="1" applyFill="1" applyBorder="1" applyAlignment="1" applyProtection="1">
      <alignment horizontal="center" vertical="center" shrinkToFit="1"/>
    </xf>
    <xf numFmtId="43" fontId="6" fillId="24" borderId="3" xfId="8" applyFont="1" applyFill="1" applyBorder="1" applyAlignment="1" applyProtection="1">
      <alignment vertical="center" shrinkToFit="1"/>
    </xf>
    <xf numFmtId="165" fontId="6" fillId="24" borderId="3" xfId="8" applyNumberFormat="1" applyFont="1" applyFill="1" applyBorder="1" applyAlignment="1" applyProtection="1">
      <alignment vertical="center" shrinkToFit="1"/>
    </xf>
    <xf numFmtId="0" fontId="6" fillId="24" borderId="24" xfId="143" applyFont="1" applyFill="1" applyBorder="1" applyAlignment="1">
      <alignment horizontal="center" vertical="center"/>
    </xf>
    <xf numFmtId="49" fontId="6" fillId="24" borderId="24" xfId="3" applyNumberFormat="1" applyFont="1" applyFill="1" applyBorder="1" applyAlignment="1">
      <alignment vertical="center"/>
    </xf>
    <xf numFmtId="49" fontId="6" fillId="24" borderId="24" xfId="3" applyNumberFormat="1" applyFont="1" applyFill="1" applyBorder="1" applyAlignment="1">
      <alignment vertical="center" shrinkToFit="1"/>
    </xf>
    <xf numFmtId="0" fontId="3" fillId="24" borderId="28" xfId="143" applyFont="1" applyFill="1" applyBorder="1" applyAlignment="1">
      <alignment horizontal="center" vertical="center"/>
    </xf>
    <xf numFmtId="49" fontId="3" fillId="24" borderId="28" xfId="2" applyNumberFormat="1" applyFont="1" applyFill="1" applyBorder="1" applyAlignment="1" applyProtection="1">
      <alignment vertical="center"/>
    </xf>
    <xf numFmtId="49" fontId="3" fillId="24" borderId="28" xfId="2" applyNumberFormat="1" applyFont="1" applyFill="1" applyBorder="1" applyAlignment="1" applyProtection="1">
      <alignment vertical="center" shrinkToFit="1"/>
    </xf>
    <xf numFmtId="165" fontId="3" fillId="24" borderId="28" xfId="8" applyNumberFormat="1" applyFont="1" applyFill="1" applyBorder="1" applyAlignment="1" applyProtection="1">
      <alignment horizontal="center" vertical="center" shrinkToFit="1"/>
    </xf>
    <xf numFmtId="43" fontId="3" fillId="24" borderId="28" xfId="8" applyFont="1" applyFill="1" applyBorder="1" applyAlignment="1" applyProtection="1">
      <alignment vertical="center" shrinkToFit="1"/>
    </xf>
    <xf numFmtId="165" fontId="3" fillId="24" borderId="28" xfId="8" applyNumberFormat="1" applyFont="1" applyFill="1" applyBorder="1" applyAlignment="1" applyProtection="1">
      <alignment vertical="center" shrinkToFit="1"/>
    </xf>
    <xf numFmtId="43" fontId="9" fillId="24" borderId="28" xfId="8" applyFont="1" applyFill="1" applyBorder="1" applyAlignment="1" applyProtection="1">
      <alignment vertical="top" shrinkToFit="1"/>
      <protection locked="0"/>
    </xf>
    <xf numFmtId="165" fontId="9" fillId="24" borderId="28" xfId="8" applyNumberFormat="1" applyFont="1" applyFill="1" applyBorder="1" applyAlignment="1" applyProtection="1">
      <alignment vertical="top" shrinkToFit="1"/>
      <protection locked="0"/>
    </xf>
    <xf numFmtId="49" fontId="3" fillId="24" borderId="28" xfId="3" applyNumberFormat="1" applyFont="1" applyFill="1" applyBorder="1" applyAlignment="1">
      <alignment vertical="center"/>
    </xf>
    <xf numFmtId="49" fontId="3" fillId="24" borderId="28" xfId="3" applyNumberFormat="1" applyFont="1" applyFill="1" applyBorder="1" applyAlignment="1">
      <alignment vertical="center" shrinkToFit="1"/>
    </xf>
    <xf numFmtId="165" fontId="3" fillId="24" borderId="28" xfId="8" applyNumberFormat="1" applyFont="1" applyFill="1" applyBorder="1" applyAlignment="1">
      <alignment horizontal="center" vertical="center" shrinkToFit="1"/>
    </xf>
    <xf numFmtId="43" fontId="3" fillId="24" borderId="28" xfId="8" applyFont="1" applyFill="1" applyBorder="1" applyAlignment="1">
      <alignment vertical="center" shrinkToFit="1"/>
    </xf>
    <xf numFmtId="165" fontId="3" fillId="24" borderId="28" xfId="8" applyNumberFormat="1" applyFont="1" applyFill="1" applyBorder="1" applyAlignment="1">
      <alignment vertical="center" shrinkToFit="1"/>
    </xf>
    <xf numFmtId="0" fontId="6" fillId="24" borderId="3" xfId="145" applyFont="1" applyFill="1" applyBorder="1" applyAlignment="1">
      <alignment vertical="center"/>
    </xf>
    <xf numFmtId="0" fontId="6" fillId="24" borderId="3" xfId="145" applyFont="1" applyFill="1" applyBorder="1" applyAlignment="1">
      <alignment vertical="center" shrinkToFit="1"/>
    </xf>
    <xf numFmtId="0" fontId="3" fillId="24" borderId="28" xfId="145" applyFont="1" applyFill="1" applyBorder="1" applyAlignment="1">
      <alignment vertical="center"/>
    </xf>
    <xf numFmtId="0" fontId="3" fillId="24" borderId="28" xfId="145" applyFont="1" applyFill="1" applyBorder="1" applyAlignment="1">
      <alignment vertical="center" shrinkToFit="1"/>
    </xf>
    <xf numFmtId="0" fontId="6" fillId="24" borderId="1" xfId="11" applyFont="1" applyFill="1" applyBorder="1" applyAlignment="1">
      <alignment vertical="center"/>
    </xf>
    <xf numFmtId="165" fontId="6" fillId="24" borderId="1" xfId="8" applyNumberFormat="1" applyFont="1" applyFill="1" applyBorder="1" applyAlignment="1">
      <alignment horizontal="center" vertical="center"/>
    </xf>
    <xf numFmtId="43" fontId="6" fillId="24" borderId="1" xfId="8" applyFont="1" applyFill="1" applyBorder="1" applyAlignment="1">
      <alignment vertical="center"/>
    </xf>
    <xf numFmtId="165" fontId="6" fillId="24" borderId="1" xfId="8" applyNumberFormat="1" applyFont="1" applyFill="1" applyBorder="1" applyAlignment="1">
      <alignment vertical="center"/>
    </xf>
    <xf numFmtId="0" fontId="6" fillId="24" borderId="1" xfId="11" applyFont="1" applyFill="1" applyBorder="1" applyAlignment="1">
      <alignment horizontal="center" vertical="center"/>
    </xf>
    <xf numFmtId="0" fontId="6" fillId="24" borderId="1" xfId="11" applyFont="1" applyFill="1" applyBorder="1" applyAlignment="1">
      <alignment horizontal="center"/>
    </xf>
    <xf numFmtId="0" fontId="6" fillId="24" borderId="1" xfId="11" applyFont="1" applyFill="1" applyBorder="1"/>
    <xf numFmtId="165" fontId="6" fillId="24" borderId="1" xfId="8" applyNumberFormat="1" applyFont="1" applyFill="1" applyBorder="1" applyAlignment="1">
      <alignment horizontal="center"/>
    </xf>
    <xf numFmtId="43" fontId="6" fillId="24" borderId="1" xfId="8" applyFont="1" applyFill="1" applyBorder="1"/>
    <xf numFmtId="165" fontId="6" fillId="24" borderId="1" xfId="8" applyNumberFormat="1" applyFont="1" applyFill="1" applyBorder="1"/>
    <xf numFmtId="0" fontId="6" fillId="24" borderId="25" xfId="11" applyFont="1" applyFill="1" applyBorder="1" applyAlignment="1">
      <alignment vertical="center"/>
    </xf>
    <xf numFmtId="165" fontId="6" fillId="24" borderId="25" xfId="8" applyNumberFormat="1" applyFont="1" applyFill="1" applyBorder="1" applyAlignment="1">
      <alignment horizontal="center" vertical="center"/>
    </xf>
    <xf numFmtId="43" fontId="6" fillId="24" borderId="25" xfId="8" applyFont="1" applyFill="1" applyBorder="1" applyAlignment="1">
      <alignment vertical="center"/>
    </xf>
    <xf numFmtId="165" fontId="6" fillId="24" borderId="25" xfId="8" applyNumberFormat="1" applyFont="1" applyFill="1" applyBorder="1" applyAlignment="1">
      <alignment vertical="center"/>
    </xf>
    <xf numFmtId="0" fontId="6" fillId="24" borderId="26" xfId="11" applyFont="1" applyFill="1" applyBorder="1" applyAlignment="1">
      <alignment horizontal="center" vertical="center"/>
    </xf>
    <xf numFmtId="0" fontId="6" fillId="24" borderId="26" xfId="11" applyFont="1" applyFill="1" applyBorder="1" applyAlignment="1">
      <alignment vertical="center"/>
    </xf>
    <xf numFmtId="165" fontId="6" fillId="24" borderId="26" xfId="8" applyNumberFormat="1" applyFont="1" applyFill="1" applyBorder="1" applyAlignment="1">
      <alignment horizontal="center" vertical="center"/>
    </xf>
    <xf numFmtId="43" fontId="6" fillId="24" borderId="26" xfId="8" applyFont="1" applyFill="1" applyBorder="1" applyAlignment="1">
      <alignment vertical="center"/>
    </xf>
    <xf numFmtId="165" fontId="6" fillId="24" borderId="26" xfId="8" applyNumberFormat="1" applyFont="1" applyFill="1" applyBorder="1" applyAlignment="1">
      <alignment vertical="center"/>
    </xf>
    <xf numFmtId="0" fontId="3" fillId="24" borderId="28" xfId="11" applyFont="1" applyFill="1" applyBorder="1" applyAlignment="1">
      <alignment horizontal="center" vertical="center"/>
    </xf>
    <xf numFmtId="0" fontId="3" fillId="24" borderId="28" xfId="11" applyFont="1" applyFill="1" applyBorder="1" applyAlignment="1">
      <alignment vertical="center"/>
    </xf>
    <xf numFmtId="165" fontId="3" fillId="24" borderId="28" xfId="8" applyNumberFormat="1" applyFont="1" applyFill="1" applyBorder="1" applyAlignment="1">
      <alignment horizontal="center" vertical="center"/>
    </xf>
    <xf numFmtId="43" fontId="3" fillId="24" borderId="28" xfId="8" applyFont="1" applyFill="1" applyBorder="1" applyAlignment="1">
      <alignment vertical="center"/>
    </xf>
    <xf numFmtId="165" fontId="3" fillId="24" borderId="28" xfId="8" applyNumberFormat="1" applyFont="1" applyFill="1" applyBorder="1" applyAlignment="1">
      <alignment vertical="center"/>
    </xf>
    <xf numFmtId="0" fontId="6" fillId="24" borderId="25" xfId="11" applyFont="1" applyFill="1" applyBorder="1" applyAlignment="1">
      <alignment horizontal="center" vertical="center"/>
    </xf>
    <xf numFmtId="0" fontId="6" fillId="24" borderId="3" xfId="11" applyFont="1" applyFill="1" applyBorder="1" applyAlignment="1">
      <alignment horizontal="center" vertical="center"/>
    </xf>
    <xf numFmtId="0" fontId="6" fillId="24" borderId="3" xfId="11" applyFont="1" applyFill="1" applyBorder="1" applyAlignment="1">
      <alignment vertical="center"/>
    </xf>
    <xf numFmtId="165" fontId="6" fillId="24" borderId="3" xfId="8" applyNumberFormat="1" applyFont="1" applyFill="1" applyBorder="1" applyAlignment="1">
      <alignment horizontal="center" vertical="center"/>
    </xf>
    <xf numFmtId="43" fontId="6" fillId="24" borderId="3" xfId="8" applyFont="1" applyFill="1" applyBorder="1" applyAlignment="1">
      <alignment vertical="center"/>
    </xf>
    <xf numFmtId="165" fontId="6" fillId="24" borderId="3" xfId="8" applyNumberFormat="1" applyFont="1" applyFill="1" applyBorder="1" applyAlignment="1">
      <alignment vertical="center"/>
    </xf>
    <xf numFmtId="0" fontId="6" fillId="24" borderId="25" xfId="11" applyFont="1" applyFill="1" applyBorder="1"/>
    <xf numFmtId="165" fontId="6" fillId="24" borderId="25" xfId="8" applyNumberFormat="1" applyFont="1" applyFill="1" applyBorder="1" applyAlignment="1">
      <alignment horizontal="center"/>
    </xf>
    <xf numFmtId="43" fontId="6" fillId="24" borderId="25" xfId="8" applyFont="1" applyFill="1" applyBorder="1"/>
    <xf numFmtId="165" fontId="6" fillId="24" borderId="25" xfId="8" applyNumberFormat="1" applyFont="1" applyFill="1" applyBorder="1"/>
    <xf numFmtId="0" fontId="6" fillId="24" borderId="26" xfId="11" applyFont="1" applyFill="1" applyBorder="1" applyAlignment="1">
      <alignment horizontal="center"/>
    </xf>
    <xf numFmtId="0" fontId="6" fillId="24" borderId="26" xfId="11" applyFont="1" applyFill="1" applyBorder="1"/>
    <xf numFmtId="165" fontId="6" fillId="24" borderId="26" xfId="8" applyNumberFormat="1" applyFont="1" applyFill="1" applyBorder="1" applyAlignment="1">
      <alignment horizontal="center"/>
    </xf>
    <xf numFmtId="43" fontId="6" fillId="24" borderId="26" xfId="8" applyFont="1" applyFill="1" applyBorder="1"/>
    <xf numFmtId="165" fontId="6" fillId="24" borderId="26" xfId="8" applyNumberFormat="1" applyFont="1" applyFill="1" applyBorder="1"/>
    <xf numFmtId="0" fontId="3" fillId="24" borderId="28" xfId="11" applyFont="1" applyFill="1" applyBorder="1" applyAlignment="1">
      <alignment horizontal="center"/>
    </xf>
    <xf numFmtId="0" fontId="3" fillId="24" borderId="28" xfId="11" applyFont="1" applyFill="1" applyBorder="1"/>
    <xf numFmtId="165" fontId="3" fillId="24" borderId="28" xfId="8" applyNumberFormat="1" applyFont="1" applyFill="1" applyBorder="1" applyAlignment="1">
      <alignment horizontal="center"/>
    </xf>
    <xf numFmtId="43" fontId="3" fillId="24" borderId="28" xfId="8" applyFont="1" applyFill="1" applyBorder="1"/>
    <xf numFmtId="165" fontId="3" fillId="24" borderId="28" xfId="8" applyNumberFormat="1" applyFont="1" applyFill="1" applyBorder="1"/>
    <xf numFmtId="0" fontId="6" fillId="24" borderId="25" xfId="11" applyFont="1" applyFill="1" applyBorder="1" applyAlignment="1">
      <alignment horizontal="center"/>
    </xf>
    <xf numFmtId="0" fontId="32" fillId="24" borderId="0" xfId="11" applyFont="1" applyFill="1"/>
    <xf numFmtId="0" fontId="8" fillId="24" borderId="0" xfId="9" applyFont="1" applyFill="1"/>
    <xf numFmtId="0" fontId="32" fillId="24" borderId="28" xfId="11" applyFont="1" applyFill="1" applyBorder="1" applyAlignment="1">
      <alignment horizontal="center"/>
    </xf>
    <xf numFmtId="0" fontId="32" fillId="24" borderId="28" xfId="11" applyFont="1" applyFill="1" applyBorder="1"/>
    <xf numFmtId="165" fontId="32" fillId="24" borderId="28" xfId="8" applyNumberFormat="1" applyFont="1" applyFill="1" applyBorder="1" applyAlignment="1">
      <alignment horizontal="center"/>
    </xf>
    <xf numFmtId="43" fontId="32" fillId="24" borderId="28" xfId="8" applyFont="1" applyFill="1" applyBorder="1"/>
    <xf numFmtId="165" fontId="32" fillId="24" borderId="28" xfId="8" applyNumberFormat="1" applyFont="1" applyFill="1" applyBorder="1"/>
    <xf numFmtId="0" fontId="6" fillId="24" borderId="29" xfId="143" applyFont="1" applyFill="1" applyBorder="1" applyAlignment="1">
      <alignment horizontal="center" vertical="center"/>
    </xf>
    <xf numFmtId="49" fontId="6" fillId="24" borderId="29" xfId="3" applyNumberFormat="1" applyFont="1" applyFill="1" applyBorder="1" applyAlignment="1">
      <alignment vertical="center"/>
    </xf>
    <xf numFmtId="49" fontId="6" fillId="24" borderId="29" xfId="3" applyNumberFormat="1" applyFont="1" applyFill="1" applyBorder="1" applyAlignment="1">
      <alignment vertical="center" shrinkToFit="1"/>
    </xf>
    <xf numFmtId="165" fontId="6" fillId="24" borderId="29" xfId="8" applyNumberFormat="1" applyFont="1" applyFill="1" applyBorder="1" applyAlignment="1">
      <alignment horizontal="center" vertical="center" shrinkToFit="1"/>
    </xf>
    <xf numFmtId="43" fontId="6" fillId="24" borderId="29" xfId="8" applyFont="1" applyFill="1" applyBorder="1" applyAlignment="1">
      <alignment vertical="center" shrinkToFit="1"/>
    </xf>
    <xf numFmtId="165" fontId="6" fillId="24" borderId="29" xfId="8" applyNumberFormat="1" applyFont="1" applyFill="1" applyBorder="1" applyAlignment="1">
      <alignment vertical="center" shrinkToFit="1"/>
    </xf>
    <xf numFmtId="43" fontId="7" fillId="24" borderId="29" xfId="8" applyFont="1" applyFill="1" applyBorder="1" applyAlignment="1" applyProtection="1">
      <alignment vertical="top" shrinkToFit="1"/>
      <protection locked="0"/>
    </xf>
    <xf numFmtId="165" fontId="7" fillId="24" borderId="29" xfId="8" applyNumberFormat="1" applyFont="1" applyFill="1" applyBorder="1" applyAlignment="1" applyProtection="1">
      <alignment vertical="top" shrinkToFit="1"/>
      <protection locked="0"/>
    </xf>
    <xf numFmtId="0" fontId="9" fillId="0" borderId="28" xfId="0" applyFont="1" applyBorder="1"/>
    <xf numFmtId="0" fontId="9" fillId="0" borderId="2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9" applyFont="1" applyAlignment="1">
      <alignment horizontal="center" vertical="center"/>
    </xf>
    <xf numFmtId="0" fontId="9" fillId="0" borderId="23" xfId="9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/>
    </xf>
    <xf numFmtId="43" fontId="9" fillId="24" borderId="20" xfId="8" applyFont="1" applyFill="1" applyBorder="1" applyAlignment="1">
      <alignment horizontal="center" vertical="center" wrapText="1"/>
    </xf>
    <xf numFmtId="43" fontId="9" fillId="24" borderId="27" xfId="8" applyFont="1" applyFill="1" applyBorder="1" applyAlignment="1">
      <alignment horizontal="center" vertical="center" wrapText="1"/>
    </xf>
    <xf numFmtId="43" fontId="3" fillId="24" borderId="20" xfId="8" applyFont="1" applyFill="1" applyBorder="1" applyAlignment="1" applyProtection="1">
      <alignment horizontal="center" vertical="center" shrinkToFit="1"/>
    </xf>
    <xf numFmtId="43" fontId="3" fillId="24" borderId="27" xfId="8" applyFont="1" applyFill="1" applyBorder="1" applyAlignment="1" applyProtection="1">
      <alignment horizontal="center" vertical="center" shrinkToFit="1"/>
    </xf>
    <xf numFmtId="43" fontId="3" fillId="24" borderId="18" xfId="8" applyFont="1" applyFill="1" applyBorder="1" applyAlignment="1" applyProtection="1">
      <alignment horizontal="center" vertical="center" shrinkToFit="1"/>
    </xf>
    <xf numFmtId="43" fontId="3" fillId="24" borderId="15" xfId="8" applyFont="1" applyFill="1" applyBorder="1" applyAlignment="1" applyProtection="1">
      <alignment horizontal="center" vertical="center" shrinkToFit="1"/>
    </xf>
    <xf numFmtId="43" fontId="3" fillId="24" borderId="22" xfId="8" applyFont="1" applyFill="1" applyBorder="1" applyAlignment="1" applyProtection="1">
      <alignment horizontal="center" vertical="center" shrinkToFit="1"/>
    </xf>
    <xf numFmtId="43" fontId="3" fillId="24" borderId="5" xfId="8" applyFont="1" applyFill="1" applyBorder="1" applyAlignment="1" applyProtection="1">
      <alignment horizontal="center" vertical="center" shrinkToFit="1"/>
    </xf>
    <xf numFmtId="43" fontId="9" fillId="24" borderId="18" xfId="8" applyFont="1" applyFill="1" applyBorder="1" applyAlignment="1">
      <alignment horizontal="center" vertical="center"/>
    </xf>
    <xf numFmtId="43" fontId="9" fillId="24" borderId="15" xfId="8" applyFont="1" applyFill="1" applyBorder="1" applyAlignment="1">
      <alignment horizontal="center" vertical="center"/>
    </xf>
    <xf numFmtId="43" fontId="9" fillId="24" borderId="22" xfId="8" quotePrefix="1" applyFont="1" applyFill="1" applyBorder="1" applyAlignment="1">
      <alignment horizontal="center"/>
    </xf>
    <xf numFmtId="43" fontId="9" fillId="24" borderId="5" xfId="8" applyFont="1" applyFill="1" applyBorder="1" applyAlignment="1">
      <alignment horizontal="center"/>
    </xf>
    <xf numFmtId="0" fontId="9" fillId="24" borderId="0" xfId="9" applyFont="1" applyFill="1" applyAlignment="1">
      <alignment horizontal="center" vertical="center"/>
    </xf>
    <xf numFmtId="0" fontId="9" fillId="24" borderId="28" xfId="9" applyFont="1" applyFill="1" applyBorder="1" applyAlignment="1">
      <alignment horizontal="center" vertical="center"/>
    </xf>
    <xf numFmtId="0" fontId="9" fillId="24" borderId="16" xfId="9" applyFont="1" applyFill="1" applyBorder="1" applyAlignment="1">
      <alignment horizontal="center" vertical="center"/>
    </xf>
  </cellXfs>
  <cellStyles count="147">
    <cellStyle name="20% - Accent1" xfId="12" xr:uid="{00000000-0005-0000-0000-000000000000}"/>
    <cellStyle name="20% - Accent1 2" xfId="13" xr:uid="{00000000-0005-0000-0000-000001000000}"/>
    <cellStyle name="20% - Accent2" xfId="14" xr:uid="{00000000-0005-0000-0000-000002000000}"/>
    <cellStyle name="20% - Accent2 2" xfId="15" xr:uid="{00000000-0005-0000-0000-000003000000}"/>
    <cellStyle name="20% - Accent3" xfId="16" xr:uid="{00000000-0005-0000-0000-000004000000}"/>
    <cellStyle name="20% - Accent3 2" xfId="17" xr:uid="{00000000-0005-0000-0000-000005000000}"/>
    <cellStyle name="20% - Accent4" xfId="18" xr:uid="{00000000-0005-0000-0000-000006000000}"/>
    <cellStyle name="20% - Accent4 2" xfId="19" xr:uid="{00000000-0005-0000-0000-000007000000}"/>
    <cellStyle name="20% - Accent5" xfId="20" xr:uid="{00000000-0005-0000-0000-000008000000}"/>
    <cellStyle name="20% - Accent5 2" xfId="21" xr:uid="{00000000-0005-0000-0000-000009000000}"/>
    <cellStyle name="20% - Accent6" xfId="22" xr:uid="{00000000-0005-0000-0000-00000A000000}"/>
    <cellStyle name="20% - Accent6 2" xfId="23" xr:uid="{00000000-0005-0000-0000-00000B000000}"/>
    <cellStyle name="40% - Accent1" xfId="24" xr:uid="{00000000-0005-0000-0000-00000C000000}"/>
    <cellStyle name="40% - Accent1 2" xfId="25" xr:uid="{00000000-0005-0000-0000-00000D000000}"/>
    <cellStyle name="40% - Accent2" xfId="26" xr:uid="{00000000-0005-0000-0000-00000E000000}"/>
    <cellStyle name="40% - Accent2 2" xfId="27" xr:uid="{00000000-0005-0000-0000-00000F000000}"/>
    <cellStyle name="40% - Accent3" xfId="28" xr:uid="{00000000-0005-0000-0000-000010000000}"/>
    <cellStyle name="40% - Accent3 2" xfId="29" xr:uid="{00000000-0005-0000-0000-000011000000}"/>
    <cellStyle name="40% - Accent4" xfId="30" xr:uid="{00000000-0005-0000-0000-000012000000}"/>
    <cellStyle name="40% - Accent4 2" xfId="31" xr:uid="{00000000-0005-0000-0000-000013000000}"/>
    <cellStyle name="40% - Accent5" xfId="32" xr:uid="{00000000-0005-0000-0000-000014000000}"/>
    <cellStyle name="40% - Accent5 2" xfId="33" xr:uid="{00000000-0005-0000-0000-000015000000}"/>
    <cellStyle name="40% - Accent6" xfId="34" xr:uid="{00000000-0005-0000-0000-000016000000}"/>
    <cellStyle name="40% - Accent6 2" xfId="35" xr:uid="{00000000-0005-0000-0000-000017000000}"/>
    <cellStyle name="60% - Accent1" xfId="36" xr:uid="{00000000-0005-0000-0000-000018000000}"/>
    <cellStyle name="60% - Accent1 2" xfId="37" xr:uid="{00000000-0005-0000-0000-000019000000}"/>
    <cellStyle name="60% - Accent2" xfId="38" xr:uid="{00000000-0005-0000-0000-00001A000000}"/>
    <cellStyle name="60% - Accent2 2" xfId="39" xr:uid="{00000000-0005-0000-0000-00001B000000}"/>
    <cellStyle name="60% - Accent3" xfId="40" xr:uid="{00000000-0005-0000-0000-00001C000000}"/>
    <cellStyle name="60% - Accent3 2" xfId="41" xr:uid="{00000000-0005-0000-0000-00001D000000}"/>
    <cellStyle name="60% - Accent4" xfId="42" xr:uid="{00000000-0005-0000-0000-00001E000000}"/>
    <cellStyle name="60% - Accent4 2" xfId="43" xr:uid="{00000000-0005-0000-0000-00001F000000}"/>
    <cellStyle name="60% - Accent5" xfId="44" xr:uid="{00000000-0005-0000-0000-000020000000}"/>
    <cellStyle name="60% - Accent5 2" xfId="45" xr:uid="{00000000-0005-0000-0000-000021000000}"/>
    <cellStyle name="60% - Accent6" xfId="46" xr:uid="{00000000-0005-0000-0000-000022000000}"/>
    <cellStyle name="60% - Accent6 2" xfId="47" xr:uid="{00000000-0005-0000-0000-000023000000}"/>
    <cellStyle name="Accent1" xfId="48" xr:uid="{00000000-0005-0000-0000-000024000000}"/>
    <cellStyle name="Accent1 2" xfId="49" xr:uid="{00000000-0005-0000-0000-000025000000}"/>
    <cellStyle name="Accent2" xfId="50" xr:uid="{00000000-0005-0000-0000-000026000000}"/>
    <cellStyle name="Accent2 2" xfId="51" xr:uid="{00000000-0005-0000-0000-000027000000}"/>
    <cellStyle name="Accent3" xfId="52" xr:uid="{00000000-0005-0000-0000-000028000000}"/>
    <cellStyle name="Accent3 2" xfId="53" xr:uid="{00000000-0005-0000-0000-000029000000}"/>
    <cellStyle name="Accent4" xfId="54" xr:uid="{00000000-0005-0000-0000-00002A000000}"/>
    <cellStyle name="Accent4 2" xfId="55" xr:uid="{00000000-0005-0000-0000-00002B000000}"/>
    <cellStyle name="Accent5" xfId="56" xr:uid="{00000000-0005-0000-0000-00002C000000}"/>
    <cellStyle name="Accent5 2" xfId="57" xr:uid="{00000000-0005-0000-0000-00002D000000}"/>
    <cellStyle name="Accent6" xfId="58" xr:uid="{00000000-0005-0000-0000-00002E000000}"/>
    <cellStyle name="Accent6 2" xfId="59" xr:uid="{00000000-0005-0000-0000-00002F000000}"/>
    <cellStyle name="Bad" xfId="60" xr:uid="{00000000-0005-0000-0000-000030000000}"/>
    <cellStyle name="Bad 2" xfId="61" xr:uid="{00000000-0005-0000-0000-000031000000}"/>
    <cellStyle name="Calculation" xfId="62" xr:uid="{00000000-0005-0000-0000-000032000000}"/>
    <cellStyle name="Calculation 2" xfId="63" xr:uid="{00000000-0005-0000-0000-000033000000}"/>
    <cellStyle name="Calculation_Sheet1" xfId="64" xr:uid="{00000000-0005-0000-0000-000034000000}"/>
    <cellStyle name="Check Cell" xfId="65" xr:uid="{00000000-0005-0000-0000-000035000000}"/>
    <cellStyle name="Check Cell 2" xfId="66" xr:uid="{00000000-0005-0000-0000-000036000000}"/>
    <cellStyle name="Check Cell_Sheet1" xfId="67" xr:uid="{00000000-0005-0000-0000-000037000000}"/>
    <cellStyle name="Comma 2" xfId="2" xr:uid="{00000000-0005-0000-0000-000039000000}"/>
    <cellStyle name="Comma 2 2" xfId="6" xr:uid="{00000000-0005-0000-0000-00003A000000}"/>
    <cellStyle name="Comma 2 3" xfId="68" xr:uid="{00000000-0005-0000-0000-00003B000000}"/>
    <cellStyle name="Comma 3" xfId="69" xr:uid="{00000000-0005-0000-0000-00003C000000}"/>
    <cellStyle name="Comma 4" xfId="70" xr:uid="{00000000-0005-0000-0000-00003D000000}"/>
    <cellStyle name="Comma 5" xfId="71" xr:uid="{00000000-0005-0000-0000-00003E000000}"/>
    <cellStyle name="Comma 6" xfId="10" xr:uid="{00000000-0005-0000-0000-00003F000000}"/>
    <cellStyle name="Excel Built-in Normal" xfId="72" xr:uid="{00000000-0005-0000-0000-000040000000}"/>
    <cellStyle name="Explanatory Text" xfId="73" xr:uid="{00000000-0005-0000-0000-000041000000}"/>
    <cellStyle name="Explanatory Text 2" xfId="74" xr:uid="{00000000-0005-0000-0000-000042000000}"/>
    <cellStyle name="Good" xfId="75" xr:uid="{00000000-0005-0000-0000-000043000000}"/>
    <cellStyle name="Good 2" xfId="76" xr:uid="{00000000-0005-0000-0000-000044000000}"/>
    <cellStyle name="Heading 1" xfId="77" xr:uid="{00000000-0005-0000-0000-000045000000}"/>
    <cellStyle name="Heading 1 2" xfId="78" xr:uid="{00000000-0005-0000-0000-000046000000}"/>
    <cellStyle name="Heading 1_Sheet1" xfId="79" xr:uid="{00000000-0005-0000-0000-000047000000}"/>
    <cellStyle name="Heading 2" xfId="80" xr:uid="{00000000-0005-0000-0000-000048000000}"/>
    <cellStyle name="Heading 2 2" xfId="81" xr:uid="{00000000-0005-0000-0000-000049000000}"/>
    <cellStyle name="Heading 2_Sheet1" xfId="82" xr:uid="{00000000-0005-0000-0000-00004A000000}"/>
    <cellStyle name="Heading 3" xfId="83" xr:uid="{00000000-0005-0000-0000-00004B000000}"/>
    <cellStyle name="Heading 3 2" xfId="84" xr:uid="{00000000-0005-0000-0000-00004C000000}"/>
    <cellStyle name="Heading 3_Sheet1" xfId="85" xr:uid="{00000000-0005-0000-0000-00004D000000}"/>
    <cellStyle name="Heading 4" xfId="86" xr:uid="{00000000-0005-0000-0000-00004E000000}"/>
    <cellStyle name="Heading 4 2" xfId="87" xr:uid="{00000000-0005-0000-0000-00004F000000}"/>
    <cellStyle name="Input" xfId="88" xr:uid="{00000000-0005-0000-0000-000050000000}"/>
    <cellStyle name="Input 2" xfId="89" xr:uid="{00000000-0005-0000-0000-000051000000}"/>
    <cellStyle name="Input_Sheet1" xfId="90" xr:uid="{00000000-0005-0000-0000-000052000000}"/>
    <cellStyle name="Linked Cell" xfId="91" xr:uid="{00000000-0005-0000-0000-000053000000}"/>
    <cellStyle name="Linked Cell 2" xfId="92" xr:uid="{00000000-0005-0000-0000-000054000000}"/>
    <cellStyle name="Linked Cell_Sheet1" xfId="93" xr:uid="{00000000-0005-0000-0000-000055000000}"/>
    <cellStyle name="Neutral" xfId="94" xr:uid="{00000000-0005-0000-0000-000056000000}"/>
    <cellStyle name="Neutral 2" xfId="95" xr:uid="{00000000-0005-0000-0000-000057000000}"/>
    <cellStyle name="Normal 2" xfId="96" xr:uid="{00000000-0005-0000-0000-000059000000}"/>
    <cellStyle name="Normal 2 2" xfId="4" xr:uid="{00000000-0005-0000-0000-00005A000000}"/>
    <cellStyle name="Normal 2 2 2" xfId="97" xr:uid="{00000000-0005-0000-0000-00005B000000}"/>
    <cellStyle name="Normal 2_ฉก_8. สนามกีฬา_56" xfId="98" xr:uid="{00000000-0005-0000-0000-00005C000000}"/>
    <cellStyle name="Normal 3" xfId="99" xr:uid="{00000000-0005-0000-0000-00005D000000}"/>
    <cellStyle name="Normal 3 2" xfId="100" xr:uid="{00000000-0005-0000-0000-00005E000000}"/>
    <cellStyle name="Normal 3_Sheet1" xfId="101" xr:uid="{00000000-0005-0000-0000-00005F000000}"/>
    <cellStyle name="Normal 4" xfId="102" xr:uid="{00000000-0005-0000-0000-000060000000}"/>
    <cellStyle name="Normal 5" xfId="103" xr:uid="{00000000-0005-0000-0000-000061000000}"/>
    <cellStyle name="Normal 6" xfId="104" xr:uid="{00000000-0005-0000-0000-000062000000}"/>
    <cellStyle name="Normal 7" xfId="9" xr:uid="{00000000-0005-0000-0000-000063000000}"/>
    <cellStyle name="Normal 8" xfId="105" xr:uid="{00000000-0005-0000-0000-000064000000}"/>
    <cellStyle name="Note" xfId="106" xr:uid="{00000000-0005-0000-0000-000065000000}"/>
    <cellStyle name="Note 2" xfId="107" xr:uid="{00000000-0005-0000-0000-000066000000}"/>
    <cellStyle name="Note_Sheet1" xfId="108" xr:uid="{00000000-0005-0000-0000-000067000000}"/>
    <cellStyle name="Output" xfId="109" xr:uid="{00000000-0005-0000-0000-000068000000}"/>
    <cellStyle name="Output 2" xfId="110" xr:uid="{00000000-0005-0000-0000-000069000000}"/>
    <cellStyle name="Output_Sheet1" xfId="111" xr:uid="{00000000-0005-0000-0000-00006A000000}"/>
    <cellStyle name="Percent 2" xfId="112" xr:uid="{00000000-0005-0000-0000-00006B000000}"/>
    <cellStyle name="Title" xfId="113" xr:uid="{00000000-0005-0000-0000-00006C000000}"/>
    <cellStyle name="Title 2" xfId="114" xr:uid="{00000000-0005-0000-0000-00006D000000}"/>
    <cellStyle name="Total" xfId="115" xr:uid="{00000000-0005-0000-0000-00006E000000}"/>
    <cellStyle name="Total 2" xfId="116" xr:uid="{00000000-0005-0000-0000-00006F000000}"/>
    <cellStyle name="Total_Sheet1" xfId="117" xr:uid="{00000000-0005-0000-0000-000070000000}"/>
    <cellStyle name="Warning Text" xfId="118" xr:uid="{00000000-0005-0000-0000-000071000000}"/>
    <cellStyle name="Warning Text 2" xfId="119" xr:uid="{00000000-0005-0000-0000-000072000000}"/>
    <cellStyle name="เครื่องหมายจุลภาค 2" xfId="120" xr:uid="{00000000-0005-0000-0000-000073000000}"/>
    <cellStyle name="เครื่องหมายจุลภาค 2 2" xfId="121" xr:uid="{00000000-0005-0000-0000-000074000000}"/>
    <cellStyle name="เครื่องหมายจุลภาค 3" xfId="122" xr:uid="{00000000-0005-0000-0000-000075000000}"/>
    <cellStyle name="เครื่องหมายจุลภาค 3 2" xfId="123" xr:uid="{00000000-0005-0000-0000-000076000000}"/>
    <cellStyle name="เครื่องหมายจุลภาค 3 2 2" xfId="124" xr:uid="{00000000-0005-0000-0000-000077000000}"/>
    <cellStyle name="เครื่องหมายจุลภาค 3 2 2 2" xfId="125" xr:uid="{00000000-0005-0000-0000-000078000000}"/>
    <cellStyle name="เครื่องหมายจุลภาค 3 3" xfId="126" xr:uid="{00000000-0005-0000-0000-000079000000}"/>
    <cellStyle name="เครื่องหมายจุลภาค 3_ศักยภาพ" xfId="127" xr:uid="{00000000-0005-0000-0000-00007A000000}"/>
    <cellStyle name="เครื่องหมายจุลภาค 4" xfId="128" xr:uid="{00000000-0005-0000-0000-00007B000000}"/>
    <cellStyle name="เครื่องหมายจุลภาค 5" xfId="129" xr:uid="{00000000-0005-0000-0000-00007C000000}"/>
    <cellStyle name="เครื่องหมายจุลภาค 6" xfId="130" xr:uid="{00000000-0005-0000-0000-00007D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" xr:uid="{00000000-0005-0000-0000-00007E000000}"/>
    <cellStyle name="จุลภาค" xfId="8" builtinId="3"/>
    <cellStyle name="จุลภาค 2" xfId="1" xr:uid="{00000000-0005-0000-0000-00007F000000}"/>
    <cellStyle name="จุลภาค 3" xfId="131" xr:uid="{00000000-0005-0000-0000-000080000000}"/>
    <cellStyle name="ปกติ" xfId="0" builtinId="0"/>
    <cellStyle name="ปกติ 2" xfId="132" xr:uid="{00000000-0005-0000-0000-000081000000}"/>
    <cellStyle name="ปกติ 2 2" xfId="133" xr:uid="{00000000-0005-0000-0000-000082000000}"/>
    <cellStyle name="ปกติ 2 3" xfId="134" xr:uid="{00000000-0005-0000-0000-000083000000}"/>
    <cellStyle name="ปกติ 2_กกถ.ส่งข้อมูลรายหัวปี 58" xfId="135" xr:uid="{00000000-0005-0000-0000-000084000000}"/>
    <cellStyle name="ปกติ 3" xfId="7" xr:uid="{00000000-0005-0000-0000-000085000000}"/>
    <cellStyle name="ปกติ 3 2" xfId="11" xr:uid="{00000000-0005-0000-0000-000086000000}"/>
    <cellStyle name="ปกติ 3_แบบฟอร์ม_สรุปงบหน้า_ข้อบัญญัติ" xfId="136" xr:uid="{00000000-0005-0000-0000-000087000000}"/>
    <cellStyle name="ปกติ 4" xfId="137" xr:uid="{00000000-0005-0000-0000-000088000000}"/>
    <cellStyle name="ปกติ 4 2" xfId="138" xr:uid="{00000000-0005-0000-0000-000089000000}"/>
    <cellStyle name="ปกติ 4_ศักยภาพ" xfId="139" xr:uid="{00000000-0005-0000-0000-00008A000000}"/>
    <cellStyle name="ปกติ 5" xfId="140" xr:uid="{00000000-0005-0000-0000-00008B000000}"/>
    <cellStyle name="ปกติ_Book2" xfId="3" xr:uid="{00000000-0005-0000-0000-00008C000000}"/>
    <cellStyle name="ปกติ_กกถ.ส่งข้อมูลรายหัวปี 58" xfId="146" xr:uid="{6C041B1B-D505-4649-AC06-0141F6EE1E86}"/>
    <cellStyle name="ปกติ_เงินอุดหนุนทั่วไป เบี้ยยังชีพผู้ป่วยเอดส์ 2555 (ส่ง สน. คท.)" xfId="144" xr:uid="{AE09E8AB-4C3B-4C8F-B82E-8CFFABFCEAC3}"/>
    <cellStyle name="ปกติ_ทั่วไป งวดที่ 1+2" xfId="142" xr:uid="{FF6A2414-BB8E-4AD1-954D-61BD12766A64}"/>
    <cellStyle name="ปกติ_ทั่วไป งวดที่ 1+2_รายชื่อ อปท. ส่งสำนัก-กอง (ใหม่)" xfId="143" xr:uid="{DAFA6B76-1AB9-40BF-B74F-927D06C5791B}"/>
    <cellStyle name="ปกติ_บริการสาธารณสุข 2555 (ส่ง สน. คท.)" xfId="145" xr:uid="{C38D83C1-B830-46CA-B023-FC15224FED23}"/>
    <cellStyle name="เปอร์เซ็นต์ 2" xfId="141" xr:uid="{00000000-0005-0000-0000-00008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6C0D-5408-44FD-A251-F1C404308C27}">
  <dimension ref="A1:N83"/>
  <sheetViews>
    <sheetView tabSelected="1" workbookViewId="0">
      <selection activeCell="O5" sqref="O5"/>
    </sheetView>
  </sheetViews>
  <sheetFormatPr defaultRowHeight="21"/>
  <cols>
    <col min="1" max="1" width="5.5703125" style="36" bestFit="1" customWidth="1"/>
    <col min="2" max="2" width="16.140625" style="9" bestFit="1" customWidth="1"/>
    <col min="3" max="3" width="8.7109375" style="37" bestFit="1" customWidth="1"/>
    <col min="4" max="4" width="13.7109375" style="9" customWidth="1"/>
    <col min="5" max="5" width="17" style="9" bestFit="1" customWidth="1"/>
    <col min="6" max="6" width="13.7109375" style="9" customWidth="1"/>
    <col min="7" max="7" width="15.85546875" style="9" bestFit="1" customWidth="1"/>
    <col min="8" max="8" width="13.7109375" style="9" customWidth="1"/>
    <col min="9" max="9" width="15.85546875" style="9" bestFit="1" customWidth="1"/>
    <col min="10" max="10" width="13.7109375" style="9" hidden="1" customWidth="1"/>
    <col min="11" max="11" width="17" style="9" hidden="1" customWidth="1"/>
    <col min="12" max="13" width="9.140625" style="9" customWidth="1"/>
    <col min="14" max="14" width="10.140625" style="9" bestFit="1" customWidth="1"/>
    <col min="15" max="16384" width="9.140625" style="9"/>
  </cols>
  <sheetData>
    <row r="1" spans="1:14" s="1" customFormat="1" ht="21" customHeight="1">
      <c r="A1" s="242" t="s">
        <v>1274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s="1" customFormat="1" ht="21" customHeight="1">
      <c r="A2" s="242" t="s">
        <v>1283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s="1" customFormat="1" ht="21" customHeight="1">
      <c r="A3" s="242" t="s">
        <v>1284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s="1" customFormat="1" ht="21" customHeight="1">
      <c r="A4" s="242" t="s">
        <v>1285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s="1" customFormat="1" ht="21" customHeight="1">
      <c r="A5" s="243" t="s">
        <v>1276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</row>
    <row r="6" spans="1:14" s="11" customFormat="1">
      <c r="A6" s="263" t="s">
        <v>1</v>
      </c>
      <c r="B6" s="263" t="s">
        <v>2</v>
      </c>
      <c r="C6" s="264" t="s">
        <v>1280</v>
      </c>
      <c r="D6" s="244" t="s">
        <v>6</v>
      </c>
      <c r="E6" s="245"/>
      <c r="F6" s="244" t="s">
        <v>0</v>
      </c>
      <c r="G6" s="245"/>
      <c r="H6" s="244" t="s">
        <v>5</v>
      </c>
      <c r="I6" s="245"/>
      <c r="J6" s="246" t="s">
        <v>7</v>
      </c>
      <c r="K6" s="247"/>
      <c r="L6" s="252" t="s">
        <v>83</v>
      </c>
      <c r="M6" s="255" t="s">
        <v>84</v>
      </c>
      <c r="N6" s="258" t="s">
        <v>85</v>
      </c>
    </row>
    <row r="7" spans="1:14" s="11" customFormat="1">
      <c r="A7" s="263"/>
      <c r="B7" s="263"/>
      <c r="C7" s="265"/>
      <c r="D7" s="261" t="s">
        <v>9</v>
      </c>
      <c r="E7" s="262"/>
      <c r="F7" s="261" t="s">
        <v>9</v>
      </c>
      <c r="G7" s="262"/>
      <c r="H7" s="261" t="s">
        <v>9</v>
      </c>
      <c r="I7" s="262"/>
      <c r="J7" s="248"/>
      <c r="K7" s="249"/>
      <c r="L7" s="253"/>
      <c r="M7" s="256"/>
      <c r="N7" s="259"/>
    </row>
    <row r="8" spans="1:14" s="11" customFormat="1">
      <c r="A8" s="263"/>
      <c r="B8" s="263"/>
      <c r="C8" s="265"/>
      <c r="D8" s="240" t="s">
        <v>1279</v>
      </c>
      <c r="E8" s="241"/>
      <c r="F8" s="240" t="s">
        <v>1278</v>
      </c>
      <c r="G8" s="241"/>
      <c r="H8" s="240" t="s">
        <v>1277</v>
      </c>
      <c r="I8" s="241"/>
      <c r="J8" s="250"/>
      <c r="K8" s="251"/>
      <c r="L8" s="253"/>
      <c r="M8" s="256"/>
      <c r="N8" s="259"/>
    </row>
    <row r="9" spans="1:14" s="11" customFormat="1">
      <c r="A9" s="263"/>
      <c r="B9" s="263"/>
      <c r="C9" s="265"/>
      <c r="D9" s="10" t="s">
        <v>4</v>
      </c>
      <c r="E9" s="10" t="s">
        <v>1275</v>
      </c>
      <c r="F9" s="10" t="s">
        <v>4</v>
      </c>
      <c r="G9" s="10" t="s">
        <v>1275</v>
      </c>
      <c r="H9" s="10" t="s">
        <v>4</v>
      </c>
      <c r="I9" s="10" t="s">
        <v>1275</v>
      </c>
      <c r="J9" s="10" t="s">
        <v>4</v>
      </c>
      <c r="K9" s="10" t="s">
        <v>1275</v>
      </c>
      <c r="L9" s="254"/>
      <c r="M9" s="257"/>
      <c r="N9" s="260"/>
    </row>
    <row r="10" spans="1:14">
      <c r="A10" s="2">
        <v>1</v>
      </c>
      <c r="B10" s="3" t="s">
        <v>10</v>
      </c>
      <c r="C10" s="38">
        <v>12</v>
      </c>
      <c r="D10" s="39">
        <v>5405</v>
      </c>
      <c r="E10" s="4">
        <v>5317750</v>
      </c>
      <c r="F10" s="40">
        <v>5405</v>
      </c>
      <c r="G10" s="4">
        <v>853285</v>
      </c>
      <c r="H10" s="40">
        <v>5405</v>
      </c>
      <c r="I10" s="4">
        <v>1304575</v>
      </c>
      <c r="J10" s="40">
        <v>16215</v>
      </c>
      <c r="K10" s="4">
        <v>7475610</v>
      </c>
      <c r="L10" s="3">
        <v>18002</v>
      </c>
      <c r="M10" s="3">
        <v>80</v>
      </c>
      <c r="N10" s="3" t="s">
        <v>1286</v>
      </c>
    </row>
    <row r="11" spans="1:14">
      <c r="A11" s="5">
        <v>2</v>
      </c>
      <c r="B11" s="6" t="s">
        <v>11</v>
      </c>
      <c r="C11" s="41">
        <v>4</v>
      </c>
      <c r="D11" s="42">
        <v>700</v>
      </c>
      <c r="E11" s="7">
        <v>659050</v>
      </c>
      <c r="F11" s="43">
        <v>700</v>
      </c>
      <c r="G11" s="7">
        <v>106385</v>
      </c>
      <c r="H11" s="43">
        <v>700</v>
      </c>
      <c r="I11" s="7">
        <v>160075</v>
      </c>
      <c r="J11" s="43">
        <v>2100</v>
      </c>
      <c r="K11" s="7">
        <v>925510</v>
      </c>
      <c r="L11" s="6">
        <v>18003</v>
      </c>
      <c r="M11" s="6">
        <v>81</v>
      </c>
      <c r="N11" s="6" t="s">
        <v>1286</v>
      </c>
    </row>
    <row r="12" spans="1:14">
      <c r="A12" s="5">
        <v>3</v>
      </c>
      <c r="B12" s="6" t="s">
        <v>12</v>
      </c>
      <c r="C12" s="41">
        <v>13</v>
      </c>
      <c r="D12" s="42">
        <v>2145</v>
      </c>
      <c r="E12" s="7">
        <v>2125100</v>
      </c>
      <c r="F12" s="43">
        <v>2145</v>
      </c>
      <c r="G12" s="7">
        <v>332950</v>
      </c>
      <c r="H12" s="43">
        <v>2145</v>
      </c>
      <c r="I12" s="7">
        <v>503325</v>
      </c>
      <c r="J12" s="43">
        <v>6435</v>
      </c>
      <c r="K12" s="7">
        <v>2961375</v>
      </c>
      <c r="L12" s="6">
        <v>18004</v>
      </c>
      <c r="M12" s="6">
        <v>82</v>
      </c>
      <c r="N12" s="6" t="s">
        <v>1286</v>
      </c>
    </row>
    <row r="13" spans="1:14">
      <c r="A13" s="5">
        <v>4</v>
      </c>
      <c r="B13" s="6" t="s">
        <v>13</v>
      </c>
      <c r="C13" s="41">
        <v>8</v>
      </c>
      <c r="D13" s="42">
        <v>1166</v>
      </c>
      <c r="E13" s="7">
        <v>1080600</v>
      </c>
      <c r="F13" s="43">
        <v>1166</v>
      </c>
      <c r="G13" s="7">
        <v>158875</v>
      </c>
      <c r="H13" s="43">
        <v>1166</v>
      </c>
      <c r="I13" s="7">
        <v>261815</v>
      </c>
      <c r="J13" s="43">
        <v>3498</v>
      </c>
      <c r="K13" s="7">
        <v>1501290</v>
      </c>
      <c r="L13" s="6">
        <v>18005</v>
      </c>
      <c r="M13" s="6">
        <v>83</v>
      </c>
      <c r="N13" s="6" t="s">
        <v>1286</v>
      </c>
    </row>
    <row r="14" spans="1:14">
      <c r="A14" s="5">
        <v>5</v>
      </c>
      <c r="B14" s="6" t="s">
        <v>14</v>
      </c>
      <c r="C14" s="41">
        <v>24</v>
      </c>
      <c r="D14" s="42">
        <v>3923</v>
      </c>
      <c r="E14" s="7">
        <v>3721450</v>
      </c>
      <c r="F14" s="43">
        <v>3923</v>
      </c>
      <c r="G14" s="7">
        <v>613875</v>
      </c>
      <c r="H14" s="43">
        <v>3923</v>
      </c>
      <c r="I14" s="7">
        <v>908420</v>
      </c>
      <c r="J14" s="43">
        <v>11769</v>
      </c>
      <c r="K14" s="7">
        <v>5243745</v>
      </c>
      <c r="L14" s="6">
        <v>18006</v>
      </c>
      <c r="M14" s="6">
        <v>84</v>
      </c>
      <c r="N14" s="6" t="s">
        <v>1286</v>
      </c>
    </row>
    <row r="15" spans="1:14">
      <c r="A15" s="5">
        <v>6</v>
      </c>
      <c r="B15" s="6" t="s">
        <v>15</v>
      </c>
      <c r="C15" s="41">
        <v>1</v>
      </c>
      <c r="D15" s="42">
        <v>198</v>
      </c>
      <c r="E15" s="7">
        <v>183600</v>
      </c>
      <c r="F15" s="43">
        <v>198</v>
      </c>
      <c r="G15" s="7">
        <v>34335</v>
      </c>
      <c r="H15" s="43">
        <v>198</v>
      </c>
      <c r="I15" s="7">
        <v>46395</v>
      </c>
      <c r="J15" s="43">
        <v>594</v>
      </c>
      <c r="K15" s="7">
        <v>264330</v>
      </c>
      <c r="L15" s="6">
        <v>18007</v>
      </c>
      <c r="M15" s="6">
        <v>85</v>
      </c>
      <c r="N15" s="6" t="s">
        <v>1286</v>
      </c>
    </row>
    <row r="16" spans="1:14">
      <c r="A16" s="5">
        <v>7</v>
      </c>
      <c r="B16" s="6" t="s">
        <v>16</v>
      </c>
      <c r="C16" s="41">
        <v>8</v>
      </c>
      <c r="D16" s="42">
        <v>4063</v>
      </c>
      <c r="E16" s="7">
        <v>4434800</v>
      </c>
      <c r="F16" s="43">
        <v>4063</v>
      </c>
      <c r="G16" s="7">
        <v>673255</v>
      </c>
      <c r="H16" s="43">
        <v>4063</v>
      </c>
      <c r="I16" s="7">
        <v>1046920</v>
      </c>
      <c r="J16" s="43">
        <v>12189</v>
      </c>
      <c r="K16" s="7">
        <v>6154975</v>
      </c>
      <c r="L16" s="6">
        <v>18008</v>
      </c>
      <c r="M16" s="6">
        <v>86</v>
      </c>
      <c r="N16" s="6" t="s">
        <v>1286</v>
      </c>
    </row>
    <row r="17" spans="1:14">
      <c r="A17" s="5">
        <v>8</v>
      </c>
      <c r="B17" s="6" t="s">
        <v>17</v>
      </c>
      <c r="C17" s="41">
        <v>10</v>
      </c>
      <c r="D17" s="42">
        <v>2055</v>
      </c>
      <c r="E17" s="7">
        <v>1970500</v>
      </c>
      <c r="F17" s="43">
        <v>2055</v>
      </c>
      <c r="G17" s="7">
        <v>311450</v>
      </c>
      <c r="H17" s="43">
        <v>2055</v>
      </c>
      <c r="I17" s="7">
        <v>482450</v>
      </c>
      <c r="J17" s="43">
        <v>6165</v>
      </c>
      <c r="K17" s="7">
        <v>2764400</v>
      </c>
      <c r="L17" s="6">
        <v>18009</v>
      </c>
      <c r="M17" s="6">
        <v>87</v>
      </c>
      <c r="N17" s="6" t="s">
        <v>1286</v>
      </c>
    </row>
    <row r="18" spans="1:14">
      <c r="A18" s="5">
        <v>9</v>
      </c>
      <c r="B18" s="6" t="s">
        <v>18</v>
      </c>
      <c r="C18" s="41">
        <v>4</v>
      </c>
      <c r="D18" s="42">
        <v>1258</v>
      </c>
      <c r="E18" s="7">
        <v>1265300</v>
      </c>
      <c r="F18" s="43">
        <v>1258</v>
      </c>
      <c r="G18" s="7">
        <v>209520</v>
      </c>
      <c r="H18" s="43">
        <v>1258</v>
      </c>
      <c r="I18" s="7">
        <v>308970</v>
      </c>
      <c r="J18" s="43">
        <v>3774</v>
      </c>
      <c r="K18" s="7">
        <v>1783790</v>
      </c>
      <c r="L18" s="6">
        <v>18010</v>
      </c>
      <c r="M18" s="6">
        <v>88</v>
      </c>
      <c r="N18" s="6" t="s">
        <v>1286</v>
      </c>
    </row>
    <row r="19" spans="1:14">
      <c r="A19" s="5">
        <v>10</v>
      </c>
      <c r="B19" s="6" t="s">
        <v>19</v>
      </c>
      <c r="C19" s="41">
        <v>13</v>
      </c>
      <c r="D19" s="42">
        <v>3084</v>
      </c>
      <c r="E19" s="7">
        <v>2972750</v>
      </c>
      <c r="F19" s="43">
        <v>3084</v>
      </c>
      <c r="G19" s="7">
        <v>473610</v>
      </c>
      <c r="H19" s="43">
        <v>3084</v>
      </c>
      <c r="I19" s="7">
        <v>727710</v>
      </c>
      <c r="J19" s="43">
        <v>9252</v>
      </c>
      <c r="K19" s="7">
        <v>4174070</v>
      </c>
      <c r="L19" s="6">
        <v>18011</v>
      </c>
      <c r="M19" s="6">
        <v>89</v>
      </c>
      <c r="N19" s="6" t="s">
        <v>1286</v>
      </c>
    </row>
    <row r="20" spans="1:14">
      <c r="A20" s="5">
        <v>11</v>
      </c>
      <c r="B20" s="6" t="s">
        <v>20</v>
      </c>
      <c r="C20" s="41">
        <v>43</v>
      </c>
      <c r="D20" s="42">
        <v>8884</v>
      </c>
      <c r="E20" s="7">
        <v>8915150</v>
      </c>
      <c r="F20" s="43">
        <v>8884</v>
      </c>
      <c r="G20" s="7">
        <v>1344065</v>
      </c>
      <c r="H20" s="43">
        <v>8884</v>
      </c>
      <c r="I20" s="7">
        <v>2123685</v>
      </c>
      <c r="J20" s="43">
        <v>26652</v>
      </c>
      <c r="K20" s="7">
        <v>12382900</v>
      </c>
      <c r="L20" s="6">
        <v>18012</v>
      </c>
      <c r="M20" s="6">
        <v>90</v>
      </c>
      <c r="N20" s="6" t="s">
        <v>1286</v>
      </c>
    </row>
    <row r="21" spans="1:14">
      <c r="A21" s="5">
        <v>12</v>
      </c>
      <c r="B21" s="6" t="s">
        <v>21</v>
      </c>
      <c r="C21" s="41">
        <v>59</v>
      </c>
      <c r="D21" s="42">
        <v>10191</v>
      </c>
      <c r="E21" s="7">
        <v>9753150</v>
      </c>
      <c r="F21" s="43">
        <v>10191</v>
      </c>
      <c r="G21" s="7">
        <v>1451685</v>
      </c>
      <c r="H21" s="43">
        <v>10191</v>
      </c>
      <c r="I21" s="7">
        <v>2386265</v>
      </c>
      <c r="J21" s="43">
        <v>30573</v>
      </c>
      <c r="K21" s="7">
        <v>13591100</v>
      </c>
      <c r="L21" s="6">
        <v>18013</v>
      </c>
      <c r="M21" s="6">
        <v>91</v>
      </c>
      <c r="N21" s="6" t="s">
        <v>1286</v>
      </c>
    </row>
    <row r="22" spans="1:14">
      <c r="A22" s="5">
        <v>13</v>
      </c>
      <c r="B22" s="6" t="s">
        <v>22</v>
      </c>
      <c r="C22" s="41">
        <v>4</v>
      </c>
      <c r="D22" s="42">
        <v>1945</v>
      </c>
      <c r="E22" s="7">
        <v>2013250</v>
      </c>
      <c r="F22" s="43">
        <v>1945</v>
      </c>
      <c r="G22" s="7">
        <v>320875</v>
      </c>
      <c r="H22" s="43">
        <v>1945</v>
      </c>
      <c r="I22" s="7">
        <v>482800</v>
      </c>
      <c r="J22" s="43">
        <v>5835</v>
      </c>
      <c r="K22" s="7">
        <v>2816925</v>
      </c>
      <c r="L22" s="6">
        <v>18014</v>
      </c>
      <c r="M22" s="6">
        <v>92</v>
      </c>
      <c r="N22" s="6" t="s">
        <v>1286</v>
      </c>
    </row>
    <row r="23" spans="1:14">
      <c r="A23" s="5">
        <v>14</v>
      </c>
      <c r="B23" s="6" t="s">
        <v>23</v>
      </c>
      <c r="C23" s="41">
        <v>1</v>
      </c>
      <c r="D23" s="42">
        <v>182</v>
      </c>
      <c r="E23" s="7">
        <v>160650</v>
      </c>
      <c r="F23" s="43">
        <v>182</v>
      </c>
      <c r="G23" s="7">
        <v>19815</v>
      </c>
      <c r="H23" s="43">
        <v>182</v>
      </c>
      <c r="I23" s="7">
        <v>39555</v>
      </c>
      <c r="J23" s="43">
        <v>546</v>
      </c>
      <c r="K23" s="7">
        <v>220020</v>
      </c>
      <c r="L23" s="6">
        <v>18015</v>
      </c>
      <c r="M23" s="6">
        <v>93</v>
      </c>
      <c r="N23" s="6" t="s">
        <v>1286</v>
      </c>
    </row>
    <row r="24" spans="1:14">
      <c r="A24" s="5">
        <v>15</v>
      </c>
      <c r="B24" s="6" t="s">
        <v>24</v>
      </c>
      <c r="C24" s="41">
        <v>18</v>
      </c>
      <c r="D24" s="42">
        <v>3935</v>
      </c>
      <c r="E24" s="7">
        <v>3738700</v>
      </c>
      <c r="F24" s="43">
        <v>3935</v>
      </c>
      <c r="G24" s="7">
        <v>582265</v>
      </c>
      <c r="H24" s="43">
        <v>3935</v>
      </c>
      <c r="I24" s="7">
        <v>895700</v>
      </c>
      <c r="J24" s="43">
        <v>11805</v>
      </c>
      <c r="K24" s="7">
        <v>5216665</v>
      </c>
      <c r="L24" s="6">
        <v>18016</v>
      </c>
      <c r="M24" s="6">
        <v>94</v>
      </c>
      <c r="N24" s="6" t="s">
        <v>1286</v>
      </c>
    </row>
    <row r="25" spans="1:14">
      <c r="A25" s="5">
        <v>16</v>
      </c>
      <c r="B25" s="6" t="s">
        <v>25</v>
      </c>
      <c r="C25" s="41">
        <v>7</v>
      </c>
      <c r="D25" s="42">
        <v>2847</v>
      </c>
      <c r="E25" s="7">
        <v>3123950</v>
      </c>
      <c r="F25" s="43">
        <v>2847</v>
      </c>
      <c r="G25" s="7">
        <v>465500</v>
      </c>
      <c r="H25" s="43">
        <v>2847</v>
      </c>
      <c r="I25" s="7">
        <v>738105</v>
      </c>
      <c r="J25" s="43">
        <v>8541</v>
      </c>
      <c r="K25" s="7">
        <v>4327555</v>
      </c>
      <c r="L25" s="6">
        <v>18017</v>
      </c>
      <c r="M25" s="6">
        <v>95</v>
      </c>
      <c r="N25" s="6" t="s">
        <v>1286</v>
      </c>
    </row>
    <row r="26" spans="1:14">
      <c r="A26" s="5">
        <v>17</v>
      </c>
      <c r="B26" s="6" t="s">
        <v>26</v>
      </c>
      <c r="C26" s="41">
        <v>6</v>
      </c>
      <c r="D26" s="42">
        <v>734</v>
      </c>
      <c r="E26" s="7">
        <v>656100</v>
      </c>
      <c r="F26" s="43">
        <v>734</v>
      </c>
      <c r="G26" s="7">
        <v>82140</v>
      </c>
      <c r="H26" s="43">
        <v>734</v>
      </c>
      <c r="I26" s="7">
        <v>160110</v>
      </c>
      <c r="J26" s="43">
        <v>2202</v>
      </c>
      <c r="K26" s="7">
        <v>898350</v>
      </c>
      <c r="L26" s="6">
        <v>18018</v>
      </c>
      <c r="M26" s="6">
        <v>96</v>
      </c>
      <c r="N26" s="6" t="s">
        <v>1286</v>
      </c>
    </row>
    <row r="27" spans="1:14">
      <c r="A27" s="5">
        <v>18</v>
      </c>
      <c r="B27" s="6" t="s">
        <v>27</v>
      </c>
      <c r="C27" s="41">
        <v>12</v>
      </c>
      <c r="D27" s="42">
        <v>4214</v>
      </c>
      <c r="E27" s="7">
        <v>4338450</v>
      </c>
      <c r="F27" s="43">
        <v>4214</v>
      </c>
      <c r="G27" s="7">
        <v>670850</v>
      </c>
      <c r="H27" s="43">
        <v>4214</v>
      </c>
      <c r="I27" s="7">
        <v>1040685</v>
      </c>
      <c r="J27" s="43">
        <v>12642</v>
      </c>
      <c r="K27" s="7">
        <v>6049985</v>
      </c>
      <c r="L27" s="6">
        <v>18019</v>
      </c>
      <c r="M27" s="6">
        <v>97</v>
      </c>
      <c r="N27" s="6" t="s">
        <v>1286</v>
      </c>
    </row>
    <row r="28" spans="1:14">
      <c r="A28" s="5">
        <v>19</v>
      </c>
      <c r="B28" s="6" t="s">
        <v>28</v>
      </c>
      <c r="C28" s="41">
        <v>15</v>
      </c>
      <c r="D28" s="42">
        <v>2477</v>
      </c>
      <c r="E28" s="7">
        <v>2256150</v>
      </c>
      <c r="F28" s="43">
        <v>2477</v>
      </c>
      <c r="G28" s="7">
        <v>371390</v>
      </c>
      <c r="H28" s="43">
        <v>2477</v>
      </c>
      <c r="I28" s="7">
        <v>565105</v>
      </c>
      <c r="J28" s="43">
        <v>7431</v>
      </c>
      <c r="K28" s="7">
        <v>3192645</v>
      </c>
      <c r="L28" s="6">
        <v>18020</v>
      </c>
      <c r="M28" s="6">
        <v>98</v>
      </c>
      <c r="N28" s="6" t="s">
        <v>1286</v>
      </c>
    </row>
    <row r="29" spans="1:14">
      <c r="A29" s="5">
        <v>20</v>
      </c>
      <c r="B29" s="6" t="s">
        <v>29</v>
      </c>
      <c r="C29" s="41">
        <v>5</v>
      </c>
      <c r="D29" s="42">
        <v>1175</v>
      </c>
      <c r="E29" s="7">
        <v>1070850</v>
      </c>
      <c r="F29" s="43">
        <v>1175</v>
      </c>
      <c r="G29" s="7">
        <v>185995</v>
      </c>
      <c r="H29" s="43">
        <v>1175</v>
      </c>
      <c r="I29" s="7">
        <v>270650</v>
      </c>
      <c r="J29" s="43">
        <v>3525</v>
      </c>
      <c r="K29" s="7">
        <v>1527495</v>
      </c>
      <c r="L29" s="6">
        <v>18021</v>
      </c>
      <c r="M29" s="6">
        <v>99</v>
      </c>
      <c r="N29" s="6" t="s">
        <v>1286</v>
      </c>
    </row>
    <row r="30" spans="1:14">
      <c r="A30" s="5">
        <v>21</v>
      </c>
      <c r="B30" s="6" t="s">
        <v>30</v>
      </c>
      <c r="C30" s="41">
        <v>4</v>
      </c>
      <c r="D30" s="42">
        <v>2854</v>
      </c>
      <c r="E30" s="7">
        <v>3176100</v>
      </c>
      <c r="F30" s="43">
        <v>2854</v>
      </c>
      <c r="G30" s="7">
        <v>468965</v>
      </c>
      <c r="H30" s="43">
        <v>2854</v>
      </c>
      <c r="I30" s="7">
        <v>775845</v>
      </c>
      <c r="J30" s="43">
        <v>8562</v>
      </c>
      <c r="K30" s="7">
        <v>4420910</v>
      </c>
      <c r="L30" s="6">
        <v>18022</v>
      </c>
      <c r="M30" s="6">
        <v>100</v>
      </c>
      <c r="N30" s="6" t="s">
        <v>1286</v>
      </c>
    </row>
    <row r="31" spans="1:14">
      <c r="A31" s="5">
        <v>22</v>
      </c>
      <c r="B31" s="6" t="s">
        <v>31</v>
      </c>
      <c r="C31" s="41">
        <v>2</v>
      </c>
      <c r="D31" s="42">
        <v>497</v>
      </c>
      <c r="E31" s="7">
        <v>438950</v>
      </c>
      <c r="F31" s="43">
        <v>497</v>
      </c>
      <c r="G31" s="7">
        <v>65375</v>
      </c>
      <c r="H31" s="43">
        <v>497</v>
      </c>
      <c r="I31" s="7">
        <v>110980</v>
      </c>
      <c r="J31" s="43">
        <v>1491</v>
      </c>
      <c r="K31" s="7">
        <v>615305</v>
      </c>
      <c r="L31" s="6">
        <v>18023</v>
      </c>
      <c r="M31" s="6">
        <v>101</v>
      </c>
      <c r="N31" s="6" t="s">
        <v>1286</v>
      </c>
    </row>
    <row r="32" spans="1:14">
      <c r="A32" s="5">
        <v>23</v>
      </c>
      <c r="B32" s="6" t="s">
        <v>32</v>
      </c>
      <c r="C32" s="41">
        <v>3</v>
      </c>
      <c r="D32" s="42">
        <v>282</v>
      </c>
      <c r="E32" s="7">
        <v>267200</v>
      </c>
      <c r="F32" s="43">
        <v>282</v>
      </c>
      <c r="G32" s="7">
        <v>43875</v>
      </c>
      <c r="H32" s="43">
        <v>282</v>
      </c>
      <c r="I32" s="7">
        <v>64755</v>
      </c>
      <c r="J32" s="43">
        <v>846</v>
      </c>
      <c r="K32" s="7">
        <v>375830</v>
      </c>
      <c r="L32" s="6">
        <v>18024</v>
      </c>
      <c r="M32" s="6">
        <v>102</v>
      </c>
      <c r="N32" s="6" t="s">
        <v>1286</v>
      </c>
    </row>
    <row r="33" spans="1:14">
      <c r="A33" s="5">
        <v>24</v>
      </c>
      <c r="B33" s="6" t="s">
        <v>33</v>
      </c>
      <c r="C33" s="41">
        <v>7</v>
      </c>
      <c r="D33" s="42">
        <v>1669</v>
      </c>
      <c r="E33" s="7">
        <v>1512200</v>
      </c>
      <c r="F33" s="43">
        <v>1669</v>
      </c>
      <c r="G33" s="7">
        <v>229885</v>
      </c>
      <c r="H33" s="43">
        <v>1669</v>
      </c>
      <c r="I33" s="7">
        <v>375410</v>
      </c>
      <c r="J33" s="43">
        <v>5007</v>
      </c>
      <c r="K33" s="7">
        <v>2117495</v>
      </c>
      <c r="L33" s="6">
        <v>18025</v>
      </c>
      <c r="M33" s="6">
        <v>103</v>
      </c>
      <c r="N33" s="6" t="s">
        <v>1286</v>
      </c>
    </row>
    <row r="34" spans="1:14">
      <c r="A34" s="5">
        <v>25</v>
      </c>
      <c r="B34" s="6" t="s">
        <v>34</v>
      </c>
      <c r="C34" s="41">
        <v>7</v>
      </c>
      <c r="D34" s="42">
        <v>1995</v>
      </c>
      <c r="E34" s="7">
        <v>1961350</v>
      </c>
      <c r="F34" s="43">
        <v>1995</v>
      </c>
      <c r="G34" s="7">
        <v>278615</v>
      </c>
      <c r="H34" s="43">
        <v>1995</v>
      </c>
      <c r="I34" s="7">
        <v>473075</v>
      </c>
      <c r="J34" s="43">
        <v>5985</v>
      </c>
      <c r="K34" s="7">
        <v>2713040</v>
      </c>
      <c r="L34" s="6">
        <v>18026</v>
      </c>
      <c r="M34" s="6">
        <v>104</v>
      </c>
      <c r="N34" s="6" t="s">
        <v>1286</v>
      </c>
    </row>
    <row r="35" spans="1:14">
      <c r="A35" s="5">
        <v>26</v>
      </c>
      <c r="B35" s="6" t="s">
        <v>35</v>
      </c>
      <c r="C35" s="41">
        <v>6</v>
      </c>
      <c r="D35" s="42">
        <v>2605</v>
      </c>
      <c r="E35" s="7">
        <v>2713650</v>
      </c>
      <c r="F35" s="43">
        <v>2605</v>
      </c>
      <c r="G35" s="7">
        <v>367260</v>
      </c>
      <c r="H35" s="43">
        <v>2605</v>
      </c>
      <c r="I35" s="7">
        <v>677205</v>
      </c>
      <c r="J35" s="43">
        <v>7815</v>
      </c>
      <c r="K35" s="7">
        <v>3758115</v>
      </c>
      <c r="L35" s="6">
        <v>18027</v>
      </c>
      <c r="M35" s="6">
        <v>105</v>
      </c>
      <c r="N35" s="6" t="s">
        <v>1286</v>
      </c>
    </row>
    <row r="36" spans="1:14">
      <c r="A36" s="5">
        <v>27</v>
      </c>
      <c r="B36" s="6" t="s">
        <v>36</v>
      </c>
      <c r="C36" s="41">
        <v>7</v>
      </c>
      <c r="D36" s="42">
        <v>2039</v>
      </c>
      <c r="E36" s="7">
        <v>2070750</v>
      </c>
      <c r="F36" s="43">
        <v>2039</v>
      </c>
      <c r="G36" s="7">
        <v>333885</v>
      </c>
      <c r="H36" s="43">
        <v>2039</v>
      </c>
      <c r="I36" s="7">
        <v>492785</v>
      </c>
      <c r="J36" s="43">
        <v>6117</v>
      </c>
      <c r="K36" s="7">
        <v>2897420</v>
      </c>
      <c r="L36" s="6">
        <v>18028</v>
      </c>
      <c r="M36" s="6">
        <v>106</v>
      </c>
      <c r="N36" s="6" t="s">
        <v>1286</v>
      </c>
    </row>
    <row r="37" spans="1:14">
      <c r="A37" s="5">
        <v>28</v>
      </c>
      <c r="B37" s="6" t="s">
        <v>37</v>
      </c>
      <c r="C37" s="41">
        <v>2</v>
      </c>
      <c r="D37" s="42">
        <v>1602</v>
      </c>
      <c r="E37" s="7">
        <v>1860000</v>
      </c>
      <c r="F37" s="43">
        <v>1602</v>
      </c>
      <c r="G37" s="7">
        <v>276125</v>
      </c>
      <c r="H37" s="43">
        <v>1602</v>
      </c>
      <c r="I37" s="7">
        <v>432380</v>
      </c>
      <c r="J37" s="43">
        <v>4806</v>
      </c>
      <c r="K37" s="7">
        <v>2568505</v>
      </c>
      <c r="L37" s="6">
        <v>18029</v>
      </c>
      <c r="M37" s="6">
        <v>107</v>
      </c>
      <c r="N37" s="6" t="s">
        <v>1286</v>
      </c>
    </row>
    <row r="38" spans="1:14">
      <c r="A38" s="5">
        <v>29</v>
      </c>
      <c r="B38" s="6" t="s">
        <v>38</v>
      </c>
      <c r="C38" s="41">
        <v>3</v>
      </c>
      <c r="D38" s="42">
        <v>526</v>
      </c>
      <c r="E38" s="7">
        <v>494250</v>
      </c>
      <c r="F38" s="43">
        <v>526</v>
      </c>
      <c r="G38" s="7">
        <v>80530</v>
      </c>
      <c r="H38" s="43">
        <v>526</v>
      </c>
      <c r="I38" s="7">
        <v>120440</v>
      </c>
      <c r="J38" s="43">
        <v>1578</v>
      </c>
      <c r="K38" s="7">
        <v>695220</v>
      </c>
      <c r="L38" s="6">
        <v>18030</v>
      </c>
      <c r="M38" s="6">
        <v>108</v>
      </c>
      <c r="N38" s="6" t="s">
        <v>1286</v>
      </c>
    </row>
    <row r="39" spans="1:14">
      <c r="A39" s="5">
        <v>30</v>
      </c>
      <c r="B39" s="6" t="s">
        <v>39</v>
      </c>
      <c r="C39" s="41">
        <v>11</v>
      </c>
      <c r="D39" s="42">
        <v>4552</v>
      </c>
      <c r="E39" s="7">
        <v>4822950</v>
      </c>
      <c r="F39" s="43">
        <v>4552</v>
      </c>
      <c r="G39" s="7">
        <v>749365</v>
      </c>
      <c r="H39" s="43">
        <v>4552</v>
      </c>
      <c r="I39" s="7">
        <v>1131180</v>
      </c>
      <c r="J39" s="43">
        <v>13656</v>
      </c>
      <c r="K39" s="7">
        <v>6703495</v>
      </c>
      <c r="L39" s="6">
        <v>18031</v>
      </c>
      <c r="M39" s="6">
        <v>109</v>
      </c>
      <c r="N39" s="6" t="s">
        <v>1286</v>
      </c>
    </row>
    <row r="40" spans="1:14">
      <c r="A40" s="5">
        <v>31</v>
      </c>
      <c r="B40" s="6" t="s">
        <v>40</v>
      </c>
      <c r="C40" s="41">
        <v>10</v>
      </c>
      <c r="D40" s="42">
        <v>933</v>
      </c>
      <c r="E40" s="7">
        <v>867600</v>
      </c>
      <c r="F40" s="43">
        <v>933</v>
      </c>
      <c r="G40" s="7">
        <v>117300</v>
      </c>
      <c r="H40" s="43">
        <v>933</v>
      </c>
      <c r="I40" s="7">
        <v>211420</v>
      </c>
      <c r="J40" s="43">
        <v>2799</v>
      </c>
      <c r="K40" s="7">
        <v>1196320</v>
      </c>
      <c r="L40" s="6">
        <v>18032</v>
      </c>
      <c r="M40" s="6">
        <v>110</v>
      </c>
      <c r="N40" s="6" t="s">
        <v>1286</v>
      </c>
    </row>
    <row r="41" spans="1:14">
      <c r="A41" s="5">
        <v>32</v>
      </c>
      <c r="B41" s="6" t="s">
        <v>41</v>
      </c>
      <c r="C41" s="41">
        <v>10</v>
      </c>
      <c r="D41" s="42">
        <v>2144</v>
      </c>
      <c r="E41" s="7">
        <v>2050350</v>
      </c>
      <c r="F41" s="43">
        <v>2144</v>
      </c>
      <c r="G41" s="7">
        <v>305750</v>
      </c>
      <c r="H41" s="43">
        <v>2144</v>
      </c>
      <c r="I41" s="7">
        <v>498135</v>
      </c>
      <c r="J41" s="43">
        <v>6432</v>
      </c>
      <c r="K41" s="7">
        <v>2854235</v>
      </c>
      <c r="L41" s="6">
        <v>18033</v>
      </c>
      <c r="M41" s="6">
        <v>111</v>
      </c>
      <c r="N41" s="6" t="s">
        <v>1286</v>
      </c>
    </row>
    <row r="42" spans="1:14">
      <c r="A42" s="5">
        <v>33</v>
      </c>
      <c r="B42" s="6" t="s">
        <v>42</v>
      </c>
      <c r="C42" s="41">
        <v>12</v>
      </c>
      <c r="D42" s="42">
        <v>3174</v>
      </c>
      <c r="E42" s="7">
        <v>2968750</v>
      </c>
      <c r="F42" s="43">
        <v>3174</v>
      </c>
      <c r="G42" s="7">
        <v>523170</v>
      </c>
      <c r="H42" s="43">
        <v>3174</v>
      </c>
      <c r="I42" s="7">
        <v>736560</v>
      </c>
      <c r="J42" s="43">
        <v>9522</v>
      </c>
      <c r="K42" s="7">
        <v>4228480</v>
      </c>
      <c r="L42" s="6">
        <v>18034</v>
      </c>
      <c r="M42" s="6">
        <v>112</v>
      </c>
      <c r="N42" s="6" t="s">
        <v>1286</v>
      </c>
    </row>
    <row r="43" spans="1:14">
      <c r="A43" s="5">
        <v>34</v>
      </c>
      <c r="B43" s="6" t="s">
        <v>43</v>
      </c>
      <c r="C43" s="41">
        <v>11</v>
      </c>
      <c r="D43" s="42">
        <v>2305</v>
      </c>
      <c r="E43" s="7">
        <v>2581950</v>
      </c>
      <c r="F43" s="43">
        <v>2305</v>
      </c>
      <c r="G43" s="7">
        <v>376800</v>
      </c>
      <c r="H43" s="43">
        <v>2305</v>
      </c>
      <c r="I43" s="7">
        <v>601125</v>
      </c>
      <c r="J43" s="43">
        <v>6915</v>
      </c>
      <c r="K43" s="7">
        <v>3559875</v>
      </c>
      <c r="L43" s="6">
        <v>18035</v>
      </c>
      <c r="M43" s="6">
        <v>113</v>
      </c>
      <c r="N43" s="6" t="s">
        <v>1286</v>
      </c>
    </row>
    <row r="44" spans="1:14">
      <c r="A44" s="5">
        <v>35</v>
      </c>
      <c r="B44" s="6" t="s">
        <v>44</v>
      </c>
      <c r="C44" s="41">
        <v>12</v>
      </c>
      <c r="D44" s="42">
        <v>2046</v>
      </c>
      <c r="E44" s="7">
        <v>1870200</v>
      </c>
      <c r="F44" s="43">
        <v>2046</v>
      </c>
      <c r="G44" s="7">
        <v>296370</v>
      </c>
      <c r="H44" s="43">
        <v>2046</v>
      </c>
      <c r="I44" s="7">
        <v>464040</v>
      </c>
      <c r="J44" s="43">
        <v>6138</v>
      </c>
      <c r="K44" s="7">
        <v>2630610</v>
      </c>
      <c r="L44" s="6">
        <v>18036</v>
      </c>
      <c r="M44" s="6">
        <v>114</v>
      </c>
      <c r="N44" s="6" t="s">
        <v>1286</v>
      </c>
    </row>
    <row r="45" spans="1:14">
      <c r="A45" s="5">
        <v>36</v>
      </c>
      <c r="B45" s="6" t="s">
        <v>45</v>
      </c>
      <c r="C45" s="41">
        <v>1</v>
      </c>
      <c r="D45" s="42">
        <v>77</v>
      </c>
      <c r="E45" s="7">
        <v>86800</v>
      </c>
      <c r="F45" s="43">
        <v>77</v>
      </c>
      <c r="G45" s="7">
        <v>13495</v>
      </c>
      <c r="H45" s="43">
        <v>77</v>
      </c>
      <c r="I45" s="7">
        <v>18080</v>
      </c>
      <c r="J45" s="43">
        <v>231</v>
      </c>
      <c r="K45" s="7">
        <v>118375</v>
      </c>
      <c r="L45" s="6">
        <v>18037</v>
      </c>
      <c r="M45" s="6">
        <v>115</v>
      </c>
      <c r="N45" s="6" t="s">
        <v>1286</v>
      </c>
    </row>
    <row r="46" spans="1:14">
      <c r="A46" s="5">
        <v>37</v>
      </c>
      <c r="B46" s="6" t="s">
        <v>46</v>
      </c>
      <c r="C46" s="41">
        <v>8</v>
      </c>
      <c r="D46" s="42">
        <v>758</v>
      </c>
      <c r="E46" s="7">
        <v>653400</v>
      </c>
      <c r="F46" s="43">
        <v>758</v>
      </c>
      <c r="G46" s="7">
        <v>78270</v>
      </c>
      <c r="H46" s="43">
        <v>758</v>
      </c>
      <c r="I46" s="7">
        <v>163620</v>
      </c>
      <c r="J46" s="43">
        <v>2274</v>
      </c>
      <c r="K46" s="7">
        <v>895290</v>
      </c>
      <c r="L46" s="6">
        <v>18038</v>
      </c>
      <c r="M46" s="6">
        <v>116</v>
      </c>
      <c r="N46" s="6" t="s">
        <v>1286</v>
      </c>
    </row>
    <row r="47" spans="1:14">
      <c r="A47" s="5">
        <v>38</v>
      </c>
      <c r="B47" s="6" t="s">
        <v>47</v>
      </c>
      <c r="C47" s="41">
        <v>17</v>
      </c>
      <c r="D47" s="42">
        <v>2080</v>
      </c>
      <c r="E47" s="7">
        <v>1859950</v>
      </c>
      <c r="F47" s="43">
        <v>2080</v>
      </c>
      <c r="G47" s="7">
        <v>259965</v>
      </c>
      <c r="H47" s="43">
        <v>2080</v>
      </c>
      <c r="I47" s="7">
        <v>460875</v>
      </c>
      <c r="J47" s="43">
        <v>6240</v>
      </c>
      <c r="K47" s="7">
        <v>2580790</v>
      </c>
      <c r="L47" s="6">
        <v>18039</v>
      </c>
      <c r="M47" s="6">
        <v>117</v>
      </c>
      <c r="N47" s="6" t="s">
        <v>1286</v>
      </c>
    </row>
    <row r="48" spans="1:14">
      <c r="A48" s="5">
        <v>39</v>
      </c>
      <c r="B48" s="6" t="s">
        <v>48</v>
      </c>
      <c r="C48" s="41">
        <v>8</v>
      </c>
      <c r="D48" s="42">
        <v>2605</v>
      </c>
      <c r="E48" s="7">
        <v>2315450</v>
      </c>
      <c r="F48" s="43">
        <v>2605</v>
      </c>
      <c r="G48" s="7">
        <v>356640</v>
      </c>
      <c r="H48" s="43">
        <v>2605</v>
      </c>
      <c r="I48" s="7">
        <v>585375</v>
      </c>
      <c r="J48" s="43">
        <v>7815</v>
      </c>
      <c r="K48" s="7">
        <v>3257465</v>
      </c>
      <c r="L48" s="6">
        <v>18040</v>
      </c>
      <c r="M48" s="6">
        <v>118</v>
      </c>
      <c r="N48" s="6" t="s">
        <v>1286</v>
      </c>
    </row>
    <row r="49" spans="1:14">
      <c r="A49" s="5">
        <v>40</v>
      </c>
      <c r="B49" s="6" t="s">
        <v>49</v>
      </c>
      <c r="C49" s="41">
        <v>9</v>
      </c>
      <c r="D49" s="42">
        <v>2253</v>
      </c>
      <c r="E49" s="7">
        <v>2050650</v>
      </c>
      <c r="F49" s="43">
        <v>2253</v>
      </c>
      <c r="G49" s="7">
        <v>342245</v>
      </c>
      <c r="H49" s="43">
        <v>2253</v>
      </c>
      <c r="I49" s="7">
        <v>515170</v>
      </c>
      <c r="J49" s="43">
        <v>6759</v>
      </c>
      <c r="K49" s="7">
        <v>2908065</v>
      </c>
      <c r="L49" s="6">
        <v>18041</v>
      </c>
      <c r="M49" s="6">
        <v>119</v>
      </c>
      <c r="N49" s="6" t="s">
        <v>1286</v>
      </c>
    </row>
    <row r="50" spans="1:14">
      <c r="A50" s="5">
        <v>41</v>
      </c>
      <c r="B50" s="6" t="s">
        <v>50</v>
      </c>
      <c r="C50" s="41">
        <v>3</v>
      </c>
      <c r="D50" s="42">
        <v>587</v>
      </c>
      <c r="E50" s="7">
        <v>533450</v>
      </c>
      <c r="F50" s="43">
        <v>587</v>
      </c>
      <c r="G50" s="7">
        <v>91475</v>
      </c>
      <c r="H50" s="43">
        <v>587</v>
      </c>
      <c r="I50" s="7">
        <v>134830</v>
      </c>
      <c r="J50" s="43">
        <v>1761</v>
      </c>
      <c r="K50" s="7">
        <v>759755</v>
      </c>
      <c r="L50" s="6">
        <v>18042</v>
      </c>
      <c r="M50" s="6">
        <v>120</v>
      </c>
      <c r="N50" s="6" t="s">
        <v>1286</v>
      </c>
    </row>
    <row r="51" spans="1:14">
      <c r="A51" s="5">
        <v>42</v>
      </c>
      <c r="B51" s="6" t="s">
        <v>51</v>
      </c>
      <c r="C51" s="41">
        <v>5</v>
      </c>
      <c r="D51" s="42">
        <v>845</v>
      </c>
      <c r="E51" s="7">
        <v>892550</v>
      </c>
      <c r="F51" s="43">
        <v>845</v>
      </c>
      <c r="G51" s="7">
        <v>125865</v>
      </c>
      <c r="H51" s="43">
        <v>845</v>
      </c>
      <c r="I51" s="7">
        <v>205500</v>
      </c>
      <c r="J51" s="43">
        <v>2535</v>
      </c>
      <c r="K51" s="7">
        <v>1223915</v>
      </c>
      <c r="L51" s="6">
        <v>18043</v>
      </c>
      <c r="M51" s="6">
        <v>121</v>
      </c>
      <c r="N51" s="6" t="s">
        <v>1286</v>
      </c>
    </row>
    <row r="52" spans="1:14">
      <c r="A52" s="5">
        <v>43</v>
      </c>
      <c r="B52" s="6" t="s">
        <v>52</v>
      </c>
      <c r="C52" s="41">
        <v>5</v>
      </c>
      <c r="D52" s="42">
        <v>1417</v>
      </c>
      <c r="E52" s="7">
        <v>1306250</v>
      </c>
      <c r="F52" s="43">
        <v>1417</v>
      </c>
      <c r="G52" s="7">
        <v>225585</v>
      </c>
      <c r="H52" s="43">
        <v>1417</v>
      </c>
      <c r="I52" s="7">
        <v>326730</v>
      </c>
      <c r="J52" s="43">
        <v>4251</v>
      </c>
      <c r="K52" s="7">
        <v>1858565</v>
      </c>
      <c r="L52" s="6">
        <v>18044</v>
      </c>
      <c r="M52" s="6">
        <v>122</v>
      </c>
      <c r="N52" s="6" t="s">
        <v>1286</v>
      </c>
    </row>
    <row r="53" spans="1:14">
      <c r="A53" s="5">
        <v>44</v>
      </c>
      <c r="B53" s="6" t="s">
        <v>53</v>
      </c>
      <c r="C53" s="41">
        <v>3</v>
      </c>
      <c r="D53" s="42">
        <v>345</v>
      </c>
      <c r="E53" s="7">
        <v>308650</v>
      </c>
      <c r="F53" s="43">
        <v>345</v>
      </c>
      <c r="G53" s="7">
        <v>38680</v>
      </c>
      <c r="H53" s="43">
        <v>345</v>
      </c>
      <c r="I53" s="7">
        <v>75275</v>
      </c>
      <c r="J53" s="43">
        <v>1035</v>
      </c>
      <c r="K53" s="7">
        <v>422605</v>
      </c>
      <c r="L53" s="6">
        <v>18045</v>
      </c>
      <c r="M53" s="6">
        <v>123</v>
      </c>
      <c r="N53" s="6" t="s">
        <v>1286</v>
      </c>
    </row>
    <row r="54" spans="1:14">
      <c r="A54" s="5">
        <v>45</v>
      </c>
      <c r="B54" s="6" t="s">
        <v>54</v>
      </c>
      <c r="C54" s="41">
        <v>11</v>
      </c>
      <c r="D54" s="42">
        <v>1582</v>
      </c>
      <c r="E54" s="7">
        <v>1562650</v>
      </c>
      <c r="F54" s="43">
        <v>1582</v>
      </c>
      <c r="G54" s="7">
        <v>230460</v>
      </c>
      <c r="H54" s="43">
        <v>1582</v>
      </c>
      <c r="I54" s="7">
        <v>378555</v>
      </c>
      <c r="J54" s="43">
        <v>4746</v>
      </c>
      <c r="K54" s="7">
        <v>2171665</v>
      </c>
      <c r="L54" s="6">
        <v>18046</v>
      </c>
      <c r="M54" s="6">
        <v>124</v>
      </c>
      <c r="N54" s="6" t="s">
        <v>1286</v>
      </c>
    </row>
    <row r="55" spans="1:14">
      <c r="A55" s="5">
        <v>46</v>
      </c>
      <c r="B55" s="6" t="s">
        <v>55</v>
      </c>
      <c r="C55" s="41">
        <v>2</v>
      </c>
      <c r="D55" s="42">
        <v>81</v>
      </c>
      <c r="E55" s="7">
        <v>141561</v>
      </c>
      <c r="F55" s="43">
        <v>81</v>
      </c>
      <c r="G55" s="7">
        <v>21025</v>
      </c>
      <c r="H55" s="43">
        <v>81</v>
      </c>
      <c r="I55" s="7">
        <v>33040</v>
      </c>
      <c r="J55" s="43">
        <v>243</v>
      </c>
      <c r="K55" s="7">
        <v>195626</v>
      </c>
      <c r="L55" s="6">
        <v>18047</v>
      </c>
      <c r="M55" s="6">
        <v>125</v>
      </c>
      <c r="N55" s="6" t="s">
        <v>1286</v>
      </c>
    </row>
    <row r="56" spans="1:14">
      <c r="A56" s="5">
        <v>47</v>
      </c>
      <c r="B56" s="6" t="s">
        <v>56</v>
      </c>
      <c r="C56" s="41">
        <v>11</v>
      </c>
      <c r="D56" s="42">
        <v>3592</v>
      </c>
      <c r="E56" s="7">
        <v>3179000</v>
      </c>
      <c r="F56" s="43">
        <v>3592</v>
      </c>
      <c r="G56" s="7">
        <v>478710</v>
      </c>
      <c r="H56" s="43">
        <v>3592</v>
      </c>
      <c r="I56" s="7">
        <v>803730</v>
      </c>
      <c r="J56" s="43">
        <v>10776</v>
      </c>
      <c r="K56" s="7">
        <v>4461440</v>
      </c>
      <c r="L56" s="6">
        <v>18048</v>
      </c>
      <c r="M56" s="6">
        <v>126</v>
      </c>
      <c r="N56" s="6" t="s">
        <v>1286</v>
      </c>
    </row>
    <row r="57" spans="1:14">
      <c r="A57" s="5">
        <v>48</v>
      </c>
      <c r="B57" s="6" t="s">
        <v>57</v>
      </c>
      <c r="C57" s="41">
        <v>4</v>
      </c>
      <c r="D57" s="42">
        <v>1323</v>
      </c>
      <c r="E57" s="7">
        <v>1201050</v>
      </c>
      <c r="F57" s="43">
        <v>1323</v>
      </c>
      <c r="G57" s="7">
        <v>204975</v>
      </c>
      <c r="H57" s="43">
        <v>1323</v>
      </c>
      <c r="I57" s="7">
        <v>303570</v>
      </c>
      <c r="J57" s="43">
        <v>3969</v>
      </c>
      <c r="K57" s="7">
        <v>1709595</v>
      </c>
      <c r="L57" s="6">
        <v>18049</v>
      </c>
      <c r="M57" s="6">
        <v>127</v>
      </c>
      <c r="N57" s="6" t="s">
        <v>1286</v>
      </c>
    </row>
    <row r="58" spans="1:14">
      <c r="A58" s="5">
        <v>49</v>
      </c>
      <c r="B58" s="6" t="s">
        <v>58</v>
      </c>
      <c r="C58" s="41">
        <v>8</v>
      </c>
      <c r="D58" s="42">
        <v>3864</v>
      </c>
      <c r="E58" s="7">
        <v>4525000</v>
      </c>
      <c r="F58" s="43">
        <v>3864</v>
      </c>
      <c r="G58" s="7">
        <v>649015</v>
      </c>
      <c r="H58" s="43">
        <v>3864</v>
      </c>
      <c r="I58" s="7">
        <v>1036910</v>
      </c>
      <c r="J58" s="43">
        <v>11592</v>
      </c>
      <c r="K58" s="7">
        <v>6210925</v>
      </c>
      <c r="L58" s="6">
        <v>18050</v>
      </c>
      <c r="M58" s="6">
        <v>128</v>
      </c>
      <c r="N58" s="6" t="s">
        <v>1286</v>
      </c>
    </row>
    <row r="59" spans="1:14">
      <c r="A59" s="5">
        <v>50</v>
      </c>
      <c r="B59" s="6" t="s">
        <v>59</v>
      </c>
      <c r="C59" s="41">
        <v>13</v>
      </c>
      <c r="D59" s="42">
        <v>2109</v>
      </c>
      <c r="E59" s="7">
        <v>1900150</v>
      </c>
      <c r="F59" s="43">
        <v>2109</v>
      </c>
      <c r="G59" s="7">
        <v>266950</v>
      </c>
      <c r="H59" s="43">
        <v>2109</v>
      </c>
      <c r="I59" s="7">
        <v>468185</v>
      </c>
      <c r="J59" s="43">
        <v>6327</v>
      </c>
      <c r="K59" s="7">
        <v>2635285</v>
      </c>
      <c r="L59" s="6">
        <v>18051</v>
      </c>
      <c r="M59" s="6">
        <v>129</v>
      </c>
      <c r="N59" s="6" t="s">
        <v>1286</v>
      </c>
    </row>
    <row r="60" spans="1:14">
      <c r="A60" s="5">
        <v>51</v>
      </c>
      <c r="B60" s="6" t="s">
        <v>60</v>
      </c>
      <c r="C60" s="41">
        <v>12</v>
      </c>
      <c r="D60" s="42">
        <v>2997</v>
      </c>
      <c r="E60" s="7">
        <v>3033650</v>
      </c>
      <c r="F60" s="43">
        <v>2997</v>
      </c>
      <c r="G60" s="7">
        <v>458430</v>
      </c>
      <c r="H60" s="43">
        <v>2997</v>
      </c>
      <c r="I60" s="7">
        <v>726905</v>
      </c>
      <c r="J60" s="43">
        <v>8991</v>
      </c>
      <c r="K60" s="7">
        <v>4218985</v>
      </c>
      <c r="L60" s="6">
        <v>18052</v>
      </c>
      <c r="M60" s="6">
        <v>130</v>
      </c>
      <c r="N60" s="6" t="s">
        <v>1286</v>
      </c>
    </row>
    <row r="61" spans="1:14">
      <c r="A61" s="5">
        <v>52</v>
      </c>
      <c r="B61" s="6" t="s">
        <v>61</v>
      </c>
      <c r="C61" s="41">
        <v>13</v>
      </c>
      <c r="D61" s="42">
        <v>2647</v>
      </c>
      <c r="E61" s="7">
        <v>2738050</v>
      </c>
      <c r="F61" s="43">
        <v>2647</v>
      </c>
      <c r="G61" s="7">
        <v>404500</v>
      </c>
      <c r="H61" s="43">
        <v>2647</v>
      </c>
      <c r="I61" s="7">
        <v>649395</v>
      </c>
      <c r="J61" s="43">
        <v>7941</v>
      </c>
      <c r="K61" s="7">
        <v>3791945</v>
      </c>
      <c r="L61" s="6">
        <v>18053</v>
      </c>
      <c r="M61" s="6">
        <v>131</v>
      </c>
      <c r="N61" s="6" t="s">
        <v>1286</v>
      </c>
    </row>
    <row r="62" spans="1:14">
      <c r="A62" s="5">
        <v>53</v>
      </c>
      <c r="B62" s="6" t="s">
        <v>62</v>
      </c>
      <c r="C62" s="41">
        <v>7</v>
      </c>
      <c r="D62" s="42">
        <v>473</v>
      </c>
      <c r="E62" s="7">
        <v>501450</v>
      </c>
      <c r="F62" s="43">
        <v>473</v>
      </c>
      <c r="G62" s="7">
        <v>72390</v>
      </c>
      <c r="H62" s="43">
        <v>473</v>
      </c>
      <c r="I62" s="7">
        <v>109670</v>
      </c>
      <c r="J62" s="43">
        <v>1419</v>
      </c>
      <c r="K62" s="7">
        <v>683510</v>
      </c>
      <c r="L62" s="6">
        <v>18054</v>
      </c>
      <c r="M62" s="6">
        <v>132</v>
      </c>
      <c r="N62" s="6" t="s">
        <v>1286</v>
      </c>
    </row>
    <row r="63" spans="1:14">
      <c r="A63" s="5">
        <v>54</v>
      </c>
      <c r="B63" s="6" t="s">
        <v>63</v>
      </c>
      <c r="C63" s="41">
        <v>12</v>
      </c>
      <c r="D63" s="42">
        <v>3076</v>
      </c>
      <c r="E63" s="7">
        <v>2732150</v>
      </c>
      <c r="F63" s="43">
        <v>3076</v>
      </c>
      <c r="G63" s="7">
        <v>412385</v>
      </c>
      <c r="H63" s="43">
        <v>3076</v>
      </c>
      <c r="I63" s="7">
        <v>688915</v>
      </c>
      <c r="J63" s="43">
        <v>9228</v>
      </c>
      <c r="K63" s="7">
        <v>3833450</v>
      </c>
      <c r="L63" s="6">
        <v>18055</v>
      </c>
      <c r="M63" s="6">
        <v>133</v>
      </c>
      <c r="N63" s="6" t="s">
        <v>1286</v>
      </c>
    </row>
    <row r="64" spans="1:14">
      <c r="A64" s="5">
        <v>55</v>
      </c>
      <c r="B64" s="6" t="s">
        <v>64</v>
      </c>
      <c r="C64" s="41">
        <v>10</v>
      </c>
      <c r="D64" s="42">
        <v>2425</v>
      </c>
      <c r="E64" s="7">
        <v>2328650</v>
      </c>
      <c r="F64" s="43">
        <v>2425</v>
      </c>
      <c r="G64" s="7">
        <v>346470</v>
      </c>
      <c r="H64" s="43">
        <v>2425</v>
      </c>
      <c r="I64" s="7">
        <v>572850</v>
      </c>
      <c r="J64" s="43">
        <v>7275</v>
      </c>
      <c r="K64" s="7">
        <v>3247970</v>
      </c>
      <c r="L64" s="6">
        <v>18056</v>
      </c>
      <c r="M64" s="6">
        <v>134</v>
      </c>
      <c r="N64" s="6" t="s">
        <v>1286</v>
      </c>
    </row>
    <row r="65" spans="1:14">
      <c r="A65" s="5">
        <v>56</v>
      </c>
      <c r="B65" s="6" t="s">
        <v>65</v>
      </c>
      <c r="C65" s="41">
        <v>2</v>
      </c>
      <c r="D65" s="42">
        <v>241</v>
      </c>
      <c r="E65" s="7">
        <v>244750</v>
      </c>
      <c r="F65" s="43">
        <v>241</v>
      </c>
      <c r="G65" s="7">
        <v>34930</v>
      </c>
      <c r="H65" s="43">
        <v>241</v>
      </c>
      <c r="I65" s="7">
        <v>54665</v>
      </c>
      <c r="J65" s="43">
        <v>723</v>
      </c>
      <c r="K65" s="7">
        <v>334345</v>
      </c>
      <c r="L65" s="6">
        <v>18057</v>
      </c>
      <c r="M65" s="6">
        <v>135</v>
      </c>
      <c r="N65" s="6" t="s">
        <v>1286</v>
      </c>
    </row>
    <row r="66" spans="1:14">
      <c r="A66" s="5">
        <v>57</v>
      </c>
      <c r="B66" s="6" t="s">
        <v>66</v>
      </c>
      <c r="C66" s="41">
        <v>6</v>
      </c>
      <c r="D66" s="42">
        <v>4331</v>
      </c>
      <c r="E66" s="7">
        <v>4178650</v>
      </c>
      <c r="F66" s="43">
        <v>4331</v>
      </c>
      <c r="G66" s="7">
        <v>665195</v>
      </c>
      <c r="H66" s="43">
        <v>4331</v>
      </c>
      <c r="I66" s="7">
        <v>1030865</v>
      </c>
      <c r="J66" s="43">
        <v>12993</v>
      </c>
      <c r="K66" s="7">
        <v>5874710</v>
      </c>
      <c r="L66" s="6">
        <v>18058</v>
      </c>
      <c r="M66" s="6">
        <v>136</v>
      </c>
      <c r="N66" s="6" t="s">
        <v>1286</v>
      </c>
    </row>
    <row r="67" spans="1:14">
      <c r="A67" s="5">
        <v>58</v>
      </c>
      <c r="B67" s="6" t="s">
        <v>67</v>
      </c>
      <c r="C67" s="41">
        <v>1</v>
      </c>
      <c r="D67" s="42">
        <v>716</v>
      </c>
      <c r="E67" s="7">
        <v>710200</v>
      </c>
      <c r="F67" s="43">
        <v>716</v>
      </c>
      <c r="G67" s="7">
        <v>121570</v>
      </c>
      <c r="H67" s="43">
        <v>716</v>
      </c>
      <c r="I67" s="7">
        <v>167090</v>
      </c>
      <c r="J67" s="43">
        <v>2148</v>
      </c>
      <c r="K67" s="7">
        <v>998860</v>
      </c>
      <c r="L67" s="6">
        <v>18059</v>
      </c>
      <c r="M67" s="6">
        <v>137</v>
      </c>
      <c r="N67" s="6" t="s">
        <v>1286</v>
      </c>
    </row>
    <row r="68" spans="1:14">
      <c r="A68" s="5">
        <v>59</v>
      </c>
      <c r="B68" s="6" t="s">
        <v>68</v>
      </c>
      <c r="C68" s="41">
        <v>4</v>
      </c>
      <c r="D68" s="42">
        <v>1804</v>
      </c>
      <c r="E68" s="7">
        <v>1972750</v>
      </c>
      <c r="F68" s="43">
        <v>1804</v>
      </c>
      <c r="G68" s="7">
        <v>270575</v>
      </c>
      <c r="H68" s="43">
        <v>1804</v>
      </c>
      <c r="I68" s="7">
        <v>462760</v>
      </c>
      <c r="J68" s="43">
        <v>5412</v>
      </c>
      <c r="K68" s="7">
        <v>2706085</v>
      </c>
      <c r="L68" s="6">
        <v>18060</v>
      </c>
      <c r="M68" s="6">
        <v>138</v>
      </c>
      <c r="N68" s="6" t="s">
        <v>1286</v>
      </c>
    </row>
    <row r="69" spans="1:14">
      <c r="A69" s="5">
        <v>60</v>
      </c>
      <c r="B69" s="6" t="s">
        <v>69</v>
      </c>
      <c r="C69" s="41">
        <v>1</v>
      </c>
      <c r="D69" s="42">
        <v>146</v>
      </c>
      <c r="E69" s="7">
        <v>149650</v>
      </c>
      <c r="F69" s="43">
        <v>146</v>
      </c>
      <c r="G69" s="7">
        <v>21535</v>
      </c>
      <c r="H69" s="43">
        <v>146</v>
      </c>
      <c r="I69" s="7">
        <v>33215</v>
      </c>
      <c r="J69" s="43">
        <v>438</v>
      </c>
      <c r="K69" s="7">
        <v>204400</v>
      </c>
      <c r="L69" s="6">
        <v>18061</v>
      </c>
      <c r="M69" s="6">
        <v>139</v>
      </c>
      <c r="N69" s="6" t="s">
        <v>1286</v>
      </c>
    </row>
    <row r="70" spans="1:14">
      <c r="A70" s="5">
        <v>61</v>
      </c>
      <c r="B70" s="6" t="s">
        <v>70</v>
      </c>
      <c r="C70" s="41">
        <v>7</v>
      </c>
      <c r="D70" s="42">
        <v>4468</v>
      </c>
      <c r="E70" s="7">
        <v>4840200</v>
      </c>
      <c r="F70" s="43">
        <v>4468</v>
      </c>
      <c r="G70" s="7">
        <v>745340</v>
      </c>
      <c r="H70" s="43">
        <v>4468</v>
      </c>
      <c r="I70" s="7">
        <v>1150345</v>
      </c>
      <c r="J70" s="43">
        <v>13404</v>
      </c>
      <c r="K70" s="7">
        <v>6735885</v>
      </c>
      <c r="L70" s="6">
        <v>18062</v>
      </c>
      <c r="M70" s="6">
        <v>140</v>
      </c>
      <c r="N70" s="6" t="s">
        <v>1286</v>
      </c>
    </row>
    <row r="71" spans="1:14">
      <c r="A71" s="5">
        <v>62</v>
      </c>
      <c r="B71" s="6" t="s">
        <v>71</v>
      </c>
      <c r="C71" s="41">
        <v>3</v>
      </c>
      <c r="D71" s="42">
        <v>284</v>
      </c>
      <c r="E71" s="7">
        <v>289700</v>
      </c>
      <c r="F71" s="43">
        <v>284</v>
      </c>
      <c r="G71" s="7">
        <v>41510</v>
      </c>
      <c r="H71" s="43">
        <v>284</v>
      </c>
      <c r="I71" s="7">
        <v>64510</v>
      </c>
      <c r="J71" s="43">
        <v>852</v>
      </c>
      <c r="K71" s="7">
        <v>395720</v>
      </c>
      <c r="L71" s="6">
        <v>18063</v>
      </c>
      <c r="M71" s="6">
        <v>141</v>
      </c>
      <c r="N71" s="6" t="s">
        <v>1286</v>
      </c>
    </row>
    <row r="72" spans="1:14">
      <c r="A72" s="5">
        <v>63</v>
      </c>
      <c r="B72" s="6" t="s">
        <v>72</v>
      </c>
      <c r="C72" s="41">
        <v>21</v>
      </c>
      <c r="D72" s="42">
        <v>2660</v>
      </c>
      <c r="E72" s="7">
        <v>3052500</v>
      </c>
      <c r="F72" s="43">
        <v>2660</v>
      </c>
      <c r="G72" s="7">
        <v>437120</v>
      </c>
      <c r="H72" s="43">
        <v>2660</v>
      </c>
      <c r="I72" s="7">
        <v>670650</v>
      </c>
      <c r="J72" s="43">
        <v>7980</v>
      </c>
      <c r="K72" s="7">
        <v>4160270</v>
      </c>
      <c r="L72" s="6">
        <v>18064</v>
      </c>
      <c r="M72" s="6">
        <v>142</v>
      </c>
      <c r="N72" s="6" t="s">
        <v>1286</v>
      </c>
    </row>
    <row r="73" spans="1:14">
      <c r="A73" s="5">
        <v>64</v>
      </c>
      <c r="B73" s="6" t="s">
        <v>73</v>
      </c>
      <c r="C73" s="41">
        <v>7</v>
      </c>
      <c r="D73" s="42">
        <v>668</v>
      </c>
      <c r="E73" s="7">
        <v>602800</v>
      </c>
      <c r="F73" s="43">
        <v>668</v>
      </c>
      <c r="G73" s="7">
        <v>76300</v>
      </c>
      <c r="H73" s="43">
        <v>668</v>
      </c>
      <c r="I73" s="7">
        <v>146120</v>
      </c>
      <c r="J73" s="43">
        <v>2004</v>
      </c>
      <c r="K73" s="7">
        <v>825220</v>
      </c>
      <c r="L73" s="6">
        <v>18065</v>
      </c>
      <c r="M73" s="6">
        <v>143</v>
      </c>
      <c r="N73" s="6" t="s">
        <v>1286</v>
      </c>
    </row>
    <row r="74" spans="1:14">
      <c r="A74" s="5">
        <v>65</v>
      </c>
      <c r="B74" s="6" t="s">
        <v>74</v>
      </c>
      <c r="C74" s="41">
        <v>15</v>
      </c>
      <c r="D74" s="42">
        <v>2912</v>
      </c>
      <c r="E74" s="7">
        <v>2649300</v>
      </c>
      <c r="F74" s="43">
        <v>2912</v>
      </c>
      <c r="G74" s="7">
        <v>411470</v>
      </c>
      <c r="H74" s="43">
        <v>2912</v>
      </c>
      <c r="I74" s="7">
        <v>657730</v>
      </c>
      <c r="J74" s="43">
        <v>8736</v>
      </c>
      <c r="K74" s="7">
        <v>3718500</v>
      </c>
      <c r="L74" s="6">
        <v>18066</v>
      </c>
      <c r="M74" s="6">
        <v>144</v>
      </c>
      <c r="N74" s="6" t="s">
        <v>1286</v>
      </c>
    </row>
    <row r="75" spans="1:14">
      <c r="A75" s="5">
        <v>66</v>
      </c>
      <c r="B75" s="6" t="s">
        <v>75</v>
      </c>
      <c r="C75" s="41">
        <v>8</v>
      </c>
      <c r="D75" s="42">
        <v>2356</v>
      </c>
      <c r="E75" s="7">
        <v>2268950</v>
      </c>
      <c r="F75" s="43">
        <v>2356</v>
      </c>
      <c r="G75" s="7">
        <v>373740</v>
      </c>
      <c r="H75" s="43">
        <v>2356</v>
      </c>
      <c r="I75" s="7">
        <v>555440</v>
      </c>
      <c r="J75" s="43">
        <v>7068</v>
      </c>
      <c r="K75" s="7">
        <v>3198130</v>
      </c>
      <c r="L75" s="6">
        <v>18067</v>
      </c>
      <c r="M75" s="6">
        <v>145</v>
      </c>
      <c r="N75" s="6" t="s">
        <v>1286</v>
      </c>
    </row>
    <row r="76" spans="1:14">
      <c r="A76" s="5">
        <v>67</v>
      </c>
      <c r="B76" s="6" t="s">
        <v>76</v>
      </c>
      <c r="C76" s="41">
        <v>6</v>
      </c>
      <c r="D76" s="42">
        <v>967</v>
      </c>
      <c r="E76" s="7">
        <v>875200</v>
      </c>
      <c r="F76" s="43">
        <v>967</v>
      </c>
      <c r="G76" s="7">
        <v>122825</v>
      </c>
      <c r="H76" s="43">
        <v>967</v>
      </c>
      <c r="I76" s="7">
        <v>214780</v>
      </c>
      <c r="J76" s="43">
        <v>2901</v>
      </c>
      <c r="K76" s="7">
        <v>1212805</v>
      </c>
      <c r="L76" s="6">
        <v>18068</v>
      </c>
      <c r="M76" s="6">
        <v>146</v>
      </c>
      <c r="N76" s="6" t="s">
        <v>1286</v>
      </c>
    </row>
    <row r="77" spans="1:14">
      <c r="A77" s="5">
        <v>68</v>
      </c>
      <c r="B77" s="6" t="s">
        <v>77</v>
      </c>
      <c r="C77" s="41">
        <v>5</v>
      </c>
      <c r="D77" s="42">
        <v>1071</v>
      </c>
      <c r="E77" s="7">
        <v>986750</v>
      </c>
      <c r="F77" s="43">
        <v>1071</v>
      </c>
      <c r="G77" s="7">
        <v>160680</v>
      </c>
      <c r="H77" s="43">
        <v>1071</v>
      </c>
      <c r="I77" s="7">
        <v>244365</v>
      </c>
      <c r="J77" s="43">
        <v>3213</v>
      </c>
      <c r="K77" s="7">
        <v>1391795</v>
      </c>
      <c r="L77" s="6">
        <v>18069</v>
      </c>
      <c r="M77" s="6">
        <v>147</v>
      </c>
      <c r="N77" s="6" t="s">
        <v>1286</v>
      </c>
    </row>
    <row r="78" spans="1:14">
      <c r="A78" s="5">
        <v>69</v>
      </c>
      <c r="B78" s="6" t="s">
        <v>78</v>
      </c>
      <c r="C78" s="41">
        <v>5</v>
      </c>
      <c r="D78" s="42">
        <v>1120</v>
      </c>
      <c r="E78" s="7">
        <v>1098250</v>
      </c>
      <c r="F78" s="43">
        <v>1120</v>
      </c>
      <c r="G78" s="7">
        <v>170425</v>
      </c>
      <c r="H78" s="43">
        <v>1120</v>
      </c>
      <c r="I78" s="7">
        <v>256175</v>
      </c>
      <c r="J78" s="43">
        <v>3360</v>
      </c>
      <c r="K78" s="7">
        <v>1524850</v>
      </c>
      <c r="L78" s="6">
        <v>18070</v>
      </c>
      <c r="M78" s="6">
        <v>148</v>
      </c>
      <c r="N78" s="6" t="s">
        <v>1286</v>
      </c>
    </row>
    <row r="79" spans="1:14">
      <c r="A79" s="5">
        <v>70</v>
      </c>
      <c r="B79" s="6" t="s">
        <v>79</v>
      </c>
      <c r="C79" s="41">
        <v>4</v>
      </c>
      <c r="D79" s="42">
        <v>1714</v>
      </c>
      <c r="E79" s="7">
        <v>1808900</v>
      </c>
      <c r="F79" s="43">
        <v>1714</v>
      </c>
      <c r="G79" s="7">
        <v>282540</v>
      </c>
      <c r="H79" s="43">
        <v>1714</v>
      </c>
      <c r="I79" s="7">
        <v>433635</v>
      </c>
      <c r="J79" s="43">
        <v>5142</v>
      </c>
      <c r="K79" s="7">
        <v>2525075</v>
      </c>
      <c r="L79" s="6">
        <v>18071</v>
      </c>
      <c r="M79" s="6">
        <v>149</v>
      </c>
      <c r="N79" s="6" t="s">
        <v>1286</v>
      </c>
    </row>
    <row r="80" spans="1:14">
      <c r="A80" s="5">
        <v>71</v>
      </c>
      <c r="B80" s="6" t="s">
        <v>80</v>
      </c>
      <c r="C80" s="41">
        <v>11</v>
      </c>
      <c r="D80" s="42">
        <v>2431</v>
      </c>
      <c r="E80" s="7">
        <v>2683850</v>
      </c>
      <c r="F80" s="43">
        <v>2431</v>
      </c>
      <c r="G80" s="7">
        <v>393660</v>
      </c>
      <c r="H80" s="43">
        <v>2431</v>
      </c>
      <c r="I80" s="7">
        <v>625415</v>
      </c>
      <c r="J80" s="43">
        <v>7293</v>
      </c>
      <c r="K80" s="7">
        <v>3702925</v>
      </c>
      <c r="L80" s="6">
        <v>18072</v>
      </c>
      <c r="M80" s="6">
        <v>150</v>
      </c>
      <c r="N80" s="6" t="s">
        <v>1286</v>
      </c>
    </row>
    <row r="81" spans="1:14">
      <c r="A81" s="5">
        <v>72</v>
      </c>
      <c r="B81" s="6" t="s">
        <v>81</v>
      </c>
      <c r="C81" s="41">
        <v>5</v>
      </c>
      <c r="D81" s="42">
        <v>1655</v>
      </c>
      <c r="E81" s="7">
        <v>1795150</v>
      </c>
      <c r="F81" s="43">
        <v>1655</v>
      </c>
      <c r="G81" s="7">
        <v>269740</v>
      </c>
      <c r="H81" s="43">
        <v>1655</v>
      </c>
      <c r="I81" s="7">
        <v>425800</v>
      </c>
      <c r="J81" s="43">
        <v>4965</v>
      </c>
      <c r="K81" s="7">
        <v>2490690</v>
      </c>
      <c r="L81" s="6">
        <v>18073</v>
      </c>
      <c r="M81" s="6">
        <v>151</v>
      </c>
      <c r="N81" s="6" t="s">
        <v>1286</v>
      </c>
    </row>
    <row r="82" spans="1:14">
      <c r="A82" s="44">
        <v>73</v>
      </c>
      <c r="B82" s="12" t="s">
        <v>82</v>
      </c>
      <c r="C82" s="45">
        <v>15</v>
      </c>
      <c r="D82" s="46">
        <v>2037</v>
      </c>
      <c r="E82" s="14">
        <v>1852850</v>
      </c>
      <c r="F82" s="47">
        <v>2037</v>
      </c>
      <c r="G82" s="14">
        <v>284830</v>
      </c>
      <c r="H82" s="47">
        <v>2037</v>
      </c>
      <c r="I82" s="14">
        <v>459305</v>
      </c>
      <c r="J82" s="47">
        <v>6111</v>
      </c>
      <c r="K82" s="14">
        <v>2596985</v>
      </c>
      <c r="L82" s="8">
        <v>18074</v>
      </c>
      <c r="M82" s="8">
        <v>152</v>
      </c>
      <c r="N82" s="8" t="s">
        <v>1286</v>
      </c>
    </row>
    <row r="83" spans="1:14" s="11" customFormat="1">
      <c r="A83" s="10"/>
      <c r="B83" s="13" t="s">
        <v>1273</v>
      </c>
      <c r="C83" s="48">
        <f t="shared" ref="C83:K83" si="0">SUM(C10:C82)</f>
        <v>662</v>
      </c>
      <c r="D83" s="49">
        <f t="shared" si="0"/>
        <v>156521</v>
      </c>
      <c r="E83" s="50">
        <f t="shared" si="0"/>
        <v>155324461</v>
      </c>
      <c r="F83" s="49">
        <f t="shared" si="0"/>
        <v>156521</v>
      </c>
      <c r="G83" s="50">
        <f t="shared" si="0"/>
        <v>23736905</v>
      </c>
      <c r="H83" s="49">
        <f t="shared" si="0"/>
        <v>156521</v>
      </c>
      <c r="I83" s="50">
        <f t="shared" si="0"/>
        <v>37528695</v>
      </c>
      <c r="J83" s="49">
        <f t="shared" si="0"/>
        <v>469563</v>
      </c>
      <c r="K83" s="50">
        <f t="shared" si="0"/>
        <v>216590061</v>
      </c>
      <c r="L83" s="239"/>
      <c r="M83" s="239"/>
      <c r="N83" s="239"/>
    </row>
  </sheetData>
  <mergeCells count="21">
    <mergeCell ref="A6:A9"/>
    <mergeCell ref="B6:B9"/>
    <mergeCell ref="C6:C9"/>
    <mergeCell ref="D6:E6"/>
    <mergeCell ref="F6:G6"/>
    <mergeCell ref="H8:I8"/>
    <mergeCell ref="A2:N2"/>
    <mergeCell ref="A1:N1"/>
    <mergeCell ref="A3:N3"/>
    <mergeCell ref="A4:N4"/>
    <mergeCell ref="A5:N5"/>
    <mergeCell ref="H6:I6"/>
    <mergeCell ref="J6:K8"/>
    <mergeCell ref="L6:L9"/>
    <mergeCell ref="M6:M9"/>
    <mergeCell ref="N6:N9"/>
    <mergeCell ref="D7:E7"/>
    <mergeCell ref="F7:G7"/>
    <mergeCell ref="H7:I7"/>
    <mergeCell ref="D8:E8"/>
    <mergeCell ref="F8:G8"/>
  </mergeCells>
  <pageMargins left="0.19685039370078741" right="0.19685039370078741" top="0.31496062992125984" bottom="0.59055118110236227" header="0.31496062992125984" footer="0.31496062992125984"/>
  <pageSetup paperSize="9" scale="65" orientation="portrait" r:id="rId1"/>
  <headerFooter>
    <oddFooter>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7975A-3721-4CE6-B369-07692F78C161}">
  <sheetPr>
    <tabColor rgb="FF7030A0"/>
  </sheetPr>
  <dimension ref="A1:P745"/>
  <sheetViews>
    <sheetView view="pageBreakPreview" zoomScale="89" zoomScaleNormal="100" zoomScaleSheetLayoutView="89" workbookViewId="0">
      <selection activeCell="C13" sqref="C13"/>
    </sheetView>
  </sheetViews>
  <sheetFormatPr defaultColWidth="14.7109375" defaultRowHeight="21" outlineLevelRow="2"/>
  <cols>
    <col min="1" max="1" width="6" style="127" customWidth="1"/>
    <col min="2" max="2" width="15.7109375" style="128" bestFit="1" customWidth="1"/>
    <col min="3" max="3" width="17.85546875" style="128" bestFit="1" customWidth="1"/>
    <col min="4" max="4" width="22.42578125" style="128" customWidth="1"/>
    <col min="5" max="5" width="12.28515625" style="128" hidden="1" customWidth="1"/>
    <col min="6" max="6" width="13.7109375" style="129" hidden="1" customWidth="1"/>
    <col min="7" max="7" width="29" style="130" customWidth="1"/>
    <col min="8" max="8" width="13.7109375" style="131" hidden="1" customWidth="1"/>
    <col min="9" max="9" width="29" style="130" customWidth="1"/>
    <col min="10" max="10" width="4.42578125" style="131" hidden="1" customWidth="1"/>
    <col min="11" max="11" width="29" style="130" customWidth="1"/>
    <col min="12" max="12" width="12.28515625" style="134" bestFit="1" customWidth="1"/>
    <col min="13" max="13" width="17.5703125" style="130" customWidth="1"/>
    <col min="14" max="14" width="9" style="128" customWidth="1"/>
    <col min="15" max="16384" width="14.7109375" style="132"/>
  </cols>
  <sheetData>
    <row r="1" spans="1:16" s="25" customFormat="1" ht="21" customHeight="1">
      <c r="A1" s="278" t="s">
        <v>1274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53"/>
      <c r="M1" s="54"/>
    </row>
    <row r="2" spans="1:16" s="25" customFormat="1" ht="21" customHeight="1">
      <c r="A2" s="278" t="s">
        <v>1283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53"/>
      <c r="M2" s="54"/>
    </row>
    <row r="3" spans="1:16" s="25" customFormat="1" ht="21" customHeight="1">
      <c r="A3" s="278" t="s">
        <v>1282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53"/>
      <c r="M3" s="54"/>
    </row>
    <row r="4" spans="1:16" s="25" customFormat="1" ht="21" customHeight="1">
      <c r="A4" s="278" t="s">
        <v>1276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53"/>
      <c r="M4" s="54"/>
    </row>
    <row r="5" spans="1:16" s="25" customFormat="1" ht="21" customHeight="1">
      <c r="A5" s="278" t="s">
        <v>1281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53"/>
      <c r="M5" s="54"/>
    </row>
    <row r="6" spans="1:16" s="29" customFormat="1" ht="8.25" customHeight="1">
      <c r="A6" s="26"/>
      <c r="B6" s="27"/>
      <c r="C6" s="27"/>
      <c r="D6" s="27"/>
      <c r="E6" s="27"/>
      <c r="F6" s="55"/>
      <c r="G6" s="28"/>
      <c r="H6" s="56"/>
      <c r="I6" s="28"/>
      <c r="J6" s="56"/>
      <c r="K6" s="28"/>
      <c r="L6" s="57"/>
      <c r="M6" s="30"/>
    </row>
    <row r="7" spans="1:16" s="29" customFormat="1" ht="22.5" customHeight="1">
      <c r="A7" s="279" t="s">
        <v>1</v>
      </c>
      <c r="B7" s="279" t="s">
        <v>2</v>
      </c>
      <c r="C7" s="279" t="s">
        <v>3</v>
      </c>
      <c r="D7" s="279" t="s">
        <v>8</v>
      </c>
      <c r="E7" s="280" t="s">
        <v>86</v>
      </c>
      <c r="F7" s="266" t="s">
        <v>6</v>
      </c>
      <c r="G7" s="267"/>
      <c r="H7" s="266" t="s">
        <v>0</v>
      </c>
      <c r="I7" s="267"/>
      <c r="J7" s="266" t="s">
        <v>5</v>
      </c>
      <c r="K7" s="267"/>
      <c r="L7" s="268" t="s">
        <v>7</v>
      </c>
      <c r="M7" s="269"/>
    </row>
    <row r="8" spans="1:16" s="29" customFormat="1" ht="21" customHeight="1" outlineLevel="1">
      <c r="A8" s="279"/>
      <c r="B8" s="279"/>
      <c r="C8" s="279"/>
      <c r="D8" s="279"/>
      <c r="E8" s="280"/>
      <c r="F8" s="274" t="s">
        <v>9</v>
      </c>
      <c r="G8" s="275"/>
      <c r="H8" s="274" t="s">
        <v>9</v>
      </c>
      <c r="I8" s="275"/>
      <c r="J8" s="274" t="s">
        <v>9</v>
      </c>
      <c r="K8" s="275"/>
      <c r="L8" s="270"/>
      <c r="M8" s="271"/>
    </row>
    <row r="9" spans="1:16" s="29" customFormat="1" outlineLevel="1">
      <c r="A9" s="279"/>
      <c r="B9" s="279"/>
      <c r="C9" s="279"/>
      <c r="D9" s="279"/>
      <c r="E9" s="280"/>
      <c r="F9" s="276" t="s">
        <v>1279</v>
      </c>
      <c r="G9" s="277"/>
      <c r="H9" s="276" t="s">
        <v>1278</v>
      </c>
      <c r="I9" s="277"/>
      <c r="J9" s="276" t="s">
        <v>1277</v>
      </c>
      <c r="K9" s="277"/>
      <c r="L9" s="272"/>
      <c r="M9" s="273"/>
    </row>
    <row r="10" spans="1:16" s="20" customFormat="1" ht="20.100000000000001" customHeight="1" outlineLevel="2">
      <c r="A10" s="159">
        <v>1</v>
      </c>
      <c r="B10" s="160" t="s">
        <v>87</v>
      </c>
      <c r="C10" s="161" t="s">
        <v>88</v>
      </c>
      <c r="D10" s="161" t="s">
        <v>89</v>
      </c>
      <c r="E10" s="59">
        <v>1</v>
      </c>
      <c r="F10" s="60">
        <v>543</v>
      </c>
      <c r="G10" s="61">
        <v>498250</v>
      </c>
      <c r="H10" s="62">
        <v>543</v>
      </c>
      <c r="I10" s="63">
        <v>89165</v>
      </c>
      <c r="J10" s="64">
        <v>543</v>
      </c>
      <c r="K10" s="63">
        <v>125920</v>
      </c>
      <c r="L10" s="65">
        <f>SUM(F10+H10+J10)</f>
        <v>1629</v>
      </c>
      <c r="M10" s="16">
        <f>SUM(G10+I10+K10)</f>
        <v>713335</v>
      </c>
      <c r="N10" s="17"/>
      <c r="O10" s="18"/>
      <c r="P10" s="19"/>
    </row>
    <row r="11" spans="1:16" s="20" customFormat="1" ht="20.100000000000001" customHeight="1" outlineLevel="2">
      <c r="A11" s="15">
        <v>2</v>
      </c>
      <c r="B11" s="66" t="s">
        <v>87</v>
      </c>
      <c r="C11" s="67" t="s">
        <v>90</v>
      </c>
      <c r="D11" s="67" t="s">
        <v>91</v>
      </c>
      <c r="E11" s="67">
        <v>1</v>
      </c>
      <c r="F11" s="68">
        <v>1273</v>
      </c>
      <c r="G11" s="69">
        <v>1164550</v>
      </c>
      <c r="H11" s="70">
        <v>1273</v>
      </c>
      <c r="I11" s="71">
        <v>205675</v>
      </c>
      <c r="J11" s="72">
        <v>1273</v>
      </c>
      <c r="K11" s="71">
        <v>294320</v>
      </c>
      <c r="L11" s="65">
        <f t="shared" ref="L11:M80" si="0">SUM(F11+H11+J11)</f>
        <v>3819</v>
      </c>
      <c r="M11" s="16">
        <f t="shared" si="0"/>
        <v>1664545</v>
      </c>
      <c r="N11" s="17"/>
      <c r="O11" s="18"/>
      <c r="P11" s="21"/>
    </row>
    <row r="12" spans="1:16" s="20" customFormat="1" ht="20.100000000000001" customHeight="1" outlineLevel="2">
      <c r="A12" s="15">
        <v>3</v>
      </c>
      <c r="B12" s="73" t="s">
        <v>87</v>
      </c>
      <c r="C12" s="74" t="s">
        <v>92</v>
      </c>
      <c r="D12" s="74" t="s">
        <v>93</v>
      </c>
      <c r="E12" s="74">
        <v>1</v>
      </c>
      <c r="F12" s="75">
        <v>130</v>
      </c>
      <c r="G12" s="76">
        <v>110500</v>
      </c>
      <c r="H12" s="77">
        <v>130</v>
      </c>
      <c r="I12" s="71">
        <v>13000</v>
      </c>
      <c r="J12" s="72">
        <v>130</v>
      </c>
      <c r="K12" s="71">
        <v>27950</v>
      </c>
      <c r="L12" s="65">
        <f t="shared" si="0"/>
        <v>390</v>
      </c>
      <c r="M12" s="16">
        <f t="shared" si="0"/>
        <v>151450</v>
      </c>
      <c r="N12" s="17"/>
      <c r="O12" s="18"/>
      <c r="P12" s="21"/>
    </row>
    <row r="13" spans="1:16" s="20" customFormat="1" ht="20.100000000000001" customHeight="1" outlineLevel="2">
      <c r="A13" s="15">
        <v>4</v>
      </c>
      <c r="B13" s="73" t="s">
        <v>87</v>
      </c>
      <c r="C13" s="74" t="s">
        <v>94</v>
      </c>
      <c r="D13" s="74" t="s">
        <v>95</v>
      </c>
      <c r="E13" s="74">
        <v>1</v>
      </c>
      <c r="F13" s="75">
        <v>318</v>
      </c>
      <c r="G13" s="76">
        <v>290000</v>
      </c>
      <c r="H13" s="77">
        <v>318</v>
      </c>
      <c r="I13" s="71">
        <v>50515</v>
      </c>
      <c r="J13" s="72">
        <v>318</v>
      </c>
      <c r="K13" s="71">
        <v>73295</v>
      </c>
      <c r="L13" s="65">
        <f t="shared" si="0"/>
        <v>954</v>
      </c>
      <c r="M13" s="16">
        <f t="shared" si="0"/>
        <v>413810</v>
      </c>
      <c r="N13" s="17"/>
      <c r="O13" s="18"/>
      <c r="P13" s="21"/>
    </row>
    <row r="14" spans="1:16" s="20" customFormat="1" ht="20.100000000000001" customHeight="1" outlineLevel="2">
      <c r="A14" s="15">
        <v>5</v>
      </c>
      <c r="B14" s="73" t="s">
        <v>87</v>
      </c>
      <c r="C14" s="74" t="s">
        <v>96</v>
      </c>
      <c r="D14" s="74" t="s">
        <v>97</v>
      </c>
      <c r="E14" s="74">
        <v>1</v>
      </c>
      <c r="F14" s="75">
        <v>232</v>
      </c>
      <c r="G14" s="76">
        <v>209800</v>
      </c>
      <c r="H14" s="77">
        <v>232</v>
      </c>
      <c r="I14" s="71">
        <v>35170</v>
      </c>
      <c r="J14" s="72">
        <v>232</v>
      </c>
      <c r="K14" s="71">
        <v>53030</v>
      </c>
      <c r="L14" s="65">
        <f t="shared" si="0"/>
        <v>696</v>
      </c>
      <c r="M14" s="16">
        <f t="shared" si="0"/>
        <v>298000</v>
      </c>
      <c r="N14" s="17"/>
      <c r="O14" s="18"/>
      <c r="P14" s="21"/>
    </row>
    <row r="15" spans="1:16" s="20" customFormat="1" ht="20.100000000000001" customHeight="1" outlineLevel="2">
      <c r="A15" s="15">
        <v>6</v>
      </c>
      <c r="B15" s="73" t="s">
        <v>87</v>
      </c>
      <c r="C15" s="74" t="s">
        <v>99</v>
      </c>
      <c r="D15" s="74" t="s">
        <v>100</v>
      </c>
      <c r="E15" s="74">
        <v>1</v>
      </c>
      <c r="F15" s="75">
        <v>445</v>
      </c>
      <c r="G15" s="76">
        <v>403550</v>
      </c>
      <c r="H15" s="77">
        <v>445</v>
      </c>
      <c r="I15" s="71">
        <v>68535</v>
      </c>
      <c r="J15" s="72">
        <v>445</v>
      </c>
      <c r="K15" s="71">
        <v>102000</v>
      </c>
      <c r="L15" s="65">
        <f t="shared" si="0"/>
        <v>1335</v>
      </c>
      <c r="M15" s="16">
        <f t="shared" si="0"/>
        <v>574085</v>
      </c>
      <c r="N15" s="17"/>
      <c r="O15" s="18"/>
      <c r="P15" s="21"/>
    </row>
    <row r="16" spans="1:16" s="20" customFormat="1" ht="20.100000000000001" customHeight="1" outlineLevel="2">
      <c r="A16" s="15">
        <v>7</v>
      </c>
      <c r="B16" s="73" t="s">
        <v>87</v>
      </c>
      <c r="C16" s="74" t="s">
        <v>88</v>
      </c>
      <c r="D16" s="74" t="s">
        <v>101</v>
      </c>
      <c r="E16" s="74">
        <v>1</v>
      </c>
      <c r="F16" s="75">
        <v>274</v>
      </c>
      <c r="G16" s="76">
        <v>247300</v>
      </c>
      <c r="H16" s="77">
        <v>274</v>
      </c>
      <c r="I16" s="71">
        <v>41080</v>
      </c>
      <c r="J16" s="72">
        <v>274</v>
      </c>
      <c r="K16" s="71">
        <v>62510</v>
      </c>
      <c r="L16" s="65">
        <f t="shared" si="0"/>
        <v>822</v>
      </c>
      <c r="M16" s="16">
        <f t="shared" si="0"/>
        <v>350890</v>
      </c>
      <c r="N16" s="17"/>
      <c r="O16" s="18"/>
      <c r="P16" s="21"/>
    </row>
    <row r="17" spans="1:16" s="20" customFormat="1" ht="20.100000000000001" customHeight="1" outlineLevel="2">
      <c r="A17" s="15">
        <v>8</v>
      </c>
      <c r="B17" s="73" t="s">
        <v>87</v>
      </c>
      <c r="C17" s="74" t="s">
        <v>92</v>
      </c>
      <c r="D17" s="74" t="s">
        <v>102</v>
      </c>
      <c r="E17" s="74">
        <v>1</v>
      </c>
      <c r="F17" s="75">
        <v>459</v>
      </c>
      <c r="G17" s="76">
        <v>455150</v>
      </c>
      <c r="H17" s="77">
        <v>459</v>
      </c>
      <c r="I17" s="71">
        <v>74710</v>
      </c>
      <c r="J17" s="72">
        <v>459</v>
      </c>
      <c r="K17" s="71">
        <v>111560</v>
      </c>
      <c r="L17" s="65">
        <f t="shared" si="0"/>
        <v>1377</v>
      </c>
      <c r="M17" s="16">
        <f t="shared" si="0"/>
        <v>641420</v>
      </c>
      <c r="N17" s="17"/>
      <c r="O17" s="18"/>
      <c r="P17" s="21"/>
    </row>
    <row r="18" spans="1:16" s="20" customFormat="1" ht="20.100000000000001" customHeight="1" outlineLevel="2">
      <c r="A18" s="15">
        <v>9</v>
      </c>
      <c r="B18" s="73" t="s">
        <v>87</v>
      </c>
      <c r="C18" s="74" t="s">
        <v>94</v>
      </c>
      <c r="D18" s="74" t="s">
        <v>103</v>
      </c>
      <c r="E18" s="74">
        <v>1</v>
      </c>
      <c r="F18" s="75">
        <v>214</v>
      </c>
      <c r="G18" s="76">
        <v>195300</v>
      </c>
      <c r="H18" s="77">
        <v>214</v>
      </c>
      <c r="I18" s="71">
        <v>34130</v>
      </c>
      <c r="J18" s="72">
        <v>214</v>
      </c>
      <c r="K18" s="71">
        <v>49360</v>
      </c>
      <c r="L18" s="65">
        <f t="shared" si="0"/>
        <v>642</v>
      </c>
      <c r="M18" s="16">
        <f t="shared" si="0"/>
        <v>278790</v>
      </c>
      <c r="N18" s="17"/>
      <c r="O18" s="18"/>
      <c r="P18" s="21"/>
    </row>
    <row r="19" spans="1:16" s="20" customFormat="1" ht="20.100000000000001" customHeight="1" outlineLevel="2">
      <c r="A19" s="15">
        <v>10</v>
      </c>
      <c r="B19" s="73" t="s">
        <v>87</v>
      </c>
      <c r="C19" s="74" t="s">
        <v>94</v>
      </c>
      <c r="D19" s="74" t="s">
        <v>104</v>
      </c>
      <c r="E19" s="74">
        <v>1</v>
      </c>
      <c r="F19" s="75">
        <v>1396</v>
      </c>
      <c r="G19" s="76">
        <v>1640500</v>
      </c>
      <c r="H19" s="77">
        <v>1396</v>
      </c>
      <c r="I19" s="71">
        <v>229205</v>
      </c>
      <c r="J19" s="72">
        <v>1396</v>
      </c>
      <c r="K19" s="71">
        <v>378615</v>
      </c>
      <c r="L19" s="65">
        <f t="shared" si="0"/>
        <v>4188</v>
      </c>
      <c r="M19" s="16">
        <f t="shared" si="0"/>
        <v>2248320</v>
      </c>
      <c r="N19" s="17"/>
      <c r="O19" s="18"/>
      <c r="P19" s="21"/>
    </row>
    <row r="20" spans="1:16" s="20" customFormat="1" ht="20.100000000000001" customHeight="1" outlineLevel="2">
      <c r="A20" s="15">
        <v>11</v>
      </c>
      <c r="B20" s="73" t="s">
        <v>87</v>
      </c>
      <c r="C20" s="74" t="s">
        <v>98</v>
      </c>
      <c r="D20" s="74" t="s">
        <v>105</v>
      </c>
      <c r="E20" s="74">
        <v>1</v>
      </c>
      <c r="F20" s="75">
        <v>61</v>
      </c>
      <c r="G20" s="76">
        <v>51850</v>
      </c>
      <c r="H20" s="77">
        <v>61</v>
      </c>
      <c r="I20" s="71">
        <v>6100</v>
      </c>
      <c r="J20" s="72">
        <v>61</v>
      </c>
      <c r="K20" s="71">
        <v>13115</v>
      </c>
      <c r="L20" s="65">
        <f t="shared" si="0"/>
        <v>183</v>
      </c>
      <c r="M20" s="16">
        <f t="shared" si="0"/>
        <v>71065</v>
      </c>
      <c r="N20" s="17"/>
      <c r="O20" s="18"/>
      <c r="P20" s="21"/>
    </row>
    <row r="21" spans="1:16" s="20" customFormat="1" ht="20.100000000000001" customHeight="1" outlineLevel="2">
      <c r="A21" s="51">
        <v>12</v>
      </c>
      <c r="B21" s="78" t="s">
        <v>87</v>
      </c>
      <c r="C21" s="79" t="s">
        <v>99</v>
      </c>
      <c r="D21" s="79" t="s">
        <v>106</v>
      </c>
      <c r="E21" s="79">
        <v>1</v>
      </c>
      <c r="F21" s="80">
        <v>60</v>
      </c>
      <c r="G21" s="81">
        <v>51000</v>
      </c>
      <c r="H21" s="82">
        <v>60</v>
      </c>
      <c r="I21" s="83">
        <v>6000</v>
      </c>
      <c r="J21" s="84">
        <v>60</v>
      </c>
      <c r="K21" s="83">
        <v>12900</v>
      </c>
      <c r="L21" s="65">
        <f t="shared" si="0"/>
        <v>180</v>
      </c>
      <c r="M21" s="16">
        <f t="shared" si="0"/>
        <v>69900</v>
      </c>
      <c r="N21" s="17"/>
      <c r="O21" s="18"/>
      <c r="P21" s="21"/>
    </row>
    <row r="22" spans="1:16" s="35" customFormat="1" ht="20.100000000000001" customHeight="1" outlineLevel="1">
      <c r="A22" s="52"/>
      <c r="B22" s="85" t="s">
        <v>1200</v>
      </c>
      <c r="C22" s="86"/>
      <c r="D22" s="86"/>
      <c r="E22" s="86">
        <f t="shared" ref="E22:M22" si="1">SUBTOTAL(9,E10:E21)</f>
        <v>12</v>
      </c>
      <c r="F22" s="87">
        <f t="shared" si="1"/>
        <v>5405</v>
      </c>
      <c r="G22" s="88">
        <f t="shared" si="1"/>
        <v>5317750</v>
      </c>
      <c r="H22" s="89">
        <f t="shared" si="1"/>
        <v>5405</v>
      </c>
      <c r="I22" s="90">
        <f t="shared" si="1"/>
        <v>853285</v>
      </c>
      <c r="J22" s="91">
        <f t="shared" si="1"/>
        <v>5405</v>
      </c>
      <c r="K22" s="90">
        <f t="shared" si="1"/>
        <v>1304575</v>
      </c>
      <c r="L22" s="92">
        <f t="shared" si="1"/>
        <v>16215</v>
      </c>
      <c r="M22" s="93">
        <f t="shared" si="1"/>
        <v>7475610</v>
      </c>
      <c r="N22" s="32"/>
      <c r="O22" s="33"/>
      <c r="P22" s="34"/>
    </row>
    <row r="23" spans="1:16" s="20" customFormat="1" ht="20.100000000000001" customHeight="1" outlineLevel="2">
      <c r="A23" s="31">
        <v>1</v>
      </c>
      <c r="B23" s="94" t="s">
        <v>107</v>
      </c>
      <c r="C23" s="95" t="s">
        <v>109</v>
      </c>
      <c r="D23" s="95" t="s">
        <v>110</v>
      </c>
      <c r="E23" s="95">
        <v>1</v>
      </c>
      <c r="F23" s="96">
        <v>413</v>
      </c>
      <c r="G23" s="97">
        <v>379050</v>
      </c>
      <c r="H23" s="98">
        <v>413</v>
      </c>
      <c r="I23" s="63">
        <v>67900</v>
      </c>
      <c r="J23" s="64">
        <v>413</v>
      </c>
      <c r="K23" s="63">
        <v>95795</v>
      </c>
      <c r="L23" s="65">
        <f t="shared" si="0"/>
        <v>1239</v>
      </c>
      <c r="M23" s="16">
        <f t="shared" si="0"/>
        <v>542745</v>
      </c>
      <c r="N23" s="17"/>
      <c r="O23" s="18"/>
      <c r="P23" s="21"/>
    </row>
    <row r="24" spans="1:16" s="20" customFormat="1" ht="20.100000000000001" customHeight="1" outlineLevel="2">
      <c r="A24" s="15">
        <v>2</v>
      </c>
      <c r="B24" s="73" t="s">
        <v>107</v>
      </c>
      <c r="C24" s="74" t="s">
        <v>111</v>
      </c>
      <c r="D24" s="74" t="s">
        <v>112</v>
      </c>
      <c r="E24" s="74">
        <v>1</v>
      </c>
      <c r="F24" s="75">
        <v>79</v>
      </c>
      <c r="G24" s="76">
        <v>67150</v>
      </c>
      <c r="H24" s="77">
        <v>79</v>
      </c>
      <c r="I24" s="71">
        <v>7900</v>
      </c>
      <c r="J24" s="72">
        <v>79</v>
      </c>
      <c r="K24" s="71">
        <v>16985</v>
      </c>
      <c r="L24" s="65">
        <f t="shared" si="0"/>
        <v>237</v>
      </c>
      <c r="M24" s="16">
        <f t="shared" si="0"/>
        <v>92035</v>
      </c>
      <c r="N24" s="17"/>
      <c r="O24" s="18"/>
      <c r="P24" s="21"/>
    </row>
    <row r="25" spans="1:16" s="20" customFormat="1" ht="20.100000000000001" customHeight="1" outlineLevel="2">
      <c r="A25" s="31">
        <v>3</v>
      </c>
      <c r="B25" s="58" t="s">
        <v>107</v>
      </c>
      <c r="C25" s="59" t="s">
        <v>115</v>
      </c>
      <c r="D25" s="59" t="s">
        <v>116</v>
      </c>
      <c r="E25" s="59">
        <v>1</v>
      </c>
      <c r="F25" s="60">
        <v>65</v>
      </c>
      <c r="G25" s="61">
        <v>55250</v>
      </c>
      <c r="H25" s="62">
        <v>65</v>
      </c>
      <c r="I25" s="63">
        <v>6500</v>
      </c>
      <c r="J25" s="64">
        <v>65</v>
      </c>
      <c r="K25" s="63">
        <v>13975</v>
      </c>
      <c r="L25" s="65">
        <f t="shared" si="0"/>
        <v>195</v>
      </c>
      <c r="M25" s="16">
        <f t="shared" si="0"/>
        <v>75725</v>
      </c>
      <c r="N25" s="17"/>
      <c r="O25" s="18"/>
      <c r="P25" s="21"/>
    </row>
    <row r="26" spans="1:16" s="20" customFormat="1" ht="20.100000000000001" customHeight="1" outlineLevel="2">
      <c r="A26" s="51">
        <v>4</v>
      </c>
      <c r="B26" s="99" t="s">
        <v>107</v>
      </c>
      <c r="C26" s="100" t="s">
        <v>108</v>
      </c>
      <c r="D26" s="100" t="s">
        <v>118</v>
      </c>
      <c r="E26" s="100">
        <v>1</v>
      </c>
      <c r="F26" s="101">
        <v>143</v>
      </c>
      <c r="G26" s="102">
        <v>157600</v>
      </c>
      <c r="H26" s="103">
        <v>143</v>
      </c>
      <c r="I26" s="104">
        <v>24085</v>
      </c>
      <c r="J26" s="105">
        <v>143</v>
      </c>
      <c r="K26" s="104">
        <v>33320</v>
      </c>
      <c r="L26" s="65">
        <f t="shared" si="0"/>
        <v>429</v>
      </c>
      <c r="M26" s="16">
        <f t="shared" si="0"/>
        <v>215005</v>
      </c>
      <c r="N26" s="17"/>
      <c r="O26" s="18"/>
      <c r="P26" s="21"/>
    </row>
    <row r="27" spans="1:16" s="35" customFormat="1" ht="20.100000000000001" customHeight="1" outlineLevel="1">
      <c r="A27" s="135"/>
      <c r="B27" s="136" t="s">
        <v>1201</v>
      </c>
      <c r="C27" s="137"/>
      <c r="D27" s="137"/>
      <c r="E27" s="137">
        <f t="shared" ref="E27:M27" si="2">SUBTOTAL(9,E23:E26)</f>
        <v>4</v>
      </c>
      <c r="F27" s="138">
        <f t="shared" si="2"/>
        <v>700</v>
      </c>
      <c r="G27" s="139">
        <f t="shared" si="2"/>
        <v>659050</v>
      </c>
      <c r="H27" s="140">
        <f t="shared" si="2"/>
        <v>700</v>
      </c>
      <c r="I27" s="141">
        <f t="shared" si="2"/>
        <v>106385</v>
      </c>
      <c r="J27" s="142">
        <f t="shared" si="2"/>
        <v>700</v>
      </c>
      <c r="K27" s="141">
        <f t="shared" si="2"/>
        <v>160075</v>
      </c>
      <c r="L27" s="92">
        <f t="shared" si="2"/>
        <v>2100</v>
      </c>
      <c r="M27" s="93">
        <f t="shared" si="2"/>
        <v>925510</v>
      </c>
      <c r="N27" s="32"/>
      <c r="O27" s="33"/>
      <c r="P27" s="34"/>
    </row>
    <row r="28" spans="1:16" s="20" customFormat="1" ht="20.100000000000001" customHeight="1" outlineLevel="2">
      <c r="A28" s="31">
        <v>1</v>
      </c>
      <c r="B28" s="58" t="s">
        <v>120</v>
      </c>
      <c r="C28" s="59" t="s">
        <v>121</v>
      </c>
      <c r="D28" s="59" t="s">
        <v>122</v>
      </c>
      <c r="E28" s="59">
        <v>1</v>
      </c>
      <c r="F28" s="60">
        <v>173</v>
      </c>
      <c r="G28" s="61">
        <v>176450</v>
      </c>
      <c r="H28" s="62">
        <v>173</v>
      </c>
      <c r="I28" s="63">
        <v>25280</v>
      </c>
      <c r="J28" s="64">
        <v>173</v>
      </c>
      <c r="K28" s="63">
        <v>39295</v>
      </c>
      <c r="L28" s="65">
        <f t="shared" si="0"/>
        <v>519</v>
      </c>
      <c r="M28" s="16">
        <f t="shared" si="0"/>
        <v>241025</v>
      </c>
      <c r="N28" s="17"/>
      <c r="O28" s="18"/>
      <c r="P28" s="21"/>
    </row>
    <row r="29" spans="1:16" s="20" customFormat="1" ht="20.100000000000001" customHeight="1" outlineLevel="2">
      <c r="A29" s="15">
        <v>2</v>
      </c>
      <c r="B29" s="66" t="s">
        <v>120</v>
      </c>
      <c r="C29" s="67" t="s">
        <v>121</v>
      </c>
      <c r="D29" s="67" t="s">
        <v>123</v>
      </c>
      <c r="E29" s="67">
        <v>1</v>
      </c>
      <c r="F29" s="68">
        <v>18</v>
      </c>
      <c r="G29" s="69">
        <v>15300</v>
      </c>
      <c r="H29" s="70">
        <v>18</v>
      </c>
      <c r="I29" s="71">
        <v>1800</v>
      </c>
      <c r="J29" s="72">
        <v>18</v>
      </c>
      <c r="K29" s="71">
        <v>3870</v>
      </c>
      <c r="L29" s="65">
        <f t="shared" si="0"/>
        <v>54</v>
      </c>
      <c r="M29" s="16">
        <f t="shared" si="0"/>
        <v>20970</v>
      </c>
      <c r="N29" s="17"/>
      <c r="O29" s="18"/>
      <c r="P29" s="21"/>
    </row>
    <row r="30" spans="1:16" s="20" customFormat="1" ht="20.100000000000001" customHeight="1" outlineLevel="2">
      <c r="A30" s="15">
        <v>3</v>
      </c>
      <c r="B30" s="66" t="s">
        <v>120</v>
      </c>
      <c r="C30" s="67" t="s">
        <v>125</v>
      </c>
      <c r="D30" s="67" t="s">
        <v>126</v>
      </c>
      <c r="E30" s="67">
        <v>1</v>
      </c>
      <c r="F30" s="68">
        <v>20</v>
      </c>
      <c r="G30" s="69">
        <v>17000</v>
      </c>
      <c r="H30" s="70">
        <v>20</v>
      </c>
      <c r="I30" s="71">
        <v>2000</v>
      </c>
      <c r="J30" s="72">
        <v>20</v>
      </c>
      <c r="K30" s="71">
        <v>4300</v>
      </c>
      <c r="L30" s="65">
        <f t="shared" si="0"/>
        <v>60</v>
      </c>
      <c r="M30" s="16">
        <f t="shared" si="0"/>
        <v>23300</v>
      </c>
      <c r="N30" s="17"/>
      <c r="O30" s="18"/>
      <c r="P30" s="21"/>
    </row>
    <row r="31" spans="1:16" s="20" customFormat="1" ht="20.100000000000001" customHeight="1" outlineLevel="2">
      <c r="A31" s="15">
        <v>4</v>
      </c>
      <c r="B31" s="73" t="s">
        <v>120</v>
      </c>
      <c r="C31" s="74" t="s">
        <v>129</v>
      </c>
      <c r="D31" s="74" t="s">
        <v>130</v>
      </c>
      <c r="E31" s="74">
        <v>1</v>
      </c>
      <c r="F31" s="75">
        <v>202</v>
      </c>
      <c r="G31" s="76">
        <v>209150</v>
      </c>
      <c r="H31" s="77">
        <v>202</v>
      </c>
      <c r="I31" s="71">
        <v>30365</v>
      </c>
      <c r="J31" s="72">
        <v>202</v>
      </c>
      <c r="K31" s="71">
        <v>46105</v>
      </c>
      <c r="L31" s="65">
        <f t="shared" si="0"/>
        <v>606</v>
      </c>
      <c r="M31" s="16">
        <f t="shared" si="0"/>
        <v>285620</v>
      </c>
      <c r="N31" s="17"/>
      <c r="O31" s="18"/>
      <c r="P31" s="21"/>
    </row>
    <row r="32" spans="1:16" s="20" customFormat="1" ht="20.100000000000001" customHeight="1" outlineLevel="2">
      <c r="A32" s="15">
        <v>5</v>
      </c>
      <c r="B32" s="73" t="s">
        <v>120</v>
      </c>
      <c r="C32" s="74" t="s">
        <v>131</v>
      </c>
      <c r="D32" s="74" t="s">
        <v>133</v>
      </c>
      <c r="E32" s="74">
        <v>1</v>
      </c>
      <c r="F32" s="75">
        <v>137</v>
      </c>
      <c r="G32" s="76">
        <v>116450</v>
      </c>
      <c r="H32" s="77">
        <v>137</v>
      </c>
      <c r="I32" s="71">
        <v>13700</v>
      </c>
      <c r="J32" s="72">
        <v>137</v>
      </c>
      <c r="K32" s="71">
        <v>29455</v>
      </c>
      <c r="L32" s="65">
        <f t="shared" si="0"/>
        <v>411</v>
      </c>
      <c r="M32" s="16">
        <f t="shared" si="0"/>
        <v>159605</v>
      </c>
      <c r="N32" s="17"/>
      <c r="O32" s="18"/>
      <c r="P32" s="21"/>
    </row>
    <row r="33" spans="1:16" s="20" customFormat="1" ht="20.100000000000001" customHeight="1" outlineLevel="2">
      <c r="A33" s="15">
        <v>6</v>
      </c>
      <c r="B33" s="58" t="s">
        <v>120</v>
      </c>
      <c r="C33" s="59" t="s">
        <v>131</v>
      </c>
      <c r="D33" s="59" t="s">
        <v>135</v>
      </c>
      <c r="E33" s="59">
        <v>1</v>
      </c>
      <c r="F33" s="60">
        <v>224</v>
      </c>
      <c r="G33" s="61">
        <v>310100</v>
      </c>
      <c r="H33" s="62">
        <v>224</v>
      </c>
      <c r="I33" s="63">
        <v>39770</v>
      </c>
      <c r="J33" s="64">
        <v>224</v>
      </c>
      <c r="K33" s="63">
        <v>63710</v>
      </c>
      <c r="L33" s="65">
        <f t="shared" si="0"/>
        <v>672</v>
      </c>
      <c r="M33" s="16">
        <f t="shared" si="0"/>
        <v>413580</v>
      </c>
      <c r="N33" s="17"/>
      <c r="O33" s="18"/>
      <c r="P33" s="21"/>
    </row>
    <row r="34" spans="1:16" s="20" customFormat="1" ht="20.100000000000001" customHeight="1" outlineLevel="2">
      <c r="A34" s="15">
        <v>7</v>
      </c>
      <c r="B34" s="66" t="s">
        <v>120</v>
      </c>
      <c r="C34" s="67" t="s">
        <v>138</v>
      </c>
      <c r="D34" s="67" t="s">
        <v>139</v>
      </c>
      <c r="E34" s="67">
        <v>1</v>
      </c>
      <c r="F34" s="68">
        <v>658</v>
      </c>
      <c r="G34" s="69">
        <v>609600</v>
      </c>
      <c r="H34" s="70">
        <v>658</v>
      </c>
      <c r="I34" s="71">
        <v>113585</v>
      </c>
      <c r="J34" s="72">
        <v>658</v>
      </c>
      <c r="K34" s="71">
        <v>154045</v>
      </c>
      <c r="L34" s="65">
        <f t="shared" si="0"/>
        <v>1974</v>
      </c>
      <c r="M34" s="16">
        <f t="shared" si="0"/>
        <v>877230</v>
      </c>
      <c r="N34" s="17"/>
      <c r="O34" s="18"/>
      <c r="P34" s="21"/>
    </row>
    <row r="35" spans="1:16" s="20" customFormat="1" ht="20.100000000000001" customHeight="1" outlineLevel="2">
      <c r="A35" s="15">
        <v>8</v>
      </c>
      <c r="B35" s="66" t="s">
        <v>120</v>
      </c>
      <c r="C35" s="67" t="s">
        <v>140</v>
      </c>
      <c r="D35" s="67" t="s">
        <v>141</v>
      </c>
      <c r="E35" s="67">
        <v>1</v>
      </c>
      <c r="F35" s="68">
        <v>144</v>
      </c>
      <c r="G35" s="69">
        <v>122400</v>
      </c>
      <c r="H35" s="70">
        <v>144</v>
      </c>
      <c r="I35" s="71">
        <v>14400</v>
      </c>
      <c r="J35" s="72">
        <v>144</v>
      </c>
      <c r="K35" s="71">
        <v>30960</v>
      </c>
      <c r="L35" s="65">
        <f t="shared" si="0"/>
        <v>432</v>
      </c>
      <c r="M35" s="16">
        <f t="shared" si="0"/>
        <v>167760</v>
      </c>
      <c r="N35" s="17"/>
      <c r="O35" s="18"/>
      <c r="P35" s="21"/>
    </row>
    <row r="36" spans="1:16" s="20" customFormat="1" ht="20.100000000000001" customHeight="1" outlineLevel="2">
      <c r="A36" s="15">
        <v>9</v>
      </c>
      <c r="B36" s="73" t="s">
        <v>120</v>
      </c>
      <c r="C36" s="74" t="s">
        <v>142</v>
      </c>
      <c r="D36" s="74" t="s">
        <v>143</v>
      </c>
      <c r="E36" s="74">
        <v>1</v>
      </c>
      <c r="F36" s="75">
        <v>21</v>
      </c>
      <c r="G36" s="76">
        <v>17850</v>
      </c>
      <c r="H36" s="77">
        <v>21</v>
      </c>
      <c r="I36" s="71">
        <v>2100</v>
      </c>
      <c r="J36" s="72">
        <v>21</v>
      </c>
      <c r="K36" s="71">
        <v>4515</v>
      </c>
      <c r="L36" s="65">
        <f t="shared" si="0"/>
        <v>63</v>
      </c>
      <c r="M36" s="16">
        <f t="shared" si="0"/>
        <v>24465</v>
      </c>
      <c r="N36" s="17"/>
      <c r="O36" s="18"/>
      <c r="P36" s="21"/>
    </row>
    <row r="37" spans="1:16" s="20" customFormat="1" ht="20.100000000000001" customHeight="1" outlineLevel="2">
      <c r="A37" s="15">
        <v>10</v>
      </c>
      <c r="B37" s="73" t="s">
        <v>120</v>
      </c>
      <c r="C37" s="74" t="s">
        <v>125</v>
      </c>
      <c r="D37" s="74" t="s">
        <v>144</v>
      </c>
      <c r="E37" s="74">
        <v>1</v>
      </c>
      <c r="F37" s="75">
        <v>34</v>
      </c>
      <c r="G37" s="76">
        <v>28900</v>
      </c>
      <c r="H37" s="77">
        <v>34</v>
      </c>
      <c r="I37" s="71">
        <v>3400</v>
      </c>
      <c r="J37" s="72">
        <v>34</v>
      </c>
      <c r="K37" s="71">
        <v>7310</v>
      </c>
      <c r="L37" s="65">
        <f t="shared" si="0"/>
        <v>102</v>
      </c>
      <c r="M37" s="16">
        <f t="shared" si="0"/>
        <v>39610</v>
      </c>
      <c r="N37" s="17"/>
      <c r="O37" s="18"/>
      <c r="P37" s="21"/>
    </row>
    <row r="38" spans="1:16" s="20" customFormat="1" ht="20.100000000000001" customHeight="1" outlineLevel="2">
      <c r="A38" s="15">
        <v>11</v>
      </c>
      <c r="B38" s="73" t="s">
        <v>120</v>
      </c>
      <c r="C38" s="74" t="s">
        <v>127</v>
      </c>
      <c r="D38" s="74" t="s">
        <v>145</v>
      </c>
      <c r="E38" s="74">
        <v>1</v>
      </c>
      <c r="F38" s="75">
        <v>28</v>
      </c>
      <c r="G38" s="76">
        <v>23800</v>
      </c>
      <c r="H38" s="77">
        <v>28</v>
      </c>
      <c r="I38" s="71">
        <v>2800</v>
      </c>
      <c r="J38" s="72">
        <v>28</v>
      </c>
      <c r="K38" s="71">
        <v>6020</v>
      </c>
      <c r="L38" s="65">
        <f t="shared" si="0"/>
        <v>84</v>
      </c>
      <c r="M38" s="16">
        <f t="shared" si="0"/>
        <v>32620</v>
      </c>
      <c r="N38" s="17"/>
      <c r="O38" s="18"/>
      <c r="P38" s="21"/>
    </row>
    <row r="39" spans="1:16" s="20" customFormat="1" ht="20.100000000000001" customHeight="1" outlineLevel="2">
      <c r="A39" s="15">
        <v>12</v>
      </c>
      <c r="B39" s="58" t="s">
        <v>120</v>
      </c>
      <c r="C39" s="59" t="s">
        <v>128</v>
      </c>
      <c r="D39" s="59" t="s">
        <v>146</v>
      </c>
      <c r="E39" s="59">
        <v>1</v>
      </c>
      <c r="F39" s="60">
        <v>158</v>
      </c>
      <c r="G39" s="61">
        <v>173500</v>
      </c>
      <c r="H39" s="62">
        <v>158</v>
      </c>
      <c r="I39" s="63">
        <v>26440</v>
      </c>
      <c r="J39" s="64">
        <v>158</v>
      </c>
      <c r="K39" s="63">
        <v>36770</v>
      </c>
      <c r="L39" s="65">
        <f t="shared" si="0"/>
        <v>474</v>
      </c>
      <c r="M39" s="16">
        <f t="shared" si="0"/>
        <v>236710</v>
      </c>
      <c r="N39" s="17"/>
      <c r="O39" s="18"/>
      <c r="P39" s="21"/>
    </row>
    <row r="40" spans="1:16" s="20" customFormat="1" ht="20.100000000000001" customHeight="1" outlineLevel="2">
      <c r="A40" s="51">
        <v>13</v>
      </c>
      <c r="B40" s="99" t="s">
        <v>120</v>
      </c>
      <c r="C40" s="100" t="s">
        <v>136</v>
      </c>
      <c r="D40" s="100" t="s">
        <v>147</v>
      </c>
      <c r="E40" s="100">
        <v>1</v>
      </c>
      <c r="F40" s="101">
        <v>328</v>
      </c>
      <c r="G40" s="102">
        <v>304600</v>
      </c>
      <c r="H40" s="103">
        <v>328</v>
      </c>
      <c r="I40" s="104">
        <v>57310</v>
      </c>
      <c r="J40" s="105">
        <v>328</v>
      </c>
      <c r="K40" s="104">
        <v>76970</v>
      </c>
      <c r="L40" s="65">
        <f t="shared" si="0"/>
        <v>984</v>
      </c>
      <c r="M40" s="16">
        <f t="shared" si="0"/>
        <v>438880</v>
      </c>
      <c r="N40" s="17"/>
      <c r="O40" s="18"/>
      <c r="P40" s="21"/>
    </row>
    <row r="41" spans="1:16" s="35" customFormat="1" ht="20.100000000000001" customHeight="1" outlineLevel="1">
      <c r="A41" s="52"/>
      <c r="B41" s="106" t="s">
        <v>1202</v>
      </c>
      <c r="C41" s="86"/>
      <c r="D41" s="86"/>
      <c r="E41" s="86">
        <f t="shared" ref="E41:M41" si="3">SUBTOTAL(9,E28:E40)</f>
        <v>13</v>
      </c>
      <c r="F41" s="87">
        <f t="shared" si="3"/>
        <v>2145</v>
      </c>
      <c r="G41" s="88">
        <f t="shared" si="3"/>
        <v>2125100</v>
      </c>
      <c r="H41" s="89">
        <f t="shared" si="3"/>
        <v>2145</v>
      </c>
      <c r="I41" s="90">
        <f t="shared" si="3"/>
        <v>332950</v>
      </c>
      <c r="J41" s="91">
        <f t="shared" si="3"/>
        <v>2145</v>
      </c>
      <c r="K41" s="90">
        <f t="shared" si="3"/>
        <v>503325</v>
      </c>
      <c r="L41" s="92">
        <f t="shared" si="3"/>
        <v>6435</v>
      </c>
      <c r="M41" s="93">
        <f t="shared" si="3"/>
        <v>2961375</v>
      </c>
      <c r="N41" s="32"/>
      <c r="O41" s="33"/>
      <c r="P41" s="34"/>
    </row>
    <row r="42" spans="1:16" s="20" customFormat="1" ht="20.100000000000001" customHeight="1" outlineLevel="2">
      <c r="A42" s="31">
        <v>1</v>
      </c>
      <c r="B42" s="58" t="s">
        <v>149</v>
      </c>
      <c r="C42" s="59" t="s">
        <v>150</v>
      </c>
      <c r="D42" s="59" t="s">
        <v>151</v>
      </c>
      <c r="E42" s="59">
        <v>1</v>
      </c>
      <c r="F42" s="60">
        <v>135</v>
      </c>
      <c r="G42" s="61">
        <v>114750</v>
      </c>
      <c r="H42" s="62">
        <v>135</v>
      </c>
      <c r="I42" s="63">
        <v>13500</v>
      </c>
      <c r="J42" s="64">
        <v>135</v>
      </c>
      <c r="K42" s="63">
        <v>29025</v>
      </c>
      <c r="L42" s="65">
        <f t="shared" si="0"/>
        <v>405</v>
      </c>
      <c r="M42" s="16">
        <f t="shared" si="0"/>
        <v>157275</v>
      </c>
      <c r="N42" s="17"/>
      <c r="O42" s="18"/>
      <c r="P42" s="21"/>
    </row>
    <row r="43" spans="1:16" s="20" customFormat="1" ht="20.100000000000001" customHeight="1" outlineLevel="2">
      <c r="A43" s="15">
        <v>2</v>
      </c>
      <c r="B43" s="66" t="s">
        <v>149</v>
      </c>
      <c r="C43" s="67" t="s">
        <v>152</v>
      </c>
      <c r="D43" s="67" t="s">
        <v>153</v>
      </c>
      <c r="E43" s="67">
        <v>1</v>
      </c>
      <c r="F43" s="68">
        <v>69</v>
      </c>
      <c r="G43" s="69">
        <v>58650</v>
      </c>
      <c r="H43" s="70">
        <v>69</v>
      </c>
      <c r="I43" s="71">
        <v>6900</v>
      </c>
      <c r="J43" s="72">
        <v>69</v>
      </c>
      <c r="K43" s="71">
        <v>14835</v>
      </c>
      <c r="L43" s="65">
        <f t="shared" si="0"/>
        <v>207</v>
      </c>
      <c r="M43" s="16">
        <f t="shared" si="0"/>
        <v>80385</v>
      </c>
      <c r="N43" s="17"/>
      <c r="O43" s="18"/>
      <c r="P43" s="21"/>
    </row>
    <row r="44" spans="1:16" s="20" customFormat="1" ht="20.100000000000001" customHeight="1" outlineLevel="2">
      <c r="A44" s="15">
        <v>3</v>
      </c>
      <c r="B44" s="66" t="s">
        <v>149</v>
      </c>
      <c r="C44" s="67" t="s">
        <v>154</v>
      </c>
      <c r="D44" s="67" t="s">
        <v>155</v>
      </c>
      <c r="E44" s="67">
        <v>1</v>
      </c>
      <c r="F44" s="68">
        <v>149</v>
      </c>
      <c r="G44" s="69">
        <v>160950</v>
      </c>
      <c r="H44" s="70">
        <v>149</v>
      </c>
      <c r="I44" s="71">
        <v>24210</v>
      </c>
      <c r="J44" s="72">
        <v>149</v>
      </c>
      <c r="K44" s="71">
        <v>34485</v>
      </c>
      <c r="L44" s="65">
        <f t="shared" si="0"/>
        <v>447</v>
      </c>
      <c r="M44" s="16">
        <f t="shared" si="0"/>
        <v>219645</v>
      </c>
      <c r="N44" s="17"/>
      <c r="O44" s="18"/>
      <c r="P44" s="21"/>
    </row>
    <row r="45" spans="1:16" s="20" customFormat="1" ht="20.100000000000001" customHeight="1" outlineLevel="2">
      <c r="A45" s="15">
        <v>4</v>
      </c>
      <c r="B45" s="66" t="s">
        <v>149</v>
      </c>
      <c r="C45" s="67" t="s">
        <v>154</v>
      </c>
      <c r="D45" s="67" t="s">
        <v>156</v>
      </c>
      <c r="E45" s="67">
        <v>1</v>
      </c>
      <c r="F45" s="68">
        <v>136</v>
      </c>
      <c r="G45" s="69">
        <v>115600</v>
      </c>
      <c r="H45" s="70">
        <v>136</v>
      </c>
      <c r="I45" s="71">
        <v>13600</v>
      </c>
      <c r="J45" s="72">
        <v>136</v>
      </c>
      <c r="K45" s="71">
        <v>29240</v>
      </c>
      <c r="L45" s="65">
        <f t="shared" si="0"/>
        <v>408</v>
      </c>
      <c r="M45" s="16">
        <f t="shared" si="0"/>
        <v>158440</v>
      </c>
      <c r="N45" s="17"/>
      <c r="O45" s="18"/>
      <c r="P45" s="21"/>
    </row>
    <row r="46" spans="1:16" s="20" customFormat="1" ht="20.100000000000001" customHeight="1" outlineLevel="2">
      <c r="A46" s="15">
        <v>5</v>
      </c>
      <c r="B46" s="66" t="s">
        <v>149</v>
      </c>
      <c r="C46" s="67" t="s">
        <v>157</v>
      </c>
      <c r="D46" s="67" t="s">
        <v>158</v>
      </c>
      <c r="E46" s="67">
        <v>1</v>
      </c>
      <c r="F46" s="68">
        <v>42</v>
      </c>
      <c r="G46" s="69">
        <v>35700</v>
      </c>
      <c r="H46" s="70">
        <v>42</v>
      </c>
      <c r="I46" s="71">
        <v>4200</v>
      </c>
      <c r="J46" s="72">
        <v>42</v>
      </c>
      <c r="K46" s="71">
        <v>9030</v>
      </c>
      <c r="L46" s="65">
        <f t="shared" si="0"/>
        <v>126</v>
      </c>
      <c r="M46" s="16">
        <f t="shared" si="0"/>
        <v>48930</v>
      </c>
      <c r="N46" s="17"/>
      <c r="O46" s="18"/>
      <c r="P46" s="21"/>
    </row>
    <row r="47" spans="1:16" s="20" customFormat="1" ht="20.100000000000001" customHeight="1" outlineLevel="2">
      <c r="A47" s="15">
        <v>6</v>
      </c>
      <c r="B47" s="66" t="s">
        <v>149</v>
      </c>
      <c r="C47" s="67" t="s">
        <v>159</v>
      </c>
      <c r="D47" s="67" t="s">
        <v>160</v>
      </c>
      <c r="E47" s="67">
        <v>1</v>
      </c>
      <c r="F47" s="68">
        <v>131</v>
      </c>
      <c r="G47" s="69">
        <v>140050</v>
      </c>
      <c r="H47" s="70">
        <v>131</v>
      </c>
      <c r="I47" s="71">
        <v>20890</v>
      </c>
      <c r="J47" s="72">
        <v>131</v>
      </c>
      <c r="K47" s="71">
        <v>30215</v>
      </c>
      <c r="L47" s="65">
        <f t="shared" si="0"/>
        <v>393</v>
      </c>
      <c r="M47" s="16">
        <f t="shared" si="0"/>
        <v>191155</v>
      </c>
      <c r="N47" s="17"/>
      <c r="O47" s="18"/>
      <c r="P47" s="21"/>
    </row>
    <row r="48" spans="1:16" s="20" customFormat="1" ht="20.100000000000001" customHeight="1" outlineLevel="2">
      <c r="A48" s="15">
        <v>7</v>
      </c>
      <c r="B48" s="66" t="s">
        <v>149</v>
      </c>
      <c r="C48" s="67" t="s">
        <v>159</v>
      </c>
      <c r="D48" s="67" t="s">
        <v>161</v>
      </c>
      <c r="E48" s="67">
        <v>1</v>
      </c>
      <c r="F48" s="68">
        <v>420</v>
      </c>
      <c r="G48" s="69">
        <v>383500</v>
      </c>
      <c r="H48" s="70">
        <v>420</v>
      </c>
      <c r="I48" s="71">
        <v>67175</v>
      </c>
      <c r="J48" s="72">
        <v>420</v>
      </c>
      <c r="K48" s="71">
        <v>96925</v>
      </c>
      <c r="L48" s="65">
        <f t="shared" si="0"/>
        <v>1260</v>
      </c>
      <c r="M48" s="16">
        <f t="shared" si="0"/>
        <v>547600</v>
      </c>
      <c r="N48" s="17"/>
      <c r="O48" s="18"/>
      <c r="P48" s="21"/>
    </row>
    <row r="49" spans="1:16" s="20" customFormat="1" ht="20.100000000000001" customHeight="1" outlineLevel="2">
      <c r="A49" s="51">
        <v>8</v>
      </c>
      <c r="B49" s="99" t="s">
        <v>149</v>
      </c>
      <c r="C49" s="100" t="s">
        <v>152</v>
      </c>
      <c r="D49" s="100" t="s">
        <v>162</v>
      </c>
      <c r="E49" s="100">
        <v>1</v>
      </c>
      <c r="F49" s="101">
        <v>84</v>
      </c>
      <c r="G49" s="102">
        <v>71400</v>
      </c>
      <c r="H49" s="103">
        <v>84</v>
      </c>
      <c r="I49" s="104">
        <v>8400</v>
      </c>
      <c r="J49" s="105">
        <v>84</v>
      </c>
      <c r="K49" s="104">
        <v>18060</v>
      </c>
      <c r="L49" s="65">
        <f t="shared" si="0"/>
        <v>252</v>
      </c>
      <c r="M49" s="16">
        <f t="shared" si="0"/>
        <v>97860</v>
      </c>
      <c r="N49" s="17"/>
      <c r="O49" s="18"/>
      <c r="P49" s="21"/>
    </row>
    <row r="50" spans="1:16" s="35" customFormat="1" ht="20.100000000000001" customHeight="1" outlineLevel="1">
      <c r="A50" s="52"/>
      <c r="B50" s="106" t="s">
        <v>1203</v>
      </c>
      <c r="C50" s="86"/>
      <c r="D50" s="86"/>
      <c r="E50" s="86">
        <f t="shared" ref="E50:M50" si="4">SUBTOTAL(9,E42:E49)</f>
        <v>8</v>
      </c>
      <c r="F50" s="87">
        <f t="shared" si="4"/>
        <v>1166</v>
      </c>
      <c r="G50" s="88">
        <f t="shared" si="4"/>
        <v>1080600</v>
      </c>
      <c r="H50" s="89">
        <f t="shared" si="4"/>
        <v>1166</v>
      </c>
      <c r="I50" s="90">
        <f t="shared" si="4"/>
        <v>158875</v>
      </c>
      <c r="J50" s="91">
        <f t="shared" si="4"/>
        <v>1166</v>
      </c>
      <c r="K50" s="90">
        <f t="shared" si="4"/>
        <v>261815</v>
      </c>
      <c r="L50" s="92">
        <f t="shared" si="4"/>
        <v>3498</v>
      </c>
      <c r="M50" s="93">
        <f t="shared" si="4"/>
        <v>1501290</v>
      </c>
      <c r="N50" s="32"/>
      <c r="O50" s="33"/>
      <c r="P50" s="34"/>
    </row>
    <row r="51" spans="1:16" s="20" customFormat="1" ht="20.100000000000001" customHeight="1" outlineLevel="2">
      <c r="A51" s="31">
        <v>1</v>
      </c>
      <c r="B51" s="58" t="s">
        <v>163</v>
      </c>
      <c r="C51" s="59" t="s">
        <v>164</v>
      </c>
      <c r="D51" s="59" t="s">
        <v>165</v>
      </c>
      <c r="E51" s="59">
        <v>1</v>
      </c>
      <c r="F51" s="60">
        <v>75</v>
      </c>
      <c r="G51" s="61">
        <v>84400</v>
      </c>
      <c r="H51" s="62">
        <v>75</v>
      </c>
      <c r="I51" s="63">
        <v>13105</v>
      </c>
      <c r="J51" s="64">
        <v>75</v>
      </c>
      <c r="K51" s="63">
        <v>17600</v>
      </c>
      <c r="L51" s="65">
        <f t="shared" si="0"/>
        <v>225</v>
      </c>
      <c r="M51" s="16">
        <f t="shared" si="0"/>
        <v>115105</v>
      </c>
      <c r="N51" s="17"/>
      <c r="O51" s="18"/>
      <c r="P51" s="21"/>
    </row>
    <row r="52" spans="1:16" s="20" customFormat="1" ht="20.100000000000001" customHeight="1" outlineLevel="2">
      <c r="A52" s="15">
        <v>2</v>
      </c>
      <c r="B52" s="66" t="s">
        <v>163</v>
      </c>
      <c r="C52" s="67" t="s">
        <v>166</v>
      </c>
      <c r="D52" s="67" t="s">
        <v>167</v>
      </c>
      <c r="E52" s="67">
        <v>1</v>
      </c>
      <c r="F52" s="68">
        <v>165</v>
      </c>
      <c r="G52" s="69">
        <v>152250</v>
      </c>
      <c r="H52" s="70">
        <v>165</v>
      </c>
      <c r="I52" s="71">
        <v>27900</v>
      </c>
      <c r="J52" s="72">
        <v>165</v>
      </c>
      <c r="K52" s="71">
        <v>38475</v>
      </c>
      <c r="L52" s="65">
        <f t="shared" si="0"/>
        <v>495</v>
      </c>
      <c r="M52" s="16">
        <f t="shared" si="0"/>
        <v>218625</v>
      </c>
      <c r="N52" s="17"/>
      <c r="O52" s="18"/>
      <c r="P52" s="21"/>
    </row>
    <row r="53" spans="1:16" s="20" customFormat="1" ht="20.100000000000001" customHeight="1" outlineLevel="2">
      <c r="A53" s="15">
        <v>3</v>
      </c>
      <c r="B53" s="66" t="s">
        <v>163</v>
      </c>
      <c r="C53" s="67" t="s">
        <v>168</v>
      </c>
      <c r="D53" s="67" t="s">
        <v>170</v>
      </c>
      <c r="E53" s="67">
        <v>1</v>
      </c>
      <c r="F53" s="68">
        <v>67</v>
      </c>
      <c r="G53" s="69">
        <v>72000</v>
      </c>
      <c r="H53" s="70">
        <v>67</v>
      </c>
      <c r="I53" s="71">
        <v>10785</v>
      </c>
      <c r="J53" s="72">
        <v>67</v>
      </c>
      <c r="K53" s="71">
        <v>15480</v>
      </c>
      <c r="L53" s="65">
        <f t="shared" si="0"/>
        <v>201</v>
      </c>
      <c r="M53" s="16">
        <f t="shared" si="0"/>
        <v>98265</v>
      </c>
      <c r="N53" s="17"/>
      <c r="O53" s="18"/>
      <c r="P53" s="21"/>
    </row>
    <row r="54" spans="1:16" s="20" customFormat="1" ht="20.100000000000001" customHeight="1" outlineLevel="2">
      <c r="A54" s="15">
        <v>4</v>
      </c>
      <c r="B54" s="73" t="s">
        <v>163</v>
      </c>
      <c r="C54" s="74" t="s">
        <v>171</v>
      </c>
      <c r="D54" s="74" t="s">
        <v>172</v>
      </c>
      <c r="E54" s="74">
        <v>1</v>
      </c>
      <c r="F54" s="75">
        <v>236</v>
      </c>
      <c r="G54" s="76">
        <v>218900</v>
      </c>
      <c r="H54" s="77">
        <v>236</v>
      </c>
      <c r="I54" s="71">
        <v>40985</v>
      </c>
      <c r="J54" s="72">
        <v>236</v>
      </c>
      <c r="K54" s="71">
        <v>55315</v>
      </c>
      <c r="L54" s="65">
        <f t="shared" si="0"/>
        <v>708</v>
      </c>
      <c r="M54" s="16">
        <f t="shared" si="0"/>
        <v>315200</v>
      </c>
      <c r="N54" s="17"/>
      <c r="O54" s="18"/>
      <c r="P54" s="21"/>
    </row>
    <row r="55" spans="1:16" s="20" customFormat="1" ht="20.100000000000001" customHeight="1" outlineLevel="2">
      <c r="A55" s="15">
        <v>5</v>
      </c>
      <c r="B55" s="73" t="s">
        <v>163</v>
      </c>
      <c r="C55" s="74" t="s">
        <v>171</v>
      </c>
      <c r="D55" s="107" t="s">
        <v>173</v>
      </c>
      <c r="E55" s="107">
        <v>1</v>
      </c>
      <c r="F55" s="68">
        <v>284</v>
      </c>
      <c r="G55" s="69">
        <v>260100</v>
      </c>
      <c r="H55" s="70">
        <v>284</v>
      </c>
      <c r="I55" s="71">
        <v>46165</v>
      </c>
      <c r="J55" s="72">
        <v>284</v>
      </c>
      <c r="K55" s="71">
        <v>65735</v>
      </c>
      <c r="L55" s="65">
        <f t="shared" si="0"/>
        <v>852</v>
      </c>
      <c r="M55" s="16">
        <f t="shared" si="0"/>
        <v>372000</v>
      </c>
      <c r="N55" s="17"/>
      <c r="O55" s="18"/>
      <c r="P55" s="21"/>
    </row>
    <row r="56" spans="1:16" s="20" customFormat="1" ht="20.100000000000001" customHeight="1" outlineLevel="2">
      <c r="A56" s="15">
        <v>6</v>
      </c>
      <c r="B56" s="73" t="s">
        <v>163</v>
      </c>
      <c r="C56" s="74" t="s">
        <v>171</v>
      </c>
      <c r="D56" s="74" t="s">
        <v>174</v>
      </c>
      <c r="E56" s="74">
        <v>1</v>
      </c>
      <c r="F56" s="75">
        <v>75</v>
      </c>
      <c r="G56" s="76">
        <v>83700</v>
      </c>
      <c r="H56" s="77">
        <v>75</v>
      </c>
      <c r="I56" s="71">
        <v>12915</v>
      </c>
      <c r="J56" s="72">
        <v>75</v>
      </c>
      <c r="K56" s="71">
        <v>17550</v>
      </c>
      <c r="L56" s="65">
        <f t="shared" si="0"/>
        <v>225</v>
      </c>
      <c r="M56" s="16">
        <f t="shared" si="0"/>
        <v>114165</v>
      </c>
      <c r="N56" s="17"/>
      <c r="O56" s="18"/>
      <c r="P56" s="21"/>
    </row>
    <row r="57" spans="1:16" s="20" customFormat="1" ht="20.100000000000001" customHeight="1" outlineLevel="2">
      <c r="A57" s="15">
        <v>7</v>
      </c>
      <c r="B57" s="73" t="s">
        <v>163</v>
      </c>
      <c r="C57" s="74" t="s">
        <v>171</v>
      </c>
      <c r="D57" s="107" t="s">
        <v>175</v>
      </c>
      <c r="E57" s="107">
        <v>1</v>
      </c>
      <c r="F57" s="68">
        <v>75</v>
      </c>
      <c r="G57" s="69">
        <v>86850</v>
      </c>
      <c r="H57" s="70">
        <v>75</v>
      </c>
      <c r="I57" s="71">
        <v>13770</v>
      </c>
      <c r="J57" s="72">
        <v>75</v>
      </c>
      <c r="K57" s="71">
        <v>17775</v>
      </c>
      <c r="L57" s="65">
        <f t="shared" si="0"/>
        <v>225</v>
      </c>
      <c r="M57" s="16">
        <f t="shared" si="0"/>
        <v>118395</v>
      </c>
      <c r="N57" s="17"/>
      <c r="O57" s="18"/>
      <c r="P57" s="21"/>
    </row>
    <row r="58" spans="1:16" s="20" customFormat="1" ht="20.100000000000001" customHeight="1" outlineLevel="2">
      <c r="A58" s="15">
        <v>8</v>
      </c>
      <c r="B58" s="73" t="s">
        <v>163</v>
      </c>
      <c r="C58" s="74" t="s">
        <v>178</v>
      </c>
      <c r="D58" s="74" t="s">
        <v>179</v>
      </c>
      <c r="E58" s="74">
        <v>1</v>
      </c>
      <c r="F58" s="75">
        <v>389</v>
      </c>
      <c r="G58" s="76">
        <v>354150</v>
      </c>
      <c r="H58" s="77">
        <v>389</v>
      </c>
      <c r="I58" s="71">
        <v>61225</v>
      </c>
      <c r="J58" s="72">
        <v>389</v>
      </c>
      <c r="K58" s="71">
        <v>89510</v>
      </c>
      <c r="L58" s="65">
        <f t="shared" si="0"/>
        <v>1167</v>
      </c>
      <c r="M58" s="16">
        <f t="shared" si="0"/>
        <v>504885</v>
      </c>
      <c r="N58" s="17"/>
      <c r="O58" s="18"/>
      <c r="P58" s="21"/>
    </row>
    <row r="59" spans="1:16" s="20" customFormat="1" ht="20.100000000000001" customHeight="1" outlineLevel="2">
      <c r="A59" s="15">
        <v>9</v>
      </c>
      <c r="B59" s="94" t="s">
        <v>163</v>
      </c>
      <c r="C59" s="95" t="s">
        <v>180</v>
      </c>
      <c r="D59" s="95" t="s">
        <v>181</v>
      </c>
      <c r="E59" s="95">
        <v>1</v>
      </c>
      <c r="F59" s="96">
        <v>33</v>
      </c>
      <c r="G59" s="97">
        <v>28050</v>
      </c>
      <c r="H59" s="98">
        <v>33</v>
      </c>
      <c r="I59" s="63">
        <v>3300</v>
      </c>
      <c r="J59" s="64">
        <v>33</v>
      </c>
      <c r="K59" s="63">
        <v>7095</v>
      </c>
      <c r="L59" s="65">
        <f t="shared" si="0"/>
        <v>99</v>
      </c>
      <c r="M59" s="16">
        <f t="shared" si="0"/>
        <v>38445</v>
      </c>
      <c r="N59" s="17"/>
      <c r="O59" s="18"/>
      <c r="P59" s="21"/>
    </row>
    <row r="60" spans="1:16" s="20" customFormat="1" ht="20.100000000000001" customHeight="1" outlineLevel="2">
      <c r="A60" s="15">
        <v>10</v>
      </c>
      <c r="B60" s="58" t="s">
        <v>163</v>
      </c>
      <c r="C60" s="59" t="s">
        <v>182</v>
      </c>
      <c r="D60" s="59" t="s">
        <v>183</v>
      </c>
      <c r="E60" s="59">
        <v>1</v>
      </c>
      <c r="F60" s="60">
        <v>524</v>
      </c>
      <c r="G60" s="61">
        <v>486000</v>
      </c>
      <c r="H60" s="62">
        <v>524</v>
      </c>
      <c r="I60" s="63">
        <v>90970</v>
      </c>
      <c r="J60" s="64">
        <v>524</v>
      </c>
      <c r="K60" s="63">
        <v>122810</v>
      </c>
      <c r="L60" s="65">
        <f t="shared" si="0"/>
        <v>1572</v>
      </c>
      <c r="M60" s="16">
        <f t="shared" si="0"/>
        <v>699780</v>
      </c>
      <c r="N60" s="17"/>
      <c r="O60" s="18"/>
      <c r="P60" s="21"/>
    </row>
    <row r="61" spans="1:16" s="20" customFormat="1" ht="20.100000000000001" customHeight="1" outlineLevel="2">
      <c r="A61" s="15">
        <v>11</v>
      </c>
      <c r="B61" s="66" t="s">
        <v>163</v>
      </c>
      <c r="C61" s="67" t="s">
        <v>184</v>
      </c>
      <c r="D61" s="67" t="s">
        <v>185</v>
      </c>
      <c r="E61" s="67">
        <v>1</v>
      </c>
      <c r="F61" s="68">
        <v>296</v>
      </c>
      <c r="G61" s="69">
        <v>272000</v>
      </c>
      <c r="H61" s="70">
        <v>296</v>
      </c>
      <c r="I61" s="71">
        <v>48980</v>
      </c>
      <c r="J61" s="72">
        <v>296</v>
      </c>
      <c r="K61" s="71">
        <v>68740</v>
      </c>
      <c r="L61" s="65">
        <f t="shared" si="0"/>
        <v>888</v>
      </c>
      <c r="M61" s="16">
        <f t="shared" si="0"/>
        <v>389720</v>
      </c>
      <c r="N61" s="17"/>
      <c r="O61" s="18"/>
      <c r="P61" s="21"/>
    </row>
    <row r="62" spans="1:16" s="20" customFormat="1" ht="20.100000000000001" customHeight="1" outlineLevel="2">
      <c r="A62" s="15">
        <v>12</v>
      </c>
      <c r="B62" s="66" t="s">
        <v>163</v>
      </c>
      <c r="C62" s="67" t="s">
        <v>184</v>
      </c>
      <c r="D62" s="67" t="s">
        <v>186</v>
      </c>
      <c r="E62" s="67">
        <v>1</v>
      </c>
      <c r="F62" s="68">
        <v>267</v>
      </c>
      <c r="G62" s="69">
        <v>245850</v>
      </c>
      <c r="H62" s="70">
        <v>267</v>
      </c>
      <c r="I62" s="71">
        <v>44655</v>
      </c>
      <c r="J62" s="72">
        <v>267</v>
      </c>
      <c r="K62" s="71">
        <v>62130</v>
      </c>
      <c r="L62" s="65">
        <f t="shared" si="0"/>
        <v>801</v>
      </c>
      <c r="M62" s="16">
        <f t="shared" si="0"/>
        <v>352635</v>
      </c>
      <c r="N62" s="17"/>
      <c r="O62" s="18"/>
      <c r="P62" s="21"/>
    </row>
    <row r="63" spans="1:16" s="20" customFormat="1" ht="20.100000000000001" customHeight="1" outlineLevel="2">
      <c r="A63" s="15">
        <v>13</v>
      </c>
      <c r="B63" s="66" t="s">
        <v>163</v>
      </c>
      <c r="C63" s="67" t="s">
        <v>184</v>
      </c>
      <c r="D63" s="67" t="s">
        <v>187</v>
      </c>
      <c r="E63" s="67">
        <v>1</v>
      </c>
      <c r="F63" s="68">
        <v>117</v>
      </c>
      <c r="G63" s="69">
        <v>99450</v>
      </c>
      <c r="H63" s="70">
        <v>117</v>
      </c>
      <c r="I63" s="71">
        <v>11700</v>
      </c>
      <c r="J63" s="72">
        <v>117</v>
      </c>
      <c r="K63" s="71">
        <v>25155</v>
      </c>
      <c r="L63" s="65">
        <f t="shared" si="0"/>
        <v>351</v>
      </c>
      <c r="M63" s="16">
        <f t="shared" si="0"/>
        <v>136305</v>
      </c>
      <c r="N63" s="17"/>
      <c r="O63" s="18"/>
      <c r="P63" s="21"/>
    </row>
    <row r="64" spans="1:16" s="20" customFormat="1" ht="20.100000000000001" customHeight="1" outlineLevel="2">
      <c r="A64" s="15">
        <v>14</v>
      </c>
      <c r="B64" s="73" t="s">
        <v>163</v>
      </c>
      <c r="C64" s="74" t="s">
        <v>184</v>
      </c>
      <c r="D64" s="74" t="s">
        <v>188</v>
      </c>
      <c r="E64" s="74">
        <v>1</v>
      </c>
      <c r="F64" s="75">
        <v>275</v>
      </c>
      <c r="G64" s="76">
        <v>247950</v>
      </c>
      <c r="H64" s="77">
        <v>275</v>
      </c>
      <c r="I64" s="71">
        <v>40990</v>
      </c>
      <c r="J64" s="72">
        <v>275</v>
      </c>
      <c r="K64" s="71">
        <v>62675</v>
      </c>
      <c r="L64" s="65">
        <f t="shared" si="0"/>
        <v>825</v>
      </c>
      <c r="M64" s="16">
        <f t="shared" si="0"/>
        <v>351615</v>
      </c>
      <c r="N64" s="17"/>
      <c r="O64" s="18"/>
      <c r="P64" s="21"/>
    </row>
    <row r="65" spans="1:16" s="20" customFormat="1" ht="20.100000000000001" customHeight="1" outlineLevel="2">
      <c r="A65" s="15">
        <v>15</v>
      </c>
      <c r="B65" s="73" t="s">
        <v>163</v>
      </c>
      <c r="C65" s="74" t="s">
        <v>189</v>
      </c>
      <c r="D65" s="74" t="s">
        <v>190</v>
      </c>
      <c r="E65" s="74">
        <v>1</v>
      </c>
      <c r="F65" s="75">
        <v>245</v>
      </c>
      <c r="G65" s="76">
        <v>226950</v>
      </c>
      <c r="H65" s="77">
        <v>245</v>
      </c>
      <c r="I65" s="71">
        <v>42265</v>
      </c>
      <c r="J65" s="72">
        <v>245</v>
      </c>
      <c r="K65" s="71">
        <v>57350</v>
      </c>
      <c r="L65" s="65">
        <f t="shared" si="0"/>
        <v>735</v>
      </c>
      <c r="M65" s="16">
        <f t="shared" si="0"/>
        <v>326565</v>
      </c>
      <c r="N65" s="17"/>
      <c r="O65" s="18"/>
      <c r="P65" s="21"/>
    </row>
    <row r="66" spans="1:16" s="20" customFormat="1" ht="20.100000000000001" customHeight="1" outlineLevel="2">
      <c r="A66" s="15">
        <v>16</v>
      </c>
      <c r="B66" s="73" t="s">
        <v>163</v>
      </c>
      <c r="C66" s="74" t="s">
        <v>191</v>
      </c>
      <c r="D66" s="74" t="s">
        <v>192</v>
      </c>
      <c r="E66" s="74">
        <v>1</v>
      </c>
      <c r="F66" s="75">
        <v>44</v>
      </c>
      <c r="G66" s="76">
        <v>37400</v>
      </c>
      <c r="H66" s="77">
        <v>44</v>
      </c>
      <c r="I66" s="71">
        <v>4400</v>
      </c>
      <c r="J66" s="72">
        <v>44</v>
      </c>
      <c r="K66" s="71">
        <v>9460</v>
      </c>
      <c r="L66" s="65">
        <f t="shared" si="0"/>
        <v>132</v>
      </c>
      <c r="M66" s="16">
        <f t="shared" si="0"/>
        <v>51260</v>
      </c>
      <c r="N66" s="17"/>
      <c r="O66" s="18"/>
      <c r="P66" s="21"/>
    </row>
    <row r="67" spans="1:16" s="20" customFormat="1" ht="20.100000000000001" customHeight="1" outlineLevel="2">
      <c r="A67" s="15">
        <v>17</v>
      </c>
      <c r="B67" s="58" t="s">
        <v>163</v>
      </c>
      <c r="C67" s="59" t="s">
        <v>194</v>
      </c>
      <c r="D67" s="59" t="s">
        <v>195</v>
      </c>
      <c r="E67" s="59">
        <v>1</v>
      </c>
      <c r="F67" s="60">
        <v>41</v>
      </c>
      <c r="G67" s="61">
        <v>34850</v>
      </c>
      <c r="H67" s="62">
        <v>41</v>
      </c>
      <c r="I67" s="63">
        <v>4100</v>
      </c>
      <c r="J67" s="64">
        <v>41</v>
      </c>
      <c r="K67" s="63">
        <v>8815</v>
      </c>
      <c r="L67" s="65">
        <f t="shared" si="0"/>
        <v>123</v>
      </c>
      <c r="M67" s="16">
        <f t="shared" si="0"/>
        <v>47765</v>
      </c>
      <c r="N67" s="17"/>
      <c r="O67" s="18"/>
      <c r="P67" s="21"/>
    </row>
    <row r="68" spans="1:16" s="20" customFormat="1" ht="20.100000000000001" customHeight="1" outlineLevel="2">
      <c r="A68" s="15">
        <v>18</v>
      </c>
      <c r="B68" s="66" t="s">
        <v>163</v>
      </c>
      <c r="C68" s="67" t="s">
        <v>194</v>
      </c>
      <c r="D68" s="67" t="s">
        <v>196</v>
      </c>
      <c r="E68" s="67">
        <v>1</v>
      </c>
      <c r="F68" s="68">
        <v>168</v>
      </c>
      <c r="G68" s="69">
        <v>179550</v>
      </c>
      <c r="H68" s="70">
        <v>168</v>
      </c>
      <c r="I68" s="71">
        <v>26775</v>
      </c>
      <c r="J68" s="72">
        <v>168</v>
      </c>
      <c r="K68" s="71">
        <v>38745</v>
      </c>
      <c r="L68" s="65">
        <f t="shared" si="0"/>
        <v>504</v>
      </c>
      <c r="M68" s="16">
        <f t="shared" si="0"/>
        <v>245070</v>
      </c>
      <c r="N68" s="17"/>
      <c r="O68" s="18"/>
      <c r="P68" s="21"/>
    </row>
    <row r="69" spans="1:16" s="20" customFormat="1" ht="20.100000000000001" customHeight="1" outlineLevel="2">
      <c r="A69" s="15">
        <v>19</v>
      </c>
      <c r="B69" s="66" t="s">
        <v>163</v>
      </c>
      <c r="C69" s="67" t="s">
        <v>194</v>
      </c>
      <c r="D69" s="67" t="s">
        <v>197</v>
      </c>
      <c r="E69" s="67">
        <v>1</v>
      </c>
      <c r="F69" s="68">
        <v>23</v>
      </c>
      <c r="G69" s="69">
        <v>19550</v>
      </c>
      <c r="H69" s="70">
        <v>23</v>
      </c>
      <c r="I69" s="71">
        <v>2300</v>
      </c>
      <c r="J69" s="72">
        <v>23</v>
      </c>
      <c r="K69" s="71">
        <v>4945</v>
      </c>
      <c r="L69" s="65">
        <f t="shared" si="0"/>
        <v>69</v>
      </c>
      <c r="M69" s="16">
        <f t="shared" si="0"/>
        <v>26795</v>
      </c>
      <c r="N69" s="17"/>
      <c r="O69" s="18"/>
      <c r="P69" s="21"/>
    </row>
    <row r="70" spans="1:16" s="20" customFormat="1" ht="20.100000000000001" customHeight="1" outlineLevel="2">
      <c r="A70" s="15">
        <v>20</v>
      </c>
      <c r="B70" s="73" t="s">
        <v>163</v>
      </c>
      <c r="C70" s="74" t="s">
        <v>164</v>
      </c>
      <c r="D70" s="74" t="s">
        <v>200</v>
      </c>
      <c r="E70" s="74">
        <v>1</v>
      </c>
      <c r="F70" s="75">
        <v>122</v>
      </c>
      <c r="G70" s="76">
        <v>103700</v>
      </c>
      <c r="H70" s="77">
        <v>122</v>
      </c>
      <c r="I70" s="71">
        <v>12200</v>
      </c>
      <c r="J70" s="72">
        <v>122</v>
      </c>
      <c r="K70" s="71">
        <v>26230</v>
      </c>
      <c r="L70" s="65">
        <f t="shared" si="0"/>
        <v>366</v>
      </c>
      <c r="M70" s="16">
        <f t="shared" si="0"/>
        <v>142130</v>
      </c>
      <c r="N70" s="17"/>
      <c r="O70" s="18"/>
      <c r="P70" s="21"/>
    </row>
    <row r="71" spans="1:16" s="20" customFormat="1" ht="20.100000000000001" customHeight="1" outlineLevel="2">
      <c r="A71" s="15">
        <v>21</v>
      </c>
      <c r="B71" s="73" t="s">
        <v>163</v>
      </c>
      <c r="C71" s="74" t="s">
        <v>177</v>
      </c>
      <c r="D71" s="74" t="s">
        <v>204</v>
      </c>
      <c r="E71" s="74">
        <v>1</v>
      </c>
      <c r="F71" s="75">
        <v>103</v>
      </c>
      <c r="G71" s="76">
        <v>87550</v>
      </c>
      <c r="H71" s="77">
        <v>103</v>
      </c>
      <c r="I71" s="71">
        <v>10300</v>
      </c>
      <c r="J71" s="72">
        <v>103</v>
      </c>
      <c r="K71" s="71">
        <v>22145</v>
      </c>
      <c r="L71" s="65">
        <f t="shared" si="0"/>
        <v>309</v>
      </c>
      <c r="M71" s="16">
        <f t="shared" si="0"/>
        <v>119995</v>
      </c>
      <c r="N71" s="17"/>
      <c r="O71" s="18"/>
      <c r="P71" s="21"/>
    </row>
    <row r="72" spans="1:16" s="20" customFormat="1" ht="20.100000000000001" customHeight="1" outlineLevel="2">
      <c r="A72" s="15">
        <v>22</v>
      </c>
      <c r="B72" s="73" t="s">
        <v>163</v>
      </c>
      <c r="C72" s="74" t="s">
        <v>205</v>
      </c>
      <c r="D72" s="74" t="s">
        <v>206</v>
      </c>
      <c r="E72" s="74">
        <v>1</v>
      </c>
      <c r="F72" s="75">
        <v>95</v>
      </c>
      <c r="G72" s="76">
        <v>80750</v>
      </c>
      <c r="H72" s="77">
        <v>95</v>
      </c>
      <c r="I72" s="71">
        <v>9500</v>
      </c>
      <c r="J72" s="72">
        <v>95</v>
      </c>
      <c r="K72" s="71">
        <v>20425</v>
      </c>
      <c r="L72" s="65">
        <f t="shared" si="0"/>
        <v>285</v>
      </c>
      <c r="M72" s="16">
        <f t="shared" si="0"/>
        <v>110675</v>
      </c>
      <c r="N72" s="17"/>
      <c r="O72" s="18"/>
      <c r="P72" s="21"/>
    </row>
    <row r="73" spans="1:16" s="20" customFormat="1" ht="20.100000000000001" customHeight="1" outlineLevel="2">
      <c r="A73" s="15">
        <v>23</v>
      </c>
      <c r="B73" s="58" t="s">
        <v>163</v>
      </c>
      <c r="C73" s="59" t="s">
        <v>193</v>
      </c>
      <c r="D73" s="59" t="s">
        <v>208</v>
      </c>
      <c r="E73" s="59">
        <v>1</v>
      </c>
      <c r="F73" s="60">
        <v>136</v>
      </c>
      <c r="G73" s="61">
        <v>189450</v>
      </c>
      <c r="H73" s="62">
        <v>136</v>
      </c>
      <c r="I73" s="63">
        <v>24465</v>
      </c>
      <c r="J73" s="64">
        <v>136</v>
      </c>
      <c r="K73" s="63">
        <v>38765</v>
      </c>
      <c r="L73" s="65">
        <f t="shared" si="0"/>
        <v>408</v>
      </c>
      <c r="M73" s="16">
        <f t="shared" si="0"/>
        <v>252680</v>
      </c>
      <c r="N73" s="17"/>
      <c r="O73" s="18"/>
      <c r="P73" s="21"/>
    </row>
    <row r="74" spans="1:16" s="20" customFormat="1" ht="20.100000000000001" customHeight="1" outlineLevel="2">
      <c r="A74" s="51">
        <v>24</v>
      </c>
      <c r="B74" s="99" t="s">
        <v>163</v>
      </c>
      <c r="C74" s="100" t="s">
        <v>193</v>
      </c>
      <c r="D74" s="100" t="s">
        <v>209</v>
      </c>
      <c r="E74" s="100">
        <v>1</v>
      </c>
      <c r="F74" s="101">
        <v>68</v>
      </c>
      <c r="G74" s="102">
        <v>70050</v>
      </c>
      <c r="H74" s="103">
        <v>68</v>
      </c>
      <c r="I74" s="104">
        <v>10125</v>
      </c>
      <c r="J74" s="105">
        <v>68</v>
      </c>
      <c r="K74" s="104">
        <v>15495</v>
      </c>
      <c r="L74" s="65">
        <f t="shared" si="0"/>
        <v>204</v>
      </c>
      <c r="M74" s="16">
        <f t="shared" si="0"/>
        <v>95670</v>
      </c>
      <c r="N74" s="17"/>
      <c r="O74" s="18"/>
      <c r="P74" s="21"/>
    </row>
    <row r="75" spans="1:16" s="35" customFormat="1" ht="20.100000000000001" customHeight="1" outlineLevel="1">
      <c r="A75" s="135"/>
      <c r="B75" s="136" t="s">
        <v>1204</v>
      </c>
      <c r="C75" s="137"/>
      <c r="D75" s="137"/>
      <c r="E75" s="137">
        <f t="shared" ref="E75:M75" si="5">SUBTOTAL(9,E51:E74)</f>
        <v>24</v>
      </c>
      <c r="F75" s="138">
        <f t="shared" si="5"/>
        <v>3923</v>
      </c>
      <c r="G75" s="139">
        <f t="shared" si="5"/>
        <v>3721450</v>
      </c>
      <c r="H75" s="140">
        <f t="shared" si="5"/>
        <v>3923</v>
      </c>
      <c r="I75" s="141">
        <f t="shared" si="5"/>
        <v>613875</v>
      </c>
      <c r="J75" s="142">
        <f t="shared" si="5"/>
        <v>3923</v>
      </c>
      <c r="K75" s="141">
        <f t="shared" si="5"/>
        <v>908420</v>
      </c>
      <c r="L75" s="92">
        <f t="shared" si="5"/>
        <v>11769</v>
      </c>
      <c r="M75" s="93">
        <f t="shared" si="5"/>
        <v>5243745</v>
      </c>
      <c r="N75" s="32"/>
      <c r="O75" s="33"/>
      <c r="P75" s="34"/>
    </row>
    <row r="76" spans="1:16" s="20" customFormat="1" ht="20.100000000000001" customHeight="1" outlineLevel="2">
      <c r="A76" s="143">
        <v>1</v>
      </c>
      <c r="B76" s="78" t="s">
        <v>210</v>
      </c>
      <c r="C76" s="79" t="s">
        <v>212</v>
      </c>
      <c r="D76" s="79" t="s">
        <v>213</v>
      </c>
      <c r="E76" s="79">
        <v>1</v>
      </c>
      <c r="F76" s="80">
        <v>198</v>
      </c>
      <c r="G76" s="81">
        <v>183600</v>
      </c>
      <c r="H76" s="82">
        <v>198</v>
      </c>
      <c r="I76" s="83">
        <v>34335</v>
      </c>
      <c r="J76" s="84">
        <v>198</v>
      </c>
      <c r="K76" s="83">
        <v>46395</v>
      </c>
      <c r="L76" s="65">
        <f t="shared" si="0"/>
        <v>594</v>
      </c>
      <c r="M76" s="16">
        <f t="shared" si="0"/>
        <v>264330</v>
      </c>
      <c r="N76" s="17"/>
      <c r="O76" s="18"/>
      <c r="P76" s="21"/>
    </row>
    <row r="77" spans="1:16" s="35" customFormat="1" ht="20.100000000000001" customHeight="1" outlineLevel="1">
      <c r="A77" s="135"/>
      <c r="B77" s="136" t="s">
        <v>1205</v>
      </c>
      <c r="C77" s="137"/>
      <c r="D77" s="137"/>
      <c r="E77" s="137">
        <f t="shared" ref="E77:M77" si="6">SUBTOTAL(9,E76:E76)</f>
        <v>1</v>
      </c>
      <c r="F77" s="138">
        <f t="shared" si="6"/>
        <v>198</v>
      </c>
      <c r="G77" s="139">
        <f t="shared" si="6"/>
        <v>183600</v>
      </c>
      <c r="H77" s="140">
        <f t="shared" si="6"/>
        <v>198</v>
      </c>
      <c r="I77" s="141">
        <f t="shared" si="6"/>
        <v>34335</v>
      </c>
      <c r="J77" s="142">
        <f t="shared" si="6"/>
        <v>198</v>
      </c>
      <c r="K77" s="141">
        <f t="shared" si="6"/>
        <v>46395</v>
      </c>
      <c r="L77" s="92">
        <f t="shared" si="6"/>
        <v>594</v>
      </c>
      <c r="M77" s="93">
        <f t="shared" si="6"/>
        <v>264330</v>
      </c>
      <c r="N77" s="32"/>
      <c r="O77" s="33"/>
      <c r="P77" s="34"/>
    </row>
    <row r="78" spans="1:16" s="20" customFormat="1" ht="20.100000000000001" customHeight="1" outlineLevel="2">
      <c r="A78" s="31">
        <v>1</v>
      </c>
      <c r="B78" s="94" t="s">
        <v>215</v>
      </c>
      <c r="C78" s="95" t="s">
        <v>216</v>
      </c>
      <c r="D78" s="95" t="s">
        <v>217</v>
      </c>
      <c r="E78" s="95">
        <v>1</v>
      </c>
      <c r="F78" s="96">
        <v>1724</v>
      </c>
      <c r="G78" s="97">
        <v>2124900</v>
      </c>
      <c r="H78" s="98">
        <v>1724</v>
      </c>
      <c r="I78" s="63">
        <v>306045</v>
      </c>
      <c r="J78" s="64">
        <v>1724</v>
      </c>
      <c r="K78" s="63">
        <v>485035</v>
      </c>
      <c r="L78" s="65">
        <f t="shared" si="0"/>
        <v>5172</v>
      </c>
      <c r="M78" s="16">
        <f t="shared" si="0"/>
        <v>2915980</v>
      </c>
      <c r="N78" s="17"/>
      <c r="O78" s="18"/>
      <c r="P78" s="21"/>
    </row>
    <row r="79" spans="1:16" s="20" customFormat="1" ht="20.100000000000001" customHeight="1" outlineLevel="2">
      <c r="A79" s="31">
        <v>2</v>
      </c>
      <c r="B79" s="58" t="s">
        <v>215</v>
      </c>
      <c r="C79" s="59" t="s">
        <v>219</v>
      </c>
      <c r="D79" s="59" t="s">
        <v>221</v>
      </c>
      <c r="E79" s="59">
        <v>1</v>
      </c>
      <c r="F79" s="60">
        <v>1005</v>
      </c>
      <c r="G79" s="61">
        <v>1056850</v>
      </c>
      <c r="H79" s="62">
        <v>1005</v>
      </c>
      <c r="I79" s="63">
        <v>173410</v>
      </c>
      <c r="J79" s="64">
        <v>1005</v>
      </c>
      <c r="K79" s="63">
        <v>254475</v>
      </c>
      <c r="L79" s="65">
        <f t="shared" si="0"/>
        <v>3015</v>
      </c>
      <c r="M79" s="16">
        <f t="shared" si="0"/>
        <v>1484735</v>
      </c>
      <c r="N79" s="17"/>
      <c r="O79" s="18"/>
      <c r="P79" s="21"/>
    </row>
    <row r="80" spans="1:16" s="20" customFormat="1" ht="20.100000000000001" customHeight="1" outlineLevel="2">
      <c r="A80" s="15">
        <v>3</v>
      </c>
      <c r="B80" s="66" t="s">
        <v>215</v>
      </c>
      <c r="C80" s="67" t="s">
        <v>219</v>
      </c>
      <c r="D80" s="67" t="s">
        <v>222</v>
      </c>
      <c r="E80" s="67">
        <v>1</v>
      </c>
      <c r="F80" s="68">
        <v>265</v>
      </c>
      <c r="G80" s="69">
        <v>225250</v>
      </c>
      <c r="H80" s="70">
        <v>265</v>
      </c>
      <c r="I80" s="71">
        <v>26500</v>
      </c>
      <c r="J80" s="72">
        <v>265</v>
      </c>
      <c r="K80" s="71">
        <v>56975</v>
      </c>
      <c r="L80" s="65">
        <f t="shared" si="0"/>
        <v>795</v>
      </c>
      <c r="M80" s="16">
        <f t="shared" si="0"/>
        <v>308725</v>
      </c>
      <c r="N80" s="17"/>
      <c r="O80" s="18"/>
      <c r="P80" s="21"/>
    </row>
    <row r="81" spans="1:16" s="20" customFormat="1" ht="20.100000000000001" customHeight="1" outlineLevel="2">
      <c r="A81" s="31">
        <v>4</v>
      </c>
      <c r="B81" s="66" t="s">
        <v>215</v>
      </c>
      <c r="C81" s="67" t="s">
        <v>223</v>
      </c>
      <c r="D81" s="67" t="s">
        <v>224</v>
      </c>
      <c r="E81" s="67">
        <v>1</v>
      </c>
      <c r="F81" s="68">
        <v>319</v>
      </c>
      <c r="G81" s="69">
        <v>296550</v>
      </c>
      <c r="H81" s="70">
        <v>319</v>
      </c>
      <c r="I81" s="71">
        <v>56030</v>
      </c>
      <c r="J81" s="72">
        <v>319</v>
      </c>
      <c r="K81" s="71">
        <v>74935</v>
      </c>
      <c r="L81" s="65">
        <f t="shared" ref="L81:M148" si="7">SUM(F81+H81+J81)</f>
        <v>957</v>
      </c>
      <c r="M81" s="16">
        <f t="shared" si="7"/>
        <v>427515</v>
      </c>
      <c r="N81" s="17"/>
      <c r="O81" s="18"/>
      <c r="P81" s="21"/>
    </row>
    <row r="82" spans="1:16" s="20" customFormat="1" ht="20.100000000000001" customHeight="1" outlineLevel="2">
      <c r="A82" s="15">
        <v>5</v>
      </c>
      <c r="B82" s="66" t="s">
        <v>215</v>
      </c>
      <c r="C82" s="67" t="s">
        <v>226</v>
      </c>
      <c r="D82" s="67" t="s">
        <v>227</v>
      </c>
      <c r="E82" s="67">
        <v>1</v>
      </c>
      <c r="F82" s="68">
        <v>378</v>
      </c>
      <c r="G82" s="69">
        <v>346800</v>
      </c>
      <c r="H82" s="70">
        <v>378</v>
      </c>
      <c r="I82" s="71">
        <v>62025</v>
      </c>
      <c r="J82" s="72">
        <v>378</v>
      </c>
      <c r="K82" s="71">
        <v>87645</v>
      </c>
      <c r="L82" s="65">
        <f t="shared" si="7"/>
        <v>1134</v>
      </c>
      <c r="M82" s="16">
        <f t="shared" si="7"/>
        <v>496470</v>
      </c>
      <c r="N82" s="17"/>
      <c r="O82" s="18"/>
      <c r="P82" s="21"/>
    </row>
    <row r="83" spans="1:16" s="20" customFormat="1" ht="20.100000000000001" customHeight="1" outlineLevel="2">
      <c r="A83" s="31">
        <v>6</v>
      </c>
      <c r="B83" s="73" t="s">
        <v>215</v>
      </c>
      <c r="C83" s="74" t="s">
        <v>216</v>
      </c>
      <c r="D83" s="74" t="s">
        <v>228</v>
      </c>
      <c r="E83" s="74">
        <v>1</v>
      </c>
      <c r="F83" s="75">
        <v>185</v>
      </c>
      <c r="G83" s="76">
        <v>225500</v>
      </c>
      <c r="H83" s="77">
        <v>185</v>
      </c>
      <c r="I83" s="71">
        <v>30545</v>
      </c>
      <c r="J83" s="72">
        <v>185</v>
      </c>
      <c r="K83" s="71">
        <v>47650</v>
      </c>
      <c r="L83" s="65">
        <f t="shared" si="7"/>
        <v>555</v>
      </c>
      <c r="M83" s="16">
        <f t="shared" si="7"/>
        <v>303695</v>
      </c>
      <c r="N83" s="17"/>
      <c r="O83" s="18"/>
      <c r="P83" s="21"/>
    </row>
    <row r="84" spans="1:16" s="20" customFormat="1" ht="20.100000000000001" customHeight="1" outlineLevel="2">
      <c r="A84" s="15">
        <v>7</v>
      </c>
      <c r="B84" s="73" t="s">
        <v>215</v>
      </c>
      <c r="C84" s="74" t="s">
        <v>218</v>
      </c>
      <c r="D84" s="74" t="s">
        <v>229</v>
      </c>
      <c r="E84" s="74">
        <v>1</v>
      </c>
      <c r="F84" s="75">
        <v>126</v>
      </c>
      <c r="G84" s="76">
        <v>107100</v>
      </c>
      <c r="H84" s="77">
        <v>126</v>
      </c>
      <c r="I84" s="71">
        <v>12600</v>
      </c>
      <c r="J84" s="72">
        <v>126</v>
      </c>
      <c r="K84" s="71">
        <v>27090</v>
      </c>
      <c r="L84" s="65">
        <f t="shared" si="7"/>
        <v>378</v>
      </c>
      <c r="M84" s="16">
        <f t="shared" si="7"/>
        <v>146790</v>
      </c>
      <c r="N84" s="17"/>
      <c r="O84" s="18"/>
      <c r="P84" s="21"/>
    </row>
    <row r="85" spans="1:16" s="20" customFormat="1" ht="20.100000000000001" customHeight="1" outlineLevel="2">
      <c r="A85" s="143">
        <v>8</v>
      </c>
      <c r="B85" s="144" t="s">
        <v>215</v>
      </c>
      <c r="C85" s="145" t="s">
        <v>218</v>
      </c>
      <c r="D85" s="145" t="s">
        <v>230</v>
      </c>
      <c r="E85" s="145">
        <v>1</v>
      </c>
      <c r="F85" s="146">
        <v>61</v>
      </c>
      <c r="G85" s="147">
        <v>51850</v>
      </c>
      <c r="H85" s="148">
        <v>61</v>
      </c>
      <c r="I85" s="104">
        <v>6100</v>
      </c>
      <c r="J85" s="105">
        <v>61</v>
      </c>
      <c r="K85" s="104">
        <v>13115</v>
      </c>
      <c r="L85" s="65">
        <f t="shared" si="7"/>
        <v>183</v>
      </c>
      <c r="M85" s="16">
        <f t="shared" si="7"/>
        <v>71065</v>
      </c>
      <c r="N85" s="17"/>
      <c r="O85" s="18"/>
      <c r="P85" s="21"/>
    </row>
    <row r="86" spans="1:16" s="35" customFormat="1" ht="20.100000000000001" customHeight="1" outlineLevel="1">
      <c r="A86" s="135"/>
      <c r="B86" s="149" t="s">
        <v>1206</v>
      </c>
      <c r="C86" s="150"/>
      <c r="D86" s="150"/>
      <c r="E86" s="150">
        <f t="shared" ref="E86:M86" si="8">SUBTOTAL(9,E78:E85)</f>
        <v>8</v>
      </c>
      <c r="F86" s="151">
        <f t="shared" si="8"/>
        <v>4063</v>
      </c>
      <c r="G86" s="152">
        <f t="shared" si="8"/>
        <v>4434800</v>
      </c>
      <c r="H86" s="153">
        <f t="shared" si="8"/>
        <v>4063</v>
      </c>
      <c r="I86" s="141">
        <f t="shared" si="8"/>
        <v>673255</v>
      </c>
      <c r="J86" s="142">
        <f t="shared" si="8"/>
        <v>4063</v>
      </c>
      <c r="K86" s="141">
        <f t="shared" si="8"/>
        <v>1046920</v>
      </c>
      <c r="L86" s="92">
        <f t="shared" si="8"/>
        <v>12189</v>
      </c>
      <c r="M86" s="93">
        <f t="shared" si="8"/>
        <v>6154975</v>
      </c>
      <c r="N86" s="32"/>
      <c r="O86" s="33"/>
      <c r="P86" s="34"/>
    </row>
    <row r="87" spans="1:16" s="20" customFormat="1" ht="20.100000000000001" customHeight="1" outlineLevel="2">
      <c r="A87" s="31">
        <v>1</v>
      </c>
      <c r="B87" s="94" t="s">
        <v>232</v>
      </c>
      <c r="C87" s="95" t="s">
        <v>233</v>
      </c>
      <c r="D87" s="95" t="s">
        <v>234</v>
      </c>
      <c r="E87" s="95">
        <v>1</v>
      </c>
      <c r="F87" s="96">
        <v>102</v>
      </c>
      <c r="G87" s="97">
        <v>86700</v>
      </c>
      <c r="H87" s="98">
        <v>102</v>
      </c>
      <c r="I87" s="63">
        <v>10200</v>
      </c>
      <c r="J87" s="64">
        <v>102</v>
      </c>
      <c r="K87" s="63">
        <v>21930</v>
      </c>
      <c r="L87" s="65">
        <f t="shared" si="7"/>
        <v>306</v>
      </c>
      <c r="M87" s="16">
        <f t="shared" si="7"/>
        <v>118830</v>
      </c>
      <c r="N87" s="17"/>
      <c r="O87" s="18"/>
      <c r="P87" s="21"/>
    </row>
    <row r="88" spans="1:16" s="20" customFormat="1" ht="20.100000000000001" customHeight="1" outlineLevel="2">
      <c r="A88" s="15">
        <v>2</v>
      </c>
      <c r="B88" s="73" t="s">
        <v>232</v>
      </c>
      <c r="C88" s="74" t="s">
        <v>235</v>
      </c>
      <c r="D88" s="74" t="s">
        <v>236</v>
      </c>
      <c r="E88" s="74">
        <v>1</v>
      </c>
      <c r="F88" s="75">
        <v>12</v>
      </c>
      <c r="G88" s="76">
        <v>10200</v>
      </c>
      <c r="H88" s="77">
        <v>12</v>
      </c>
      <c r="I88" s="71">
        <v>1200</v>
      </c>
      <c r="J88" s="72">
        <v>12</v>
      </c>
      <c r="K88" s="71">
        <v>2580</v>
      </c>
      <c r="L88" s="65">
        <f t="shared" si="7"/>
        <v>36</v>
      </c>
      <c r="M88" s="16">
        <f t="shared" si="7"/>
        <v>13980</v>
      </c>
      <c r="N88" s="17"/>
      <c r="O88" s="18"/>
      <c r="P88" s="21"/>
    </row>
    <row r="89" spans="1:16" s="20" customFormat="1" ht="20.100000000000001" customHeight="1" outlineLevel="2">
      <c r="A89" s="31">
        <v>3</v>
      </c>
      <c r="B89" s="58" t="s">
        <v>232</v>
      </c>
      <c r="C89" s="59" t="s">
        <v>237</v>
      </c>
      <c r="D89" s="59" t="s">
        <v>117</v>
      </c>
      <c r="E89" s="59">
        <v>1</v>
      </c>
      <c r="F89" s="60">
        <v>102</v>
      </c>
      <c r="G89" s="61">
        <v>86700</v>
      </c>
      <c r="H89" s="62">
        <v>102</v>
      </c>
      <c r="I89" s="63">
        <v>10200</v>
      </c>
      <c r="J89" s="64">
        <v>102</v>
      </c>
      <c r="K89" s="63">
        <v>21930</v>
      </c>
      <c r="L89" s="65">
        <f t="shared" si="7"/>
        <v>306</v>
      </c>
      <c r="M89" s="16">
        <f t="shared" si="7"/>
        <v>118830</v>
      </c>
      <c r="N89" s="17"/>
      <c r="O89" s="18"/>
      <c r="P89" s="21"/>
    </row>
    <row r="90" spans="1:16" s="20" customFormat="1" ht="20.100000000000001" customHeight="1" outlineLevel="2">
      <c r="A90" s="15">
        <v>4</v>
      </c>
      <c r="B90" s="66" t="s">
        <v>232</v>
      </c>
      <c r="C90" s="67" t="s">
        <v>237</v>
      </c>
      <c r="D90" s="67" t="s">
        <v>238</v>
      </c>
      <c r="E90" s="67">
        <v>1</v>
      </c>
      <c r="F90" s="68">
        <v>370</v>
      </c>
      <c r="G90" s="69">
        <v>343700</v>
      </c>
      <c r="H90" s="70">
        <v>370</v>
      </c>
      <c r="I90" s="71">
        <v>64740</v>
      </c>
      <c r="J90" s="72">
        <v>370</v>
      </c>
      <c r="K90" s="71">
        <v>86850</v>
      </c>
      <c r="L90" s="65">
        <f t="shared" si="7"/>
        <v>1110</v>
      </c>
      <c r="M90" s="16">
        <f t="shared" si="7"/>
        <v>495290</v>
      </c>
      <c r="N90" s="17"/>
      <c r="O90" s="18"/>
      <c r="P90" s="21"/>
    </row>
    <row r="91" spans="1:16" s="20" customFormat="1" ht="20.100000000000001" customHeight="1" outlineLevel="2">
      <c r="A91" s="31">
        <v>5</v>
      </c>
      <c r="B91" s="66" t="s">
        <v>232</v>
      </c>
      <c r="C91" s="67" t="s">
        <v>240</v>
      </c>
      <c r="D91" s="67" t="s">
        <v>241</v>
      </c>
      <c r="E91" s="67">
        <v>1</v>
      </c>
      <c r="F91" s="68">
        <v>289</v>
      </c>
      <c r="G91" s="69">
        <v>376900</v>
      </c>
      <c r="H91" s="70">
        <v>289</v>
      </c>
      <c r="I91" s="71">
        <v>46975</v>
      </c>
      <c r="J91" s="72">
        <v>289</v>
      </c>
      <c r="K91" s="71">
        <v>79635</v>
      </c>
      <c r="L91" s="65">
        <f t="shared" si="7"/>
        <v>867</v>
      </c>
      <c r="M91" s="16">
        <f t="shared" si="7"/>
        <v>503510</v>
      </c>
      <c r="N91" s="17"/>
      <c r="O91" s="18"/>
      <c r="P91" s="21"/>
    </row>
    <row r="92" spans="1:16" s="20" customFormat="1" ht="20.100000000000001" customHeight="1" outlineLevel="2">
      <c r="A92" s="15">
        <v>6</v>
      </c>
      <c r="B92" s="66" t="s">
        <v>232</v>
      </c>
      <c r="C92" s="67" t="s">
        <v>240</v>
      </c>
      <c r="D92" s="67" t="s">
        <v>242</v>
      </c>
      <c r="E92" s="67">
        <v>1</v>
      </c>
      <c r="F92" s="68">
        <v>404</v>
      </c>
      <c r="G92" s="69">
        <v>373800</v>
      </c>
      <c r="H92" s="70">
        <v>404</v>
      </c>
      <c r="I92" s="71">
        <v>69280</v>
      </c>
      <c r="J92" s="72">
        <v>404</v>
      </c>
      <c r="K92" s="71">
        <v>94460</v>
      </c>
      <c r="L92" s="65">
        <f t="shared" si="7"/>
        <v>1212</v>
      </c>
      <c r="M92" s="16">
        <f t="shared" si="7"/>
        <v>537540</v>
      </c>
      <c r="N92" s="17"/>
      <c r="O92" s="18"/>
      <c r="P92" s="21"/>
    </row>
    <row r="93" spans="1:16" s="20" customFormat="1" ht="20.100000000000001" customHeight="1" outlineLevel="2">
      <c r="A93" s="31">
        <v>7</v>
      </c>
      <c r="B93" s="66" t="s">
        <v>232</v>
      </c>
      <c r="C93" s="67" t="s">
        <v>244</v>
      </c>
      <c r="D93" s="67" t="s">
        <v>245</v>
      </c>
      <c r="E93" s="67">
        <v>1</v>
      </c>
      <c r="F93" s="68">
        <v>72</v>
      </c>
      <c r="G93" s="69">
        <v>61200</v>
      </c>
      <c r="H93" s="70">
        <v>72</v>
      </c>
      <c r="I93" s="71">
        <v>7200</v>
      </c>
      <c r="J93" s="72">
        <v>72</v>
      </c>
      <c r="K93" s="71">
        <v>15480</v>
      </c>
      <c r="L93" s="65">
        <f t="shared" si="7"/>
        <v>216</v>
      </c>
      <c r="M93" s="16">
        <f t="shared" si="7"/>
        <v>83880</v>
      </c>
      <c r="N93" s="17"/>
      <c r="O93" s="18"/>
      <c r="P93" s="21"/>
    </row>
    <row r="94" spans="1:16" s="20" customFormat="1" ht="20.100000000000001" customHeight="1" outlineLevel="2">
      <c r="A94" s="15">
        <v>8</v>
      </c>
      <c r="B94" s="66" t="s">
        <v>232</v>
      </c>
      <c r="C94" s="67" t="s">
        <v>244</v>
      </c>
      <c r="D94" s="67" t="s">
        <v>246</v>
      </c>
      <c r="E94" s="67">
        <v>1</v>
      </c>
      <c r="F94" s="68">
        <v>148</v>
      </c>
      <c r="G94" s="69">
        <v>125800</v>
      </c>
      <c r="H94" s="70">
        <v>148</v>
      </c>
      <c r="I94" s="71">
        <v>14800</v>
      </c>
      <c r="J94" s="72">
        <v>148</v>
      </c>
      <c r="K94" s="71">
        <v>31820</v>
      </c>
      <c r="L94" s="65">
        <f t="shared" si="7"/>
        <v>444</v>
      </c>
      <c r="M94" s="16">
        <f t="shared" si="7"/>
        <v>172420</v>
      </c>
      <c r="N94" s="17"/>
      <c r="O94" s="18"/>
      <c r="P94" s="21"/>
    </row>
    <row r="95" spans="1:16" s="20" customFormat="1" ht="20.100000000000001" customHeight="1" outlineLevel="2">
      <c r="A95" s="31">
        <v>9</v>
      </c>
      <c r="B95" s="66" t="s">
        <v>232</v>
      </c>
      <c r="C95" s="67" t="s">
        <v>239</v>
      </c>
      <c r="D95" s="67" t="s">
        <v>247</v>
      </c>
      <c r="E95" s="67">
        <v>1</v>
      </c>
      <c r="F95" s="68">
        <v>103</v>
      </c>
      <c r="G95" s="69">
        <v>87550</v>
      </c>
      <c r="H95" s="70">
        <v>103</v>
      </c>
      <c r="I95" s="71">
        <v>10300</v>
      </c>
      <c r="J95" s="72">
        <v>103</v>
      </c>
      <c r="K95" s="71">
        <v>22145</v>
      </c>
      <c r="L95" s="65">
        <f t="shared" si="7"/>
        <v>309</v>
      </c>
      <c r="M95" s="16">
        <f t="shared" si="7"/>
        <v>119995</v>
      </c>
      <c r="N95" s="17"/>
      <c r="O95" s="18"/>
      <c r="P95" s="21"/>
    </row>
    <row r="96" spans="1:16" s="20" customFormat="1" ht="20.100000000000001" customHeight="1" outlineLevel="2">
      <c r="A96" s="51">
        <v>10</v>
      </c>
      <c r="B96" s="99" t="s">
        <v>232</v>
      </c>
      <c r="C96" s="100" t="s">
        <v>243</v>
      </c>
      <c r="D96" s="100" t="s">
        <v>248</v>
      </c>
      <c r="E96" s="100">
        <v>1</v>
      </c>
      <c r="F96" s="101">
        <v>453</v>
      </c>
      <c r="G96" s="102">
        <v>417950</v>
      </c>
      <c r="H96" s="103">
        <v>453</v>
      </c>
      <c r="I96" s="104">
        <v>76555</v>
      </c>
      <c r="J96" s="105">
        <v>453</v>
      </c>
      <c r="K96" s="104">
        <v>105620</v>
      </c>
      <c r="L96" s="65">
        <f t="shared" si="7"/>
        <v>1359</v>
      </c>
      <c r="M96" s="16">
        <f t="shared" si="7"/>
        <v>600125</v>
      </c>
      <c r="N96" s="17"/>
      <c r="O96" s="18"/>
      <c r="P96" s="21"/>
    </row>
    <row r="97" spans="1:16" s="35" customFormat="1" ht="20.100000000000001" customHeight="1" outlineLevel="1">
      <c r="A97" s="135"/>
      <c r="B97" s="136" t="s">
        <v>1207</v>
      </c>
      <c r="C97" s="137"/>
      <c r="D97" s="137"/>
      <c r="E97" s="137">
        <f t="shared" ref="E97:M97" si="9">SUBTOTAL(9,E87:E96)</f>
        <v>10</v>
      </c>
      <c r="F97" s="138">
        <f t="shared" si="9"/>
        <v>2055</v>
      </c>
      <c r="G97" s="139">
        <f t="shared" si="9"/>
        <v>1970500</v>
      </c>
      <c r="H97" s="140">
        <f t="shared" si="9"/>
        <v>2055</v>
      </c>
      <c r="I97" s="141">
        <f t="shared" si="9"/>
        <v>311450</v>
      </c>
      <c r="J97" s="142">
        <f t="shared" si="9"/>
        <v>2055</v>
      </c>
      <c r="K97" s="141">
        <f t="shared" si="9"/>
        <v>482450</v>
      </c>
      <c r="L97" s="92">
        <f t="shared" si="9"/>
        <v>6165</v>
      </c>
      <c r="M97" s="93">
        <f t="shared" si="9"/>
        <v>2764400</v>
      </c>
      <c r="N97" s="32"/>
      <c r="O97" s="33"/>
      <c r="P97" s="34"/>
    </row>
    <row r="98" spans="1:16" s="20" customFormat="1" ht="20.100000000000001" customHeight="1" outlineLevel="2">
      <c r="A98" s="31">
        <v>1</v>
      </c>
      <c r="B98" s="58" t="s">
        <v>250</v>
      </c>
      <c r="C98" s="59" t="s">
        <v>251</v>
      </c>
      <c r="D98" s="59" t="s">
        <v>252</v>
      </c>
      <c r="E98" s="59">
        <v>1</v>
      </c>
      <c r="F98" s="60">
        <v>297</v>
      </c>
      <c r="G98" s="61">
        <v>272350</v>
      </c>
      <c r="H98" s="62">
        <v>297</v>
      </c>
      <c r="I98" s="63">
        <v>48605</v>
      </c>
      <c r="J98" s="64">
        <v>297</v>
      </c>
      <c r="K98" s="63">
        <v>68830</v>
      </c>
      <c r="L98" s="65">
        <f t="shared" si="7"/>
        <v>891</v>
      </c>
      <c r="M98" s="16">
        <f t="shared" si="7"/>
        <v>389785</v>
      </c>
      <c r="N98" s="17"/>
      <c r="O98" s="18"/>
      <c r="P98" s="21"/>
    </row>
    <row r="99" spans="1:16" s="20" customFormat="1" ht="20.100000000000001" customHeight="1" outlineLevel="2">
      <c r="A99" s="15">
        <v>2</v>
      </c>
      <c r="B99" s="66" t="s">
        <v>250</v>
      </c>
      <c r="C99" s="67" t="s">
        <v>253</v>
      </c>
      <c r="D99" s="67" t="s">
        <v>254</v>
      </c>
      <c r="E99" s="67">
        <v>1</v>
      </c>
      <c r="F99" s="68">
        <v>441</v>
      </c>
      <c r="G99" s="69">
        <v>520550</v>
      </c>
      <c r="H99" s="70">
        <v>441</v>
      </c>
      <c r="I99" s="71">
        <v>80035</v>
      </c>
      <c r="J99" s="72">
        <v>441</v>
      </c>
      <c r="K99" s="71">
        <v>120740</v>
      </c>
      <c r="L99" s="65">
        <f t="shared" si="7"/>
        <v>1323</v>
      </c>
      <c r="M99" s="16">
        <f t="shared" si="7"/>
        <v>721325</v>
      </c>
      <c r="N99" s="17"/>
      <c r="O99" s="18"/>
      <c r="P99" s="21"/>
    </row>
    <row r="100" spans="1:16" s="20" customFormat="1" ht="20.100000000000001" customHeight="1" outlineLevel="2">
      <c r="A100" s="15">
        <v>3</v>
      </c>
      <c r="B100" s="66" t="s">
        <v>250</v>
      </c>
      <c r="C100" s="67" t="s">
        <v>255</v>
      </c>
      <c r="D100" s="67" t="s">
        <v>256</v>
      </c>
      <c r="E100" s="67">
        <v>1</v>
      </c>
      <c r="F100" s="68">
        <v>460</v>
      </c>
      <c r="G100" s="69">
        <v>421400</v>
      </c>
      <c r="H100" s="70">
        <v>460</v>
      </c>
      <c r="I100" s="71">
        <v>74880</v>
      </c>
      <c r="J100" s="72">
        <v>460</v>
      </c>
      <c r="K100" s="71">
        <v>106500</v>
      </c>
      <c r="L100" s="65">
        <f t="shared" si="7"/>
        <v>1380</v>
      </c>
      <c r="M100" s="16">
        <f t="shared" si="7"/>
        <v>602780</v>
      </c>
      <c r="N100" s="17"/>
      <c r="O100" s="18"/>
      <c r="P100" s="21"/>
    </row>
    <row r="101" spans="1:16" s="20" customFormat="1" ht="20.100000000000001" customHeight="1" outlineLevel="2">
      <c r="A101" s="51">
        <v>4</v>
      </c>
      <c r="B101" s="99" t="s">
        <v>250</v>
      </c>
      <c r="C101" s="100" t="s">
        <v>257</v>
      </c>
      <c r="D101" s="100" t="s">
        <v>258</v>
      </c>
      <c r="E101" s="100">
        <v>1</v>
      </c>
      <c r="F101" s="101">
        <v>60</v>
      </c>
      <c r="G101" s="102">
        <v>51000</v>
      </c>
      <c r="H101" s="103">
        <v>60</v>
      </c>
      <c r="I101" s="104">
        <v>6000</v>
      </c>
      <c r="J101" s="105">
        <v>60</v>
      </c>
      <c r="K101" s="104">
        <v>12900</v>
      </c>
      <c r="L101" s="65">
        <f t="shared" si="7"/>
        <v>180</v>
      </c>
      <c r="M101" s="16">
        <f t="shared" si="7"/>
        <v>69900</v>
      </c>
      <c r="N101" s="17"/>
      <c r="O101" s="18"/>
      <c r="P101" s="21"/>
    </row>
    <row r="102" spans="1:16" s="35" customFormat="1" ht="20.100000000000001" customHeight="1" outlineLevel="1">
      <c r="A102" s="135"/>
      <c r="B102" s="136" t="s">
        <v>1208</v>
      </c>
      <c r="C102" s="137"/>
      <c r="D102" s="137"/>
      <c r="E102" s="137">
        <f t="shared" ref="E102:M102" si="10">SUBTOTAL(9,E98:E101)</f>
        <v>4</v>
      </c>
      <c r="F102" s="138">
        <f t="shared" si="10"/>
        <v>1258</v>
      </c>
      <c r="G102" s="139">
        <f t="shared" si="10"/>
        <v>1265300</v>
      </c>
      <c r="H102" s="140">
        <f t="shared" si="10"/>
        <v>1258</v>
      </c>
      <c r="I102" s="141">
        <f t="shared" si="10"/>
        <v>209520</v>
      </c>
      <c r="J102" s="142">
        <f t="shared" si="10"/>
        <v>1258</v>
      </c>
      <c r="K102" s="141">
        <f t="shared" si="10"/>
        <v>308970</v>
      </c>
      <c r="L102" s="92">
        <f t="shared" si="10"/>
        <v>3774</v>
      </c>
      <c r="M102" s="93">
        <f t="shared" si="10"/>
        <v>1783790</v>
      </c>
      <c r="N102" s="32"/>
      <c r="O102" s="33"/>
      <c r="P102" s="34"/>
    </row>
    <row r="103" spans="1:16" s="20" customFormat="1" ht="20.100000000000001" customHeight="1" outlineLevel="2">
      <c r="A103" s="31">
        <v>1</v>
      </c>
      <c r="B103" s="58" t="s">
        <v>259</v>
      </c>
      <c r="C103" s="59" t="s">
        <v>260</v>
      </c>
      <c r="D103" s="59" t="s">
        <v>261</v>
      </c>
      <c r="E103" s="59">
        <v>1</v>
      </c>
      <c r="F103" s="60">
        <v>569</v>
      </c>
      <c r="G103" s="61">
        <v>523550</v>
      </c>
      <c r="H103" s="62">
        <v>569</v>
      </c>
      <c r="I103" s="63">
        <v>94805</v>
      </c>
      <c r="J103" s="64">
        <v>569</v>
      </c>
      <c r="K103" s="63">
        <v>132310</v>
      </c>
      <c r="L103" s="65">
        <f t="shared" si="7"/>
        <v>1707</v>
      </c>
      <c r="M103" s="16">
        <f t="shared" si="7"/>
        <v>750665</v>
      </c>
      <c r="N103" s="17"/>
      <c r="O103" s="18"/>
      <c r="P103" s="21"/>
    </row>
    <row r="104" spans="1:16" s="20" customFormat="1" ht="20.100000000000001" customHeight="1" outlineLevel="2">
      <c r="A104" s="15">
        <v>2</v>
      </c>
      <c r="B104" s="66" t="s">
        <v>259</v>
      </c>
      <c r="C104" s="67" t="s">
        <v>260</v>
      </c>
      <c r="D104" s="67" t="s">
        <v>262</v>
      </c>
      <c r="E104" s="67">
        <v>1</v>
      </c>
      <c r="F104" s="68">
        <v>364</v>
      </c>
      <c r="G104" s="69">
        <v>333600</v>
      </c>
      <c r="H104" s="70">
        <v>364</v>
      </c>
      <c r="I104" s="71">
        <v>59390</v>
      </c>
      <c r="J104" s="72">
        <v>364</v>
      </c>
      <c r="K104" s="71">
        <v>84310</v>
      </c>
      <c r="L104" s="65">
        <f t="shared" si="7"/>
        <v>1092</v>
      </c>
      <c r="M104" s="16">
        <f t="shared" si="7"/>
        <v>477300</v>
      </c>
      <c r="N104" s="17"/>
      <c r="O104" s="18"/>
      <c r="P104" s="21"/>
    </row>
    <row r="105" spans="1:16" s="20" customFormat="1" ht="20.100000000000001" customHeight="1" outlineLevel="2">
      <c r="A105" s="15">
        <v>3</v>
      </c>
      <c r="B105" s="66" t="s">
        <v>259</v>
      </c>
      <c r="C105" s="67" t="s">
        <v>264</v>
      </c>
      <c r="D105" s="67" t="s">
        <v>265</v>
      </c>
      <c r="E105" s="67">
        <v>1</v>
      </c>
      <c r="F105" s="68">
        <v>630</v>
      </c>
      <c r="G105" s="69">
        <v>686700</v>
      </c>
      <c r="H105" s="70">
        <v>630</v>
      </c>
      <c r="I105" s="71">
        <v>109040</v>
      </c>
      <c r="J105" s="72">
        <v>630</v>
      </c>
      <c r="K105" s="71">
        <v>163250</v>
      </c>
      <c r="L105" s="65">
        <f t="shared" si="7"/>
        <v>1890</v>
      </c>
      <c r="M105" s="16">
        <f t="shared" si="7"/>
        <v>958990</v>
      </c>
      <c r="N105" s="17"/>
      <c r="O105" s="18"/>
      <c r="P105" s="21"/>
    </row>
    <row r="106" spans="1:16" s="20" customFormat="1" ht="20.100000000000001" customHeight="1" outlineLevel="2">
      <c r="A106" s="15">
        <v>4</v>
      </c>
      <c r="B106" s="66" t="s">
        <v>259</v>
      </c>
      <c r="C106" s="67" t="s">
        <v>266</v>
      </c>
      <c r="D106" s="67" t="s">
        <v>267</v>
      </c>
      <c r="E106" s="67">
        <v>1</v>
      </c>
      <c r="F106" s="68">
        <v>78</v>
      </c>
      <c r="G106" s="69">
        <v>66300</v>
      </c>
      <c r="H106" s="70">
        <v>78</v>
      </c>
      <c r="I106" s="71">
        <v>7800</v>
      </c>
      <c r="J106" s="72">
        <v>78</v>
      </c>
      <c r="K106" s="71">
        <v>16770</v>
      </c>
      <c r="L106" s="65">
        <f t="shared" si="7"/>
        <v>234</v>
      </c>
      <c r="M106" s="16">
        <f t="shared" si="7"/>
        <v>90870</v>
      </c>
      <c r="N106" s="17"/>
      <c r="O106" s="18"/>
      <c r="P106" s="21"/>
    </row>
    <row r="107" spans="1:16" s="20" customFormat="1" ht="20.100000000000001" customHeight="1" outlineLevel="2">
      <c r="A107" s="15">
        <v>5</v>
      </c>
      <c r="B107" s="66" t="s">
        <v>259</v>
      </c>
      <c r="C107" s="67" t="s">
        <v>268</v>
      </c>
      <c r="D107" s="67" t="s">
        <v>269</v>
      </c>
      <c r="E107" s="67">
        <v>1</v>
      </c>
      <c r="F107" s="68">
        <v>83</v>
      </c>
      <c r="G107" s="69">
        <v>70550</v>
      </c>
      <c r="H107" s="70">
        <v>83</v>
      </c>
      <c r="I107" s="71">
        <v>8300</v>
      </c>
      <c r="J107" s="72">
        <v>83</v>
      </c>
      <c r="K107" s="71">
        <v>17845</v>
      </c>
      <c r="L107" s="65">
        <f t="shared" si="7"/>
        <v>249</v>
      </c>
      <c r="M107" s="16">
        <f t="shared" si="7"/>
        <v>96695</v>
      </c>
      <c r="N107" s="17"/>
      <c r="O107" s="18"/>
      <c r="P107" s="21"/>
    </row>
    <row r="108" spans="1:16" s="20" customFormat="1" ht="20.100000000000001" customHeight="1" outlineLevel="2">
      <c r="A108" s="15">
        <v>6</v>
      </c>
      <c r="B108" s="73" t="s">
        <v>259</v>
      </c>
      <c r="C108" s="74" t="s">
        <v>268</v>
      </c>
      <c r="D108" s="74" t="s">
        <v>270</v>
      </c>
      <c r="E108" s="74">
        <v>1</v>
      </c>
      <c r="F108" s="75">
        <v>94</v>
      </c>
      <c r="G108" s="76">
        <v>79900</v>
      </c>
      <c r="H108" s="77">
        <v>94</v>
      </c>
      <c r="I108" s="71">
        <v>9400</v>
      </c>
      <c r="J108" s="72">
        <v>94</v>
      </c>
      <c r="K108" s="71">
        <v>20210</v>
      </c>
      <c r="L108" s="65">
        <f t="shared" si="7"/>
        <v>282</v>
      </c>
      <c r="M108" s="16">
        <f t="shared" si="7"/>
        <v>109510</v>
      </c>
      <c r="N108" s="17"/>
      <c r="O108" s="18"/>
      <c r="P108" s="21"/>
    </row>
    <row r="109" spans="1:16" s="20" customFormat="1" ht="20.100000000000001" customHeight="1" outlineLevel="2">
      <c r="A109" s="15">
        <v>7</v>
      </c>
      <c r="B109" s="73" t="s">
        <v>259</v>
      </c>
      <c r="C109" s="74" t="s">
        <v>271</v>
      </c>
      <c r="D109" s="74" t="s">
        <v>272</v>
      </c>
      <c r="E109" s="74">
        <v>1</v>
      </c>
      <c r="F109" s="75">
        <v>92</v>
      </c>
      <c r="G109" s="76">
        <v>78200</v>
      </c>
      <c r="H109" s="77">
        <v>92</v>
      </c>
      <c r="I109" s="71">
        <v>9200</v>
      </c>
      <c r="J109" s="72">
        <v>92</v>
      </c>
      <c r="K109" s="71">
        <v>19780</v>
      </c>
      <c r="L109" s="65">
        <f t="shared" si="7"/>
        <v>276</v>
      </c>
      <c r="M109" s="16">
        <f t="shared" si="7"/>
        <v>107180</v>
      </c>
      <c r="N109" s="17"/>
      <c r="O109" s="18"/>
      <c r="P109" s="21"/>
    </row>
    <row r="110" spans="1:16" s="20" customFormat="1" ht="20.100000000000001" customHeight="1" outlineLevel="2">
      <c r="A110" s="15">
        <v>8</v>
      </c>
      <c r="B110" s="73" t="s">
        <v>259</v>
      </c>
      <c r="C110" s="74" t="s">
        <v>274</v>
      </c>
      <c r="D110" s="74" t="s">
        <v>275</v>
      </c>
      <c r="E110" s="74">
        <v>1</v>
      </c>
      <c r="F110" s="75">
        <v>631</v>
      </c>
      <c r="G110" s="76">
        <v>578950</v>
      </c>
      <c r="H110" s="77">
        <v>631</v>
      </c>
      <c r="I110" s="71">
        <v>103570</v>
      </c>
      <c r="J110" s="72">
        <v>631</v>
      </c>
      <c r="K110" s="71">
        <v>146315</v>
      </c>
      <c r="L110" s="65">
        <f t="shared" si="7"/>
        <v>1893</v>
      </c>
      <c r="M110" s="16">
        <f t="shared" si="7"/>
        <v>828835</v>
      </c>
      <c r="N110" s="17"/>
      <c r="O110" s="18"/>
      <c r="P110" s="21"/>
    </row>
    <row r="111" spans="1:16" s="20" customFormat="1" ht="20.100000000000001" customHeight="1" outlineLevel="2">
      <c r="A111" s="15">
        <v>9</v>
      </c>
      <c r="B111" s="73" t="s">
        <v>259</v>
      </c>
      <c r="C111" s="74" t="s">
        <v>276</v>
      </c>
      <c r="D111" s="74" t="s">
        <v>277</v>
      </c>
      <c r="E111" s="74">
        <v>1</v>
      </c>
      <c r="F111" s="75">
        <v>171</v>
      </c>
      <c r="G111" s="76">
        <v>179650</v>
      </c>
      <c r="H111" s="77">
        <v>171</v>
      </c>
      <c r="I111" s="71">
        <v>26410</v>
      </c>
      <c r="J111" s="72">
        <v>171</v>
      </c>
      <c r="K111" s="71">
        <v>39215</v>
      </c>
      <c r="L111" s="65">
        <f t="shared" si="7"/>
        <v>513</v>
      </c>
      <c r="M111" s="16">
        <f t="shared" si="7"/>
        <v>245275</v>
      </c>
      <c r="N111" s="17"/>
      <c r="O111" s="18"/>
      <c r="P111" s="21"/>
    </row>
    <row r="112" spans="1:16" s="20" customFormat="1" ht="20.100000000000001" customHeight="1" outlineLevel="2">
      <c r="A112" s="15">
        <v>10</v>
      </c>
      <c r="B112" s="73" t="s">
        <v>259</v>
      </c>
      <c r="C112" s="74" t="s">
        <v>260</v>
      </c>
      <c r="D112" s="74" t="s">
        <v>249</v>
      </c>
      <c r="E112" s="74">
        <v>1</v>
      </c>
      <c r="F112" s="75">
        <v>186</v>
      </c>
      <c r="G112" s="76">
        <v>217250</v>
      </c>
      <c r="H112" s="77">
        <v>186</v>
      </c>
      <c r="I112" s="71">
        <v>27095</v>
      </c>
      <c r="J112" s="72">
        <v>186</v>
      </c>
      <c r="K112" s="71">
        <v>47715</v>
      </c>
      <c r="L112" s="65">
        <f t="shared" si="7"/>
        <v>558</v>
      </c>
      <c r="M112" s="16">
        <f t="shared" si="7"/>
        <v>292060</v>
      </c>
      <c r="N112" s="17"/>
      <c r="O112" s="18"/>
      <c r="P112" s="21"/>
    </row>
    <row r="113" spans="1:16" s="20" customFormat="1" ht="20.100000000000001" customHeight="1" outlineLevel="2">
      <c r="A113" s="15">
        <v>11</v>
      </c>
      <c r="B113" s="73" t="s">
        <v>259</v>
      </c>
      <c r="C113" s="74" t="s">
        <v>263</v>
      </c>
      <c r="D113" s="74" t="s">
        <v>278</v>
      </c>
      <c r="E113" s="74">
        <v>1</v>
      </c>
      <c r="F113" s="75">
        <v>68</v>
      </c>
      <c r="G113" s="76">
        <v>57800</v>
      </c>
      <c r="H113" s="77">
        <v>68</v>
      </c>
      <c r="I113" s="71">
        <v>6800</v>
      </c>
      <c r="J113" s="72">
        <v>68</v>
      </c>
      <c r="K113" s="71">
        <v>14620</v>
      </c>
      <c r="L113" s="65">
        <f t="shared" si="7"/>
        <v>204</v>
      </c>
      <c r="M113" s="16">
        <f t="shared" si="7"/>
        <v>79220</v>
      </c>
      <c r="N113" s="17"/>
      <c r="O113" s="18"/>
      <c r="P113" s="21"/>
    </row>
    <row r="114" spans="1:16" s="20" customFormat="1" ht="20.100000000000001" customHeight="1" outlineLevel="2">
      <c r="A114" s="15">
        <v>12</v>
      </c>
      <c r="B114" s="73" t="s">
        <v>259</v>
      </c>
      <c r="C114" s="74" t="s">
        <v>268</v>
      </c>
      <c r="D114" s="74" t="s">
        <v>280</v>
      </c>
      <c r="E114" s="74">
        <v>1</v>
      </c>
      <c r="F114" s="75">
        <v>89</v>
      </c>
      <c r="G114" s="76">
        <v>75650</v>
      </c>
      <c r="H114" s="77">
        <v>89</v>
      </c>
      <c r="I114" s="71">
        <v>8900</v>
      </c>
      <c r="J114" s="72">
        <v>89</v>
      </c>
      <c r="K114" s="71">
        <v>19135</v>
      </c>
      <c r="L114" s="65">
        <f t="shared" si="7"/>
        <v>267</v>
      </c>
      <c r="M114" s="16">
        <f t="shared" si="7"/>
        <v>103685</v>
      </c>
      <c r="N114" s="17"/>
      <c r="O114" s="18"/>
      <c r="P114" s="21"/>
    </row>
    <row r="115" spans="1:16" s="20" customFormat="1" ht="20.100000000000001" customHeight="1" outlineLevel="2">
      <c r="A115" s="51">
        <v>13</v>
      </c>
      <c r="B115" s="144" t="s">
        <v>259</v>
      </c>
      <c r="C115" s="145" t="s">
        <v>273</v>
      </c>
      <c r="D115" s="145" t="s">
        <v>281</v>
      </c>
      <c r="E115" s="145">
        <v>1</v>
      </c>
      <c r="F115" s="146">
        <v>29</v>
      </c>
      <c r="G115" s="147">
        <v>24650</v>
      </c>
      <c r="H115" s="148">
        <v>29</v>
      </c>
      <c r="I115" s="104">
        <v>2900</v>
      </c>
      <c r="J115" s="105">
        <v>29</v>
      </c>
      <c r="K115" s="104">
        <v>6235</v>
      </c>
      <c r="L115" s="65">
        <f t="shared" si="7"/>
        <v>87</v>
      </c>
      <c r="M115" s="16">
        <f t="shared" si="7"/>
        <v>33785</v>
      </c>
      <c r="N115" s="17"/>
      <c r="O115" s="18"/>
      <c r="P115" s="21"/>
    </row>
    <row r="116" spans="1:16" s="35" customFormat="1" ht="20.100000000000001" customHeight="1" outlineLevel="1">
      <c r="A116" s="135"/>
      <c r="B116" s="149" t="s">
        <v>1209</v>
      </c>
      <c r="C116" s="150"/>
      <c r="D116" s="150"/>
      <c r="E116" s="150">
        <f t="shared" ref="E116:M116" si="11">SUBTOTAL(9,E103:E115)</f>
        <v>13</v>
      </c>
      <c r="F116" s="151">
        <f t="shared" si="11"/>
        <v>3084</v>
      </c>
      <c r="G116" s="152">
        <f t="shared" si="11"/>
        <v>2972750</v>
      </c>
      <c r="H116" s="153">
        <f t="shared" si="11"/>
        <v>3084</v>
      </c>
      <c r="I116" s="141">
        <f t="shared" si="11"/>
        <v>473610</v>
      </c>
      <c r="J116" s="142">
        <f t="shared" si="11"/>
        <v>3084</v>
      </c>
      <c r="K116" s="141">
        <f t="shared" si="11"/>
        <v>727710</v>
      </c>
      <c r="L116" s="92">
        <f t="shared" si="11"/>
        <v>9252</v>
      </c>
      <c r="M116" s="93">
        <f t="shared" si="11"/>
        <v>4174070</v>
      </c>
      <c r="N116" s="32"/>
      <c r="O116" s="33"/>
      <c r="P116" s="34"/>
    </row>
    <row r="117" spans="1:16" s="20" customFormat="1" ht="20.100000000000001" customHeight="1" outlineLevel="2">
      <c r="A117" s="31">
        <v>1</v>
      </c>
      <c r="B117" s="94" t="s">
        <v>284</v>
      </c>
      <c r="C117" s="95" t="s">
        <v>285</v>
      </c>
      <c r="D117" s="95" t="s">
        <v>286</v>
      </c>
      <c r="E117" s="95">
        <v>1</v>
      </c>
      <c r="F117" s="96">
        <v>66</v>
      </c>
      <c r="G117" s="97">
        <v>56100</v>
      </c>
      <c r="H117" s="98">
        <v>66</v>
      </c>
      <c r="I117" s="63">
        <v>6600</v>
      </c>
      <c r="J117" s="64">
        <v>66</v>
      </c>
      <c r="K117" s="63">
        <v>14190</v>
      </c>
      <c r="L117" s="65">
        <f t="shared" si="7"/>
        <v>198</v>
      </c>
      <c r="M117" s="16">
        <f t="shared" si="7"/>
        <v>76890</v>
      </c>
      <c r="N117" s="17"/>
      <c r="O117" s="18"/>
      <c r="P117" s="21"/>
    </row>
    <row r="118" spans="1:16" s="20" customFormat="1" ht="20.100000000000001" customHeight="1" outlineLevel="2">
      <c r="A118" s="15">
        <v>2</v>
      </c>
      <c r="B118" s="73" t="s">
        <v>284</v>
      </c>
      <c r="C118" s="74" t="s">
        <v>285</v>
      </c>
      <c r="D118" s="74" t="s">
        <v>287</v>
      </c>
      <c r="E118" s="74">
        <v>1</v>
      </c>
      <c r="F118" s="75">
        <v>350</v>
      </c>
      <c r="G118" s="76">
        <v>406700</v>
      </c>
      <c r="H118" s="77">
        <v>350</v>
      </c>
      <c r="I118" s="71">
        <v>61880</v>
      </c>
      <c r="J118" s="72">
        <v>350</v>
      </c>
      <c r="K118" s="71">
        <v>94675</v>
      </c>
      <c r="L118" s="65">
        <f t="shared" si="7"/>
        <v>1050</v>
      </c>
      <c r="M118" s="16">
        <f t="shared" si="7"/>
        <v>563255</v>
      </c>
      <c r="N118" s="17"/>
      <c r="O118" s="18"/>
      <c r="P118" s="21"/>
    </row>
    <row r="119" spans="1:16" s="20" customFormat="1" ht="20.100000000000001" customHeight="1" outlineLevel="2">
      <c r="A119" s="15">
        <v>3</v>
      </c>
      <c r="B119" s="73" t="s">
        <v>284</v>
      </c>
      <c r="C119" s="74" t="s">
        <v>288</v>
      </c>
      <c r="D119" s="74" t="s">
        <v>290</v>
      </c>
      <c r="E119" s="74">
        <v>1</v>
      </c>
      <c r="F119" s="75">
        <v>64</v>
      </c>
      <c r="G119" s="76">
        <v>54400</v>
      </c>
      <c r="H119" s="77">
        <v>64</v>
      </c>
      <c r="I119" s="71">
        <v>6400</v>
      </c>
      <c r="J119" s="72">
        <v>64</v>
      </c>
      <c r="K119" s="71">
        <v>13760</v>
      </c>
      <c r="L119" s="65">
        <f t="shared" si="7"/>
        <v>192</v>
      </c>
      <c r="M119" s="16">
        <f t="shared" si="7"/>
        <v>74560</v>
      </c>
      <c r="N119" s="17"/>
      <c r="O119" s="18"/>
      <c r="P119" s="21"/>
    </row>
    <row r="120" spans="1:16" s="20" customFormat="1" ht="20.100000000000001" customHeight="1" outlineLevel="2">
      <c r="A120" s="15">
        <v>4</v>
      </c>
      <c r="B120" s="73" t="s">
        <v>284</v>
      </c>
      <c r="C120" s="74" t="s">
        <v>291</v>
      </c>
      <c r="D120" s="74" t="s">
        <v>292</v>
      </c>
      <c r="E120" s="74">
        <v>1</v>
      </c>
      <c r="F120" s="75">
        <v>203</v>
      </c>
      <c r="G120" s="76">
        <v>211050</v>
      </c>
      <c r="H120" s="77">
        <v>203</v>
      </c>
      <c r="I120" s="71">
        <v>30750</v>
      </c>
      <c r="J120" s="72">
        <v>203</v>
      </c>
      <c r="K120" s="71">
        <v>46395</v>
      </c>
      <c r="L120" s="65">
        <f t="shared" si="7"/>
        <v>609</v>
      </c>
      <c r="M120" s="16">
        <f t="shared" si="7"/>
        <v>288195</v>
      </c>
      <c r="N120" s="17"/>
      <c r="O120" s="18"/>
      <c r="P120" s="21"/>
    </row>
    <row r="121" spans="1:16" s="20" customFormat="1" ht="20.100000000000001" customHeight="1" outlineLevel="2">
      <c r="A121" s="15">
        <v>5</v>
      </c>
      <c r="B121" s="73" t="s">
        <v>284</v>
      </c>
      <c r="C121" s="74" t="s">
        <v>291</v>
      </c>
      <c r="D121" s="74" t="s">
        <v>293</v>
      </c>
      <c r="E121" s="74">
        <v>1</v>
      </c>
      <c r="F121" s="75">
        <v>334</v>
      </c>
      <c r="G121" s="76">
        <v>305000</v>
      </c>
      <c r="H121" s="77">
        <v>334</v>
      </c>
      <c r="I121" s="71">
        <v>53445</v>
      </c>
      <c r="J121" s="72">
        <v>334</v>
      </c>
      <c r="K121" s="71">
        <v>77085</v>
      </c>
      <c r="L121" s="65">
        <f t="shared" si="7"/>
        <v>1002</v>
      </c>
      <c r="M121" s="16">
        <f t="shared" si="7"/>
        <v>435530</v>
      </c>
      <c r="N121" s="17"/>
      <c r="O121" s="18"/>
      <c r="P121" s="21"/>
    </row>
    <row r="122" spans="1:16" s="20" customFormat="1" ht="20.100000000000001" customHeight="1" outlineLevel="2">
      <c r="A122" s="15">
        <v>6</v>
      </c>
      <c r="B122" s="73" t="s">
        <v>284</v>
      </c>
      <c r="C122" s="74" t="s">
        <v>294</v>
      </c>
      <c r="D122" s="74" t="s">
        <v>295</v>
      </c>
      <c r="E122" s="74">
        <v>1</v>
      </c>
      <c r="F122" s="75">
        <v>87</v>
      </c>
      <c r="G122" s="76">
        <v>85150</v>
      </c>
      <c r="H122" s="77">
        <v>87</v>
      </c>
      <c r="I122" s="71">
        <v>11740</v>
      </c>
      <c r="J122" s="72">
        <v>87</v>
      </c>
      <c r="K122" s="71">
        <v>19505</v>
      </c>
      <c r="L122" s="65">
        <f t="shared" si="7"/>
        <v>261</v>
      </c>
      <c r="M122" s="16">
        <f t="shared" si="7"/>
        <v>116395</v>
      </c>
      <c r="N122" s="17"/>
      <c r="O122" s="18"/>
      <c r="P122" s="21"/>
    </row>
    <row r="123" spans="1:16" s="20" customFormat="1" ht="20.100000000000001" customHeight="1" outlineLevel="2">
      <c r="A123" s="15">
        <v>7</v>
      </c>
      <c r="B123" s="73" t="s">
        <v>284</v>
      </c>
      <c r="C123" s="74" t="s">
        <v>294</v>
      </c>
      <c r="D123" s="74" t="s">
        <v>296</v>
      </c>
      <c r="E123" s="74">
        <v>1</v>
      </c>
      <c r="F123" s="75">
        <v>144</v>
      </c>
      <c r="G123" s="76">
        <v>141300</v>
      </c>
      <c r="H123" s="77">
        <v>144</v>
      </c>
      <c r="I123" s="71">
        <v>19530</v>
      </c>
      <c r="J123" s="72">
        <v>144</v>
      </c>
      <c r="K123" s="71">
        <v>32310</v>
      </c>
      <c r="L123" s="65">
        <f t="shared" si="7"/>
        <v>432</v>
      </c>
      <c r="M123" s="16">
        <f t="shared" si="7"/>
        <v>193140</v>
      </c>
      <c r="N123" s="17"/>
      <c r="O123" s="18"/>
      <c r="P123" s="21"/>
    </row>
    <row r="124" spans="1:16" s="20" customFormat="1" ht="20.100000000000001" customHeight="1" outlineLevel="2">
      <c r="A124" s="15">
        <v>8</v>
      </c>
      <c r="B124" s="73" t="s">
        <v>284</v>
      </c>
      <c r="C124" s="74" t="s">
        <v>294</v>
      </c>
      <c r="D124" s="74" t="s">
        <v>297</v>
      </c>
      <c r="E124" s="74">
        <v>1</v>
      </c>
      <c r="F124" s="75">
        <v>213</v>
      </c>
      <c r="G124" s="76">
        <v>181050</v>
      </c>
      <c r="H124" s="77">
        <v>213</v>
      </c>
      <c r="I124" s="71">
        <v>21300</v>
      </c>
      <c r="J124" s="72">
        <v>213</v>
      </c>
      <c r="K124" s="71">
        <v>45795</v>
      </c>
      <c r="L124" s="65">
        <f t="shared" si="7"/>
        <v>639</v>
      </c>
      <c r="M124" s="16">
        <f t="shared" si="7"/>
        <v>248145</v>
      </c>
      <c r="N124" s="17"/>
      <c r="O124" s="18"/>
      <c r="P124" s="21"/>
    </row>
    <row r="125" spans="1:16" s="20" customFormat="1" ht="20.100000000000001" customHeight="1" outlineLevel="2">
      <c r="A125" s="15">
        <v>9</v>
      </c>
      <c r="B125" s="73" t="s">
        <v>284</v>
      </c>
      <c r="C125" s="74" t="s">
        <v>294</v>
      </c>
      <c r="D125" s="74" t="s">
        <v>298</v>
      </c>
      <c r="E125" s="74">
        <v>1</v>
      </c>
      <c r="F125" s="75">
        <v>112</v>
      </c>
      <c r="G125" s="76">
        <v>95200</v>
      </c>
      <c r="H125" s="77">
        <v>112</v>
      </c>
      <c r="I125" s="71">
        <v>11200</v>
      </c>
      <c r="J125" s="72">
        <v>112</v>
      </c>
      <c r="K125" s="71">
        <v>24080</v>
      </c>
      <c r="L125" s="65">
        <f t="shared" si="7"/>
        <v>336</v>
      </c>
      <c r="M125" s="16">
        <f t="shared" si="7"/>
        <v>130480</v>
      </c>
      <c r="N125" s="17"/>
      <c r="O125" s="18"/>
      <c r="P125" s="21"/>
    </row>
    <row r="126" spans="1:16" s="20" customFormat="1" ht="20.100000000000001" customHeight="1" outlineLevel="2">
      <c r="A126" s="15">
        <v>10</v>
      </c>
      <c r="B126" s="73" t="s">
        <v>284</v>
      </c>
      <c r="C126" s="74" t="s">
        <v>299</v>
      </c>
      <c r="D126" s="74" t="s">
        <v>300</v>
      </c>
      <c r="E126" s="74">
        <v>1</v>
      </c>
      <c r="F126" s="75">
        <v>371</v>
      </c>
      <c r="G126" s="76">
        <v>503650</v>
      </c>
      <c r="H126" s="77">
        <v>371</v>
      </c>
      <c r="I126" s="71">
        <v>67145</v>
      </c>
      <c r="J126" s="72">
        <v>371</v>
      </c>
      <c r="K126" s="71">
        <v>111590</v>
      </c>
      <c r="L126" s="65">
        <f t="shared" si="7"/>
        <v>1113</v>
      </c>
      <c r="M126" s="16">
        <f t="shared" si="7"/>
        <v>682385</v>
      </c>
      <c r="N126" s="17"/>
      <c r="O126" s="18"/>
      <c r="P126" s="21"/>
    </row>
    <row r="127" spans="1:16" s="20" customFormat="1" ht="20.100000000000001" customHeight="1" outlineLevel="2">
      <c r="A127" s="15">
        <v>11</v>
      </c>
      <c r="B127" s="73" t="s">
        <v>284</v>
      </c>
      <c r="C127" s="74" t="s">
        <v>299</v>
      </c>
      <c r="D127" s="74" t="s">
        <v>301</v>
      </c>
      <c r="E127" s="74">
        <v>1</v>
      </c>
      <c r="F127" s="75">
        <v>208</v>
      </c>
      <c r="G127" s="76">
        <v>193000</v>
      </c>
      <c r="H127" s="77">
        <v>208</v>
      </c>
      <c r="I127" s="71">
        <v>36190</v>
      </c>
      <c r="J127" s="72">
        <v>208</v>
      </c>
      <c r="K127" s="71">
        <v>48770</v>
      </c>
      <c r="L127" s="65">
        <f t="shared" si="7"/>
        <v>624</v>
      </c>
      <c r="M127" s="16">
        <f t="shared" si="7"/>
        <v>277960</v>
      </c>
      <c r="N127" s="17"/>
      <c r="O127" s="18"/>
      <c r="P127" s="21"/>
    </row>
    <row r="128" spans="1:16" s="20" customFormat="1" ht="20.100000000000001" customHeight="1" outlineLevel="2">
      <c r="A128" s="15">
        <v>12</v>
      </c>
      <c r="B128" s="73" t="s">
        <v>284</v>
      </c>
      <c r="C128" s="74" t="s">
        <v>299</v>
      </c>
      <c r="D128" s="74" t="s">
        <v>302</v>
      </c>
      <c r="E128" s="74">
        <v>1</v>
      </c>
      <c r="F128" s="75">
        <v>78</v>
      </c>
      <c r="G128" s="76">
        <v>86950</v>
      </c>
      <c r="H128" s="77">
        <v>78</v>
      </c>
      <c r="I128" s="71">
        <v>13405</v>
      </c>
      <c r="J128" s="72">
        <v>78</v>
      </c>
      <c r="K128" s="71">
        <v>18245</v>
      </c>
      <c r="L128" s="65">
        <f t="shared" si="7"/>
        <v>234</v>
      </c>
      <c r="M128" s="16">
        <f t="shared" si="7"/>
        <v>118600</v>
      </c>
      <c r="N128" s="17"/>
      <c r="O128" s="18"/>
      <c r="P128" s="21"/>
    </row>
    <row r="129" spans="1:16" s="20" customFormat="1" ht="20.100000000000001" customHeight="1" outlineLevel="2">
      <c r="A129" s="15">
        <v>13</v>
      </c>
      <c r="B129" s="73" t="s">
        <v>284</v>
      </c>
      <c r="C129" s="74" t="s">
        <v>303</v>
      </c>
      <c r="D129" s="74" t="s">
        <v>304</v>
      </c>
      <c r="E129" s="74">
        <v>1</v>
      </c>
      <c r="F129" s="75">
        <v>85</v>
      </c>
      <c r="G129" s="76">
        <v>90100</v>
      </c>
      <c r="H129" s="77">
        <v>85</v>
      </c>
      <c r="I129" s="71">
        <v>13345</v>
      </c>
      <c r="J129" s="72">
        <v>85</v>
      </c>
      <c r="K129" s="71">
        <v>19550</v>
      </c>
      <c r="L129" s="65">
        <f t="shared" si="7"/>
        <v>255</v>
      </c>
      <c r="M129" s="16">
        <f t="shared" si="7"/>
        <v>122995</v>
      </c>
      <c r="N129" s="17"/>
      <c r="O129" s="18"/>
      <c r="P129" s="21"/>
    </row>
    <row r="130" spans="1:16" s="20" customFormat="1" ht="20.100000000000001" customHeight="1" outlineLevel="2">
      <c r="A130" s="15">
        <v>14</v>
      </c>
      <c r="B130" s="73" t="s">
        <v>284</v>
      </c>
      <c r="C130" s="74" t="s">
        <v>305</v>
      </c>
      <c r="D130" s="74" t="s">
        <v>306</v>
      </c>
      <c r="E130" s="74">
        <v>1</v>
      </c>
      <c r="F130" s="75">
        <v>688</v>
      </c>
      <c r="G130" s="76">
        <v>867600</v>
      </c>
      <c r="H130" s="77">
        <v>688</v>
      </c>
      <c r="I130" s="71">
        <v>123960</v>
      </c>
      <c r="J130" s="72">
        <v>688</v>
      </c>
      <c r="K130" s="71">
        <v>196745</v>
      </c>
      <c r="L130" s="65">
        <f t="shared" si="7"/>
        <v>2064</v>
      </c>
      <c r="M130" s="16">
        <f t="shared" si="7"/>
        <v>1188305</v>
      </c>
      <c r="N130" s="17"/>
      <c r="O130" s="18"/>
      <c r="P130" s="21"/>
    </row>
    <row r="131" spans="1:16" s="20" customFormat="1" ht="20.100000000000001" customHeight="1" outlineLevel="2">
      <c r="A131" s="15">
        <v>15</v>
      </c>
      <c r="B131" s="58" t="s">
        <v>284</v>
      </c>
      <c r="C131" s="59" t="s">
        <v>305</v>
      </c>
      <c r="D131" s="59" t="s">
        <v>307</v>
      </c>
      <c r="E131" s="59">
        <v>1</v>
      </c>
      <c r="F131" s="60">
        <v>62</v>
      </c>
      <c r="G131" s="61">
        <v>70200</v>
      </c>
      <c r="H131" s="62">
        <v>62</v>
      </c>
      <c r="I131" s="63">
        <v>10950</v>
      </c>
      <c r="J131" s="64">
        <v>62</v>
      </c>
      <c r="K131" s="63">
        <v>14580</v>
      </c>
      <c r="L131" s="65">
        <f t="shared" si="7"/>
        <v>186</v>
      </c>
      <c r="M131" s="16">
        <f t="shared" si="7"/>
        <v>95730</v>
      </c>
      <c r="N131" s="17"/>
      <c r="O131" s="18"/>
      <c r="P131" s="21"/>
    </row>
    <row r="132" spans="1:16" s="20" customFormat="1" ht="20.100000000000001" customHeight="1" outlineLevel="2">
      <c r="A132" s="15">
        <v>16</v>
      </c>
      <c r="B132" s="66" t="s">
        <v>284</v>
      </c>
      <c r="C132" s="67" t="s">
        <v>308</v>
      </c>
      <c r="D132" s="67" t="s">
        <v>309</v>
      </c>
      <c r="E132" s="67">
        <v>1</v>
      </c>
      <c r="F132" s="68">
        <v>142</v>
      </c>
      <c r="G132" s="69">
        <v>120700</v>
      </c>
      <c r="H132" s="70">
        <v>142</v>
      </c>
      <c r="I132" s="71">
        <v>14200</v>
      </c>
      <c r="J132" s="72">
        <v>142</v>
      </c>
      <c r="K132" s="71">
        <v>30530</v>
      </c>
      <c r="L132" s="65">
        <f t="shared" si="7"/>
        <v>426</v>
      </c>
      <c r="M132" s="16">
        <f t="shared" si="7"/>
        <v>165430</v>
      </c>
      <c r="N132" s="17"/>
      <c r="O132" s="18"/>
      <c r="P132" s="21"/>
    </row>
    <row r="133" spans="1:16" s="20" customFormat="1" ht="20.100000000000001" customHeight="1" outlineLevel="2">
      <c r="A133" s="15">
        <v>17</v>
      </c>
      <c r="B133" s="66" t="s">
        <v>284</v>
      </c>
      <c r="C133" s="67" t="s">
        <v>308</v>
      </c>
      <c r="D133" s="67" t="s">
        <v>310</v>
      </c>
      <c r="E133" s="67">
        <v>1</v>
      </c>
      <c r="F133" s="68">
        <v>186</v>
      </c>
      <c r="G133" s="69">
        <v>158100</v>
      </c>
      <c r="H133" s="70">
        <v>186</v>
      </c>
      <c r="I133" s="71">
        <v>18600</v>
      </c>
      <c r="J133" s="72">
        <v>186</v>
      </c>
      <c r="K133" s="71">
        <v>39990</v>
      </c>
      <c r="L133" s="65">
        <f t="shared" si="7"/>
        <v>558</v>
      </c>
      <c r="M133" s="16">
        <f t="shared" si="7"/>
        <v>216690</v>
      </c>
      <c r="N133" s="17"/>
      <c r="O133" s="18"/>
      <c r="P133" s="21"/>
    </row>
    <row r="134" spans="1:16" s="20" customFormat="1" ht="20.100000000000001" customHeight="1" outlineLevel="2">
      <c r="A134" s="15">
        <v>18</v>
      </c>
      <c r="B134" s="66" t="s">
        <v>284</v>
      </c>
      <c r="C134" s="67" t="s">
        <v>312</v>
      </c>
      <c r="D134" s="67" t="s">
        <v>313</v>
      </c>
      <c r="E134" s="67">
        <v>1</v>
      </c>
      <c r="F134" s="68">
        <v>440</v>
      </c>
      <c r="G134" s="69">
        <v>397000</v>
      </c>
      <c r="H134" s="70">
        <v>440</v>
      </c>
      <c r="I134" s="71">
        <v>65850</v>
      </c>
      <c r="J134" s="72">
        <v>440</v>
      </c>
      <c r="K134" s="71">
        <v>100350</v>
      </c>
      <c r="L134" s="65">
        <f t="shared" si="7"/>
        <v>1320</v>
      </c>
      <c r="M134" s="16">
        <f t="shared" si="7"/>
        <v>563200</v>
      </c>
      <c r="N134" s="17"/>
      <c r="O134" s="18"/>
      <c r="P134" s="21"/>
    </row>
    <row r="135" spans="1:16" s="20" customFormat="1" ht="20.100000000000001" customHeight="1" outlineLevel="2">
      <c r="A135" s="15">
        <v>19</v>
      </c>
      <c r="B135" s="66" t="s">
        <v>284</v>
      </c>
      <c r="C135" s="67" t="s">
        <v>312</v>
      </c>
      <c r="D135" s="67" t="s">
        <v>315</v>
      </c>
      <c r="E135" s="67">
        <v>1</v>
      </c>
      <c r="F135" s="68">
        <v>376</v>
      </c>
      <c r="G135" s="69">
        <v>346300</v>
      </c>
      <c r="H135" s="70">
        <v>376</v>
      </c>
      <c r="I135" s="71">
        <v>62965</v>
      </c>
      <c r="J135" s="72">
        <v>376</v>
      </c>
      <c r="K135" s="71">
        <v>87515</v>
      </c>
      <c r="L135" s="65">
        <f t="shared" si="7"/>
        <v>1128</v>
      </c>
      <c r="M135" s="16">
        <f t="shared" si="7"/>
        <v>496780</v>
      </c>
      <c r="N135" s="17"/>
      <c r="O135" s="18"/>
      <c r="P135" s="21"/>
    </row>
    <row r="136" spans="1:16" s="20" customFormat="1" ht="20.100000000000001" customHeight="1" outlineLevel="2">
      <c r="A136" s="15">
        <v>20</v>
      </c>
      <c r="B136" s="66" t="s">
        <v>284</v>
      </c>
      <c r="C136" s="67" t="s">
        <v>312</v>
      </c>
      <c r="D136" s="67" t="s">
        <v>316</v>
      </c>
      <c r="E136" s="67">
        <v>1</v>
      </c>
      <c r="F136" s="68">
        <v>140</v>
      </c>
      <c r="G136" s="69">
        <v>119000</v>
      </c>
      <c r="H136" s="70">
        <v>140</v>
      </c>
      <c r="I136" s="71">
        <v>14000</v>
      </c>
      <c r="J136" s="72">
        <v>140</v>
      </c>
      <c r="K136" s="71">
        <v>30100</v>
      </c>
      <c r="L136" s="65">
        <f t="shared" si="7"/>
        <v>420</v>
      </c>
      <c r="M136" s="16">
        <f t="shared" si="7"/>
        <v>163100</v>
      </c>
      <c r="N136" s="17"/>
      <c r="O136" s="18"/>
      <c r="P136" s="21"/>
    </row>
    <row r="137" spans="1:16" s="20" customFormat="1" ht="20.100000000000001" customHeight="1" outlineLevel="2">
      <c r="A137" s="15">
        <v>21</v>
      </c>
      <c r="B137" s="66" t="s">
        <v>284</v>
      </c>
      <c r="C137" s="67" t="s">
        <v>317</v>
      </c>
      <c r="D137" s="67" t="s">
        <v>318</v>
      </c>
      <c r="E137" s="67">
        <v>1</v>
      </c>
      <c r="F137" s="68">
        <v>613</v>
      </c>
      <c r="G137" s="69">
        <v>653750</v>
      </c>
      <c r="H137" s="70">
        <v>613</v>
      </c>
      <c r="I137" s="71">
        <v>103185</v>
      </c>
      <c r="J137" s="72">
        <v>613</v>
      </c>
      <c r="K137" s="71">
        <v>156345</v>
      </c>
      <c r="L137" s="65">
        <f t="shared" si="7"/>
        <v>1839</v>
      </c>
      <c r="M137" s="16">
        <f t="shared" si="7"/>
        <v>913280</v>
      </c>
      <c r="N137" s="17"/>
      <c r="O137" s="18"/>
      <c r="P137" s="21"/>
    </row>
    <row r="138" spans="1:16" s="20" customFormat="1" ht="20.100000000000001" customHeight="1" outlineLevel="2">
      <c r="A138" s="15">
        <v>22</v>
      </c>
      <c r="B138" s="66" t="s">
        <v>284</v>
      </c>
      <c r="C138" s="67" t="s">
        <v>319</v>
      </c>
      <c r="D138" s="67" t="s">
        <v>320</v>
      </c>
      <c r="E138" s="67">
        <v>1</v>
      </c>
      <c r="F138" s="68">
        <v>166</v>
      </c>
      <c r="G138" s="69">
        <v>180300</v>
      </c>
      <c r="H138" s="70">
        <v>166</v>
      </c>
      <c r="I138" s="71">
        <v>27240</v>
      </c>
      <c r="J138" s="72">
        <v>166</v>
      </c>
      <c r="K138" s="71">
        <v>38490</v>
      </c>
      <c r="L138" s="65">
        <f t="shared" si="7"/>
        <v>498</v>
      </c>
      <c r="M138" s="16">
        <f t="shared" si="7"/>
        <v>246030</v>
      </c>
      <c r="N138" s="17"/>
      <c r="O138" s="18"/>
      <c r="P138" s="21"/>
    </row>
    <row r="139" spans="1:16" s="20" customFormat="1" ht="20.100000000000001" customHeight="1" outlineLevel="2">
      <c r="A139" s="15">
        <v>23</v>
      </c>
      <c r="B139" s="66" t="s">
        <v>284</v>
      </c>
      <c r="C139" s="67" t="s">
        <v>321</v>
      </c>
      <c r="D139" s="67" t="s">
        <v>322</v>
      </c>
      <c r="E139" s="67">
        <v>1</v>
      </c>
      <c r="F139" s="68">
        <v>1047</v>
      </c>
      <c r="G139" s="69">
        <v>955850</v>
      </c>
      <c r="H139" s="70">
        <v>1047</v>
      </c>
      <c r="I139" s="71">
        <v>167305</v>
      </c>
      <c r="J139" s="72">
        <v>1047</v>
      </c>
      <c r="K139" s="71">
        <v>241580</v>
      </c>
      <c r="L139" s="65">
        <f t="shared" si="7"/>
        <v>3141</v>
      </c>
      <c r="M139" s="16">
        <f t="shared" si="7"/>
        <v>1364735</v>
      </c>
      <c r="N139" s="17"/>
      <c r="O139" s="18"/>
      <c r="P139" s="21"/>
    </row>
    <row r="140" spans="1:16" s="20" customFormat="1" ht="20.100000000000001" customHeight="1" outlineLevel="2">
      <c r="A140" s="15">
        <v>24</v>
      </c>
      <c r="B140" s="66" t="s">
        <v>284</v>
      </c>
      <c r="C140" s="67" t="s">
        <v>321</v>
      </c>
      <c r="D140" s="67" t="s">
        <v>323</v>
      </c>
      <c r="E140" s="67">
        <v>1</v>
      </c>
      <c r="F140" s="68">
        <v>235</v>
      </c>
      <c r="G140" s="69">
        <v>231250</v>
      </c>
      <c r="H140" s="70">
        <v>235</v>
      </c>
      <c r="I140" s="71">
        <v>32050</v>
      </c>
      <c r="J140" s="72">
        <v>235</v>
      </c>
      <c r="K140" s="71">
        <v>52775</v>
      </c>
      <c r="L140" s="65">
        <f t="shared" si="7"/>
        <v>705</v>
      </c>
      <c r="M140" s="16">
        <f t="shared" si="7"/>
        <v>316075</v>
      </c>
      <c r="N140" s="17"/>
      <c r="O140" s="18"/>
      <c r="P140" s="21"/>
    </row>
    <row r="141" spans="1:16" s="20" customFormat="1" ht="20.100000000000001" customHeight="1" outlineLevel="2">
      <c r="A141" s="15">
        <v>25</v>
      </c>
      <c r="B141" s="66" t="s">
        <v>284</v>
      </c>
      <c r="C141" s="67" t="s">
        <v>321</v>
      </c>
      <c r="D141" s="67" t="s">
        <v>324</v>
      </c>
      <c r="E141" s="67">
        <v>1</v>
      </c>
      <c r="F141" s="68">
        <v>66</v>
      </c>
      <c r="G141" s="69">
        <v>56100</v>
      </c>
      <c r="H141" s="70">
        <v>66</v>
      </c>
      <c r="I141" s="71">
        <v>6600</v>
      </c>
      <c r="J141" s="72">
        <v>66</v>
      </c>
      <c r="K141" s="71">
        <v>14190</v>
      </c>
      <c r="L141" s="65">
        <f t="shared" si="7"/>
        <v>198</v>
      </c>
      <c r="M141" s="16">
        <f t="shared" si="7"/>
        <v>76890</v>
      </c>
      <c r="N141" s="17"/>
      <c r="O141" s="18"/>
      <c r="P141" s="21"/>
    </row>
    <row r="142" spans="1:16" s="20" customFormat="1" ht="20.100000000000001" customHeight="1" outlineLevel="2">
      <c r="A142" s="15">
        <v>26</v>
      </c>
      <c r="B142" s="66" t="s">
        <v>284</v>
      </c>
      <c r="C142" s="67" t="s">
        <v>325</v>
      </c>
      <c r="D142" s="67" t="s">
        <v>326</v>
      </c>
      <c r="E142" s="67">
        <v>1</v>
      </c>
      <c r="F142" s="68">
        <v>57</v>
      </c>
      <c r="G142" s="69">
        <v>48450</v>
      </c>
      <c r="H142" s="70">
        <v>57</v>
      </c>
      <c r="I142" s="71">
        <v>5700</v>
      </c>
      <c r="J142" s="72">
        <v>57</v>
      </c>
      <c r="K142" s="71">
        <v>12255</v>
      </c>
      <c r="L142" s="65">
        <f t="shared" si="7"/>
        <v>171</v>
      </c>
      <c r="M142" s="16">
        <f t="shared" si="7"/>
        <v>66405</v>
      </c>
      <c r="N142" s="17"/>
      <c r="O142" s="18"/>
      <c r="P142" s="21"/>
    </row>
    <row r="143" spans="1:16" s="20" customFormat="1" ht="20.100000000000001" customHeight="1" outlineLevel="2">
      <c r="A143" s="15">
        <v>27</v>
      </c>
      <c r="B143" s="66" t="s">
        <v>284</v>
      </c>
      <c r="C143" s="67" t="s">
        <v>325</v>
      </c>
      <c r="D143" s="67" t="s">
        <v>327</v>
      </c>
      <c r="E143" s="67">
        <v>1</v>
      </c>
      <c r="F143" s="68">
        <v>117</v>
      </c>
      <c r="G143" s="69">
        <v>123250</v>
      </c>
      <c r="H143" s="70">
        <v>117</v>
      </c>
      <c r="I143" s="71">
        <v>18160</v>
      </c>
      <c r="J143" s="72">
        <v>117</v>
      </c>
      <c r="K143" s="71">
        <v>26855</v>
      </c>
      <c r="L143" s="65">
        <f t="shared" si="7"/>
        <v>351</v>
      </c>
      <c r="M143" s="16">
        <f t="shared" si="7"/>
        <v>168265</v>
      </c>
      <c r="N143" s="17"/>
      <c r="O143" s="18"/>
      <c r="P143" s="21"/>
    </row>
    <row r="144" spans="1:16" s="20" customFormat="1" ht="20.100000000000001" customHeight="1" outlineLevel="2">
      <c r="A144" s="15">
        <v>28</v>
      </c>
      <c r="B144" s="66" t="s">
        <v>284</v>
      </c>
      <c r="C144" s="67" t="s">
        <v>328</v>
      </c>
      <c r="D144" s="67" t="s">
        <v>329</v>
      </c>
      <c r="E144" s="67">
        <v>1</v>
      </c>
      <c r="F144" s="68">
        <v>133</v>
      </c>
      <c r="G144" s="69">
        <v>113050</v>
      </c>
      <c r="H144" s="70">
        <v>133</v>
      </c>
      <c r="I144" s="71">
        <v>13300</v>
      </c>
      <c r="J144" s="72">
        <v>133</v>
      </c>
      <c r="K144" s="71">
        <v>28595</v>
      </c>
      <c r="L144" s="65">
        <f t="shared" si="7"/>
        <v>399</v>
      </c>
      <c r="M144" s="16">
        <f t="shared" si="7"/>
        <v>154945</v>
      </c>
      <c r="N144" s="17"/>
      <c r="O144" s="18"/>
      <c r="P144" s="21"/>
    </row>
    <row r="145" spans="1:16" s="20" customFormat="1" ht="20.100000000000001" customHeight="1" outlineLevel="2">
      <c r="A145" s="15">
        <v>29</v>
      </c>
      <c r="B145" s="66" t="s">
        <v>284</v>
      </c>
      <c r="C145" s="67" t="s">
        <v>330</v>
      </c>
      <c r="D145" s="67" t="s">
        <v>331</v>
      </c>
      <c r="E145" s="67">
        <v>1</v>
      </c>
      <c r="F145" s="68">
        <v>247</v>
      </c>
      <c r="G145" s="69">
        <v>227350</v>
      </c>
      <c r="H145" s="70">
        <v>247</v>
      </c>
      <c r="I145" s="71">
        <v>41230</v>
      </c>
      <c r="J145" s="72">
        <v>247</v>
      </c>
      <c r="K145" s="71">
        <v>57455</v>
      </c>
      <c r="L145" s="65">
        <f t="shared" si="7"/>
        <v>741</v>
      </c>
      <c r="M145" s="16">
        <f t="shared" si="7"/>
        <v>326035</v>
      </c>
      <c r="N145" s="17"/>
      <c r="O145" s="18"/>
      <c r="P145" s="21"/>
    </row>
    <row r="146" spans="1:16" s="20" customFormat="1" ht="20.100000000000001" customHeight="1" outlineLevel="2">
      <c r="A146" s="15">
        <v>30</v>
      </c>
      <c r="B146" s="66" t="s">
        <v>284</v>
      </c>
      <c r="C146" s="67" t="s">
        <v>291</v>
      </c>
      <c r="D146" s="67" t="s">
        <v>332</v>
      </c>
      <c r="E146" s="67">
        <v>1</v>
      </c>
      <c r="F146" s="68">
        <v>153</v>
      </c>
      <c r="G146" s="69">
        <v>142250</v>
      </c>
      <c r="H146" s="70">
        <v>153</v>
      </c>
      <c r="I146" s="71">
        <v>26890</v>
      </c>
      <c r="J146" s="72">
        <v>153</v>
      </c>
      <c r="K146" s="71">
        <v>35945</v>
      </c>
      <c r="L146" s="65">
        <f t="shared" si="7"/>
        <v>459</v>
      </c>
      <c r="M146" s="16">
        <f t="shared" si="7"/>
        <v>205085</v>
      </c>
      <c r="N146" s="17"/>
      <c r="O146" s="18"/>
      <c r="P146" s="21"/>
    </row>
    <row r="147" spans="1:16" s="20" customFormat="1" ht="20.100000000000001" customHeight="1" outlineLevel="2">
      <c r="A147" s="15">
        <v>31</v>
      </c>
      <c r="B147" s="66" t="s">
        <v>284</v>
      </c>
      <c r="C147" s="67" t="s">
        <v>294</v>
      </c>
      <c r="D147" s="67" t="s">
        <v>333</v>
      </c>
      <c r="E147" s="67">
        <v>1</v>
      </c>
      <c r="F147" s="68">
        <v>28</v>
      </c>
      <c r="G147" s="69">
        <v>23800</v>
      </c>
      <c r="H147" s="70">
        <v>28</v>
      </c>
      <c r="I147" s="71">
        <v>2800</v>
      </c>
      <c r="J147" s="72">
        <v>28</v>
      </c>
      <c r="K147" s="71">
        <v>6020</v>
      </c>
      <c r="L147" s="65">
        <f t="shared" si="7"/>
        <v>84</v>
      </c>
      <c r="M147" s="16">
        <f t="shared" si="7"/>
        <v>32620</v>
      </c>
      <c r="N147" s="17"/>
      <c r="O147" s="18"/>
      <c r="P147" s="21"/>
    </row>
    <row r="148" spans="1:16" s="20" customFormat="1" ht="20.100000000000001" customHeight="1" outlineLevel="2">
      <c r="A148" s="15">
        <v>32</v>
      </c>
      <c r="B148" s="66" t="s">
        <v>284</v>
      </c>
      <c r="C148" s="67" t="s">
        <v>303</v>
      </c>
      <c r="D148" s="67" t="s">
        <v>334</v>
      </c>
      <c r="E148" s="67">
        <v>1</v>
      </c>
      <c r="F148" s="68">
        <v>76</v>
      </c>
      <c r="G148" s="69">
        <v>81750</v>
      </c>
      <c r="H148" s="70">
        <v>76</v>
      </c>
      <c r="I148" s="71">
        <v>12255</v>
      </c>
      <c r="J148" s="72">
        <v>76</v>
      </c>
      <c r="K148" s="71">
        <v>17565</v>
      </c>
      <c r="L148" s="65">
        <f t="shared" si="7"/>
        <v>228</v>
      </c>
      <c r="M148" s="16">
        <f t="shared" si="7"/>
        <v>111570</v>
      </c>
      <c r="N148" s="17"/>
      <c r="O148" s="18"/>
      <c r="P148" s="21"/>
    </row>
    <row r="149" spans="1:16" s="20" customFormat="1" ht="20.100000000000001" customHeight="1" outlineLevel="2">
      <c r="A149" s="15">
        <v>33</v>
      </c>
      <c r="B149" s="66" t="s">
        <v>284</v>
      </c>
      <c r="C149" s="67" t="s">
        <v>305</v>
      </c>
      <c r="D149" s="67" t="s">
        <v>335</v>
      </c>
      <c r="E149" s="67">
        <v>1</v>
      </c>
      <c r="F149" s="68">
        <v>100</v>
      </c>
      <c r="G149" s="69">
        <v>85000</v>
      </c>
      <c r="H149" s="70">
        <v>100</v>
      </c>
      <c r="I149" s="71">
        <v>10000</v>
      </c>
      <c r="J149" s="72">
        <v>100</v>
      </c>
      <c r="K149" s="71">
        <v>21500</v>
      </c>
      <c r="L149" s="65">
        <f t="shared" ref="L149:M213" si="12">SUM(F149+H149+J149)</f>
        <v>300</v>
      </c>
      <c r="M149" s="16">
        <f t="shared" si="12"/>
        <v>116500</v>
      </c>
      <c r="N149" s="17"/>
      <c r="O149" s="18"/>
      <c r="P149" s="21"/>
    </row>
    <row r="150" spans="1:16" s="20" customFormat="1" ht="20.100000000000001" customHeight="1" outlineLevel="2">
      <c r="A150" s="15">
        <v>34</v>
      </c>
      <c r="B150" s="66" t="s">
        <v>284</v>
      </c>
      <c r="C150" s="67" t="s">
        <v>305</v>
      </c>
      <c r="D150" s="67" t="s">
        <v>336</v>
      </c>
      <c r="E150" s="67">
        <v>1</v>
      </c>
      <c r="F150" s="68">
        <v>138</v>
      </c>
      <c r="G150" s="69">
        <v>154750</v>
      </c>
      <c r="H150" s="70">
        <v>138</v>
      </c>
      <c r="I150" s="71">
        <v>23965</v>
      </c>
      <c r="J150" s="72">
        <v>138</v>
      </c>
      <c r="K150" s="71">
        <v>32345</v>
      </c>
      <c r="L150" s="65">
        <f t="shared" si="12"/>
        <v>414</v>
      </c>
      <c r="M150" s="16">
        <f t="shared" si="12"/>
        <v>211060</v>
      </c>
      <c r="N150" s="17"/>
      <c r="O150" s="18"/>
      <c r="P150" s="21"/>
    </row>
    <row r="151" spans="1:16" s="20" customFormat="1" ht="20.100000000000001" customHeight="1" outlineLevel="2">
      <c r="A151" s="15">
        <v>35</v>
      </c>
      <c r="B151" s="66" t="s">
        <v>284</v>
      </c>
      <c r="C151" s="67" t="s">
        <v>305</v>
      </c>
      <c r="D151" s="67" t="s">
        <v>214</v>
      </c>
      <c r="E151" s="67">
        <v>1</v>
      </c>
      <c r="F151" s="68">
        <v>203</v>
      </c>
      <c r="G151" s="69">
        <v>281750</v>
      </c>
      <c r="H151" s="70">
        <v>203</v>
      </c>
      <c r="I151" s="71">
        <v>36710</v>
      </c>
      <c r="J151" s="72">
        <v>203</v>
      </c>
      <c r="K151" s="71">
        <v>57570</v>
      </c>
      <c r="L151" s="65">
        <f t="shared" si="12"/>
        <v>609</v>
      </c>
      <c r="M151" s="16">
        <f t="shared" si="12"/>
        <v>376030</v>
      </c>
      <c r="N151" s="17"/>
      <c r="O151" s="18"/>
      <c r="P151" s="21"/>
    </row>
    <row r="152" spans="1:16" s="20" customFormat="1" ht="20.100000000000001" customHeight="1" outlineLevel="2">
      <c r="A152" s="15">
        <v>36</v>
      </c>
      <c r="B152" s="66" t="s">
        <v>284</v>
      </c>
      <c r="C152" s="67" t="s">
        <v>305</v>
      </c>
      <c r="D152" s="67" t="s">
        <v>337</v>
      </c>
      <c r="E152" s="67">
        <v>1</v>
      </c>
      <c r="F152" s="68">
        <v>119</v>
      </c>
      <c r="G152" s="69">
        <v>101150</v>
      </c>
      <c r="H152" s="70">
        <v>119</v>
      </c>
      <c r="I152" s="71">
        <v>11900</v>
      </c>
      <c r="J152" s="72">
        <v>119</v>
      </c>
      <c r="K152" s="71">
        <v>25585</v>
      </c>
      <c r="L152" s="65">
        <f t="shared" si="12"/>
        <v>357</v>
      </c>
      <c r="M152" s="16">
        <f t="shared" si="12"/>
        <v>138635</v>
      </c>
      <c r="N152" s="17"/>
      <c r="O152" s="18"/>
      <c r="P152" s="21"/>
    </row>
    <row r="153" spans="1:16" s="20" customFormat="1" ht="20.100000000000001" customHeight="1" outlineLevel="2">
      <c r="A153" s="15">
        <v>37</v>
      </c>
      <c r="B153" s="66" t="s">
        <v>284</v>
      </c>
      <c r="C153" s="67" t="s">
        <v>305</v>
      </c>
      <c r="D153" s="67" t="s">
        <v>338</v>
      </c>
      <c r="E153" s="67">
        <v>1</v>
      </c>
      <c r="F153" s="68">
        <v>130</v>
      </c>
      <c r="G153" s="69">
        <v>140950</v>
      </c>
      <c r="H153" s="70">
        <v>130</v>
      </c>
      <c r="I153" s="71">
        <v>21265</v>
      </c>
      <c r="J153" s="72">
        <v>130</v>
      </c>
      <c r="K153" s="71">
        <v>30125</v>
      </c>
      <c r="L153" s="65">
        <f t="shared" si="12"/>
        <v>390</v>
      </c>
      <c r="M153" s="16">
        <f t="shared" si="12"/>
        <v>192340</v>
      </c>
      <c r="N153" s="17"/>
      <c r="O153" s="18"/>
      <c r="P153" s="21"/>
    </row>
    <row r="154" spans="1:16" s="20" customFormat="1" ht="20.100000000000001" customHeight="1" outlineLevel="2">
      <c r="A154" s="15">
        <v>38</v>
      </c>
      <c r="B154" s="66" t="s">
        <v>284</v>
      </c>
      <c r="C154" s="67" t="s">
        <v>305</v>
      </c>
      <c r="D154" s="67" t="s">
        <v>340</v>
      </c>
      <c r="E154" s="67">
        <v>1</v>
      </c>
      <c r="F154" s="68">
        <v>33</v>
      </c>
      <c r="G154" s="69">
        <v>28050</v>
      </c>
      <c r="H154" s="70">
        <v>33</v>
      </c>
      <c r="I154" s="71">
        <v>3300</v>
      </c>
      <c r="J154" s="72">
        <v>33</v>
      </c>
      <c r="K154" s="71">
        <v>7095</v>
      </c>
      <c r="L154" s="65">
        <f t="shared" si="12"/>
        <v>99</v>
      </c>
      <c r="M154" s="16">
        <f t="shared" si="12"/>
        <v>38445</v>
      </c>
      <c r="N154" s="17"/>
      <c r="O154" s="18"/>
      <c r="P154" s="21"/>
    </row>
    <row r="155" spans="1:16" s="20" customFormat="1" ht="20.100000000000001" customHeight="1" outlineLevel="2">
      <c r="A155" s="15">
        <v>39</v>
      </c>
      <c r="B155" s="108" t="s">
        <v>284</v>
      </c>
      <c r="C155" s="107" t="s">
        <v>308</v>
      </c>
      <c r="D155" s="107" t="s">
        <v>341</v>
      </c>
      <c r="E155" s="107">
        <v>1</v>
      </c>
      <c r="F155" s="68">
        <v>81</v>
      </c>
      <c r="G155" s="69">
        <v>68850</v>
      </c>
      <c r="H155" s="70">
        <v>81</v>
      </c>
      <c r="I155" s="71">
        <v>8100</v>
      </c>
      <c r="J155" s="72">
        <v>81</v>
      </c>
      <c r="K155" s="71">
        <v>17415</v>
      </c>
      <c r="L155" s="65">
        <f t="shared" si="12"/>
        <v>243</v>
      </c>
      <c r="M155" s="16">
        <f t="shared" si="12"/>
        <v>94365</v>
      </c>
      <c r="N155" s="17"/>
      <c r="O155" s="18"/>
      <c r="P155" s="21"/>
    </row>
    <row r="156" spans="1:16" s="20" customFormat="1" ht="20.100000000000001" customHeight="1" outlineLevel="2">
      <c r="A156" s="15">
        <v>40</v>
      </c>
      <c r="B156" s="66" t="s">
        <v>284</v>
      </c>
      <c r="C156" s="67" t="s">
        <v>308</v>
      </c>
      <c r="D156" s="67" t="s">
        <v>342</v>
      </c>
      <c r="E156" s="67">
        <v>1</v>
      </c>
      <c r="F156" s="68">
        <v>142</v>
      </c>
      <c r="G156" s="69">
        <v>120700</v>
      </c>
      <c r="H156" s="70">
        <v>142</v>
      </c>
      <c r="I156" s="71">
        <v>14200</v>
      </c>
      <c r="J156" s="72">
        <v>142</v>
      </c>
      <c r="K156" s="71">
        <v>30530</v>
      </c>
      <c r="L156" s="65">
        <f t="shared" si="12"/>
        <v>426</v>
      </c>
      <c r="M156" s="16">
        <f t="shared" si="12"/>
        <v>165430</v>
      </c>
      <c r="N156" s="17"/>
      <c r="O156" s="18"/>
      <c r="P156" s="21"/>
    </row>
    <row r="157" spans="1:16" s="20" customFormat="1" ht="20.100000000000001" customHeight="1" outlineLevel="2">
      <c r="A157" s="15">
        <v>41</v>
      </c>
      <c r="B157" s="66" t="s">
        <v>284</v>
      </c>
      <c r="C157" s="67" t="s">
        <v>312</v>
      </c>
      <c r="D157" s="67" t="s">
        <v>343</v>
      </c>
      <c r="E157" s="67">
        <v>1</v>
      </c>
      <c r="F157" s="68">
        <v>370</v>
      </c>
      <c r="G157" s="69">
        <v>335800</v>
      </c>
      <c r="H157" s="70">
        <v>370</v>
      </c>
      <c r="I157" s="71">
        <v>57235</v>
      </c>
      <c r="J157" s="72">
        <v>370</v>
      </c>
      <c r="K157" s="71">
        <v>84875</v>
      </c>
      <c r="L157" s="65">
        <f t="shared" si="12"/>
        <v>1110</v>
      </c>
      <c r="M157" s="16">
        <f t="shared" si="12"/>
        <v>477910</v>
      </c>
      <c r="N157" s="17"/>
      <c r="O157" s="18"/>
      <c r="P157" s="21"/>
    </row>
    <row r="158" spans="1:16" s="20" customFormat="1" ht="20.100000000000001" customHeight="1" outlineLevel="2">
      <c r="A158" s="15">
        <v>42</v>
      </c>
      <c r="B158" s="66" t="s">
        <v>284</v>
      </c>
      <c r="C158" s="67" t="s">
        <v>312</v>
      </c>
      <c r="D158" s="67" t="s">
        <v>344</v>
      </c>
      <c r="E158" s="67">
        <v>1</v>
      </c>
      <c r="F158" s="68">
        <v>130</v>
      </c>
      <c r="G158" s="69">
        <v>144100</v>
      </c>
      <c r="H158" s="70">
        <v>130</v>
      </c>
      <c r="I158" s="71">
        <v>22120</v>
      </c>
      <c r="J158" s="72">
        <v>130</v>
      </c>
      <c r="K158" s="71">
        <v>30350</v>
      </c>
      <c r="L158" s="65">
        <f t="shared" si="12"/>
        <v>390</v>
      </c>
      <c r="M158" s="16">
        <f t="shared" si="12"/>
        <v>196570</v>
      </c>
      <c r="N158" s="17"/>
      <c r="O158" s="18"/>
      <c r="P158" s="21"/>
    </row>
    <row r="159" spans="1:16" s="20" customFormat="1" ht="20.100000000000001" customHeight="1" outlineLevel="2">
      <c r="A159" s="51">
        <v>43</v>
      </c>
      <c r="B159" s="99" t="s">
        <v>284</v>
      </c>
      <c r="C159" s="100" t="s">
        <v>328</v>
      </c>
      <c r="D159" s="100" t="s">
        <v>346</v>
      </c>
      <c r="E159" s="100">
        <v>1</v>
      </c>
      <c r="F159" s="101">
        <v>151</v>
      </c>
      <c r="G159" s="102">
        <v>128350</v>
      </c>
      <c r="H159" s="103">
        <v>151</v>
      </c>
      <c r="I159" s="104">
        <v>15100</v>
      </c>
      <c r="J159" s="105">
        <v>151</v>
      </c>
      <c r="K159" s="104">
        <v>32465</v>
      </c>
      <c r="L159" s="65">
        <f t="shared" si="12"/>
        <v>453</v>
      </c>
      <c r="M159" s="16">
        <f t="shared" si="12"/>
        <v>175915</v>
      </c>
      <c r="N159" s="17"/>
      <c r="O159" s="18"/>
      <c r="P159" s="21"/>
    </row>
    <row r="160" spans="1:16" s="35" customFormat="1" ht="20.100000000000001" customHeight="1" outlineLevel="1">
      <c r="A160" s="135"/>
      <c r="B160" s="136" t="s">
        <v>1210</v>
      </c>
      <c r="C160" s="137"/>
      <c r="D160" s="137"/>
      <c r="E160" s="137">
        <f t="shared" ref="E160:M160" si="13">SUBTOTAL(9,E117:E159)</f>
        <v>43</v>
      </c>
      <c r="F160" s="138">
        <f t="shared" si="13"/>
        <v>8884</v>
      </c>
      <c r="G160" s="139">
        <f t="shared" si="13"/>
        <v>8915150</v>
      </c>
      <c r="H160" s="140">
        <f t="shared" si="13"/>
        <v>8884</v>
      </c>
      <c r="I160" s="141">
        <f t="shared" si="13"/>
        <v>1344065</v>
      </c>
      <c r="J160" s="142">
        <f t="shared" si="13"/>
        <v>8884</v>
      </c>
      <c r="K160" s="141">
        <f t="shared" si="13"/>
        <v>2123685</v>
      </c>
      <c r="L160" s="92">
        <f t="shared" si="13"/>
        <v>26652</v>
      </c>
      <c r="M160" s="93">
        <f t="shared" si="13"/>
        <v>12382900</v>
      </c>
      <c r="N160" s="32"/>
      <c r="O160" s="33"/>
      <c r="P160" s="34"/>
    </row>
    <row r="161" spans="1:16" s="20" customFormat="1" ht="20.100000000000001" customHeight="1" outlineLevel="2">
      <c r="A161" s="31">
        <v>1</v>
      </c>
      <c r="B161" s="94" t="s">
        <v>347</v>
      </c>
      <c r="C161" s="95" t="s">
        <v>348</v>
      </c>
      <c r="D161" s="95" t="s">
        <v>349</v>
      </c>
      <c r="E161" s="95">
        <v>1</v>
      </c>
      <c r="F161" s="96">
        <v>285</v>
      </c>
      <c r="G161" s="97">
        <v>263150</v>
      </c>
      <c r="H161" s="98">
        <v>285</v>
      </c>
      <c r="I161" s="63">
        <v>48355</v>
      </c>
      <c r="J161" s="64">
        <v>285</v>
      </c>
      <c r="K161" s="63">
        <v>66500</v>
      </c>
      <c r="L161" s="65">
        <f t="shared" si="12"/>
        <v>855</v>
      </c>
      <c r="M161" s="16">
        <f t="shared" si="12"/>
        <v>378005</v>
      </c>
      <c r="N161" s="17"/>
      <c r="O161" s="18"/>
      <c r="P161" s="21"/>
    </row>
    <row r="162" spans="1:16" s="20" customFormat="1" ht="20.100000000000001" customHeight="1" outlineLevel="2">
      <c r="A162" s="15">
        <v>2</v>
      </c>
      <c r="B162" s="73" t="s">
        <v>347</v>
      </c>
      <c r="C162" s="74" t="s">
        <v>348</v>
      </c>
      <c r="D162" s="74" t="s">
        <v>350</v>
      </c>
      <c r="E162" s="74">
        <v>1</v>
      </c>
      <c r="F162" s="75">
        <v>59</v>
      </c>
      <c r="G162" s="76">
        <v>64150</v>
      </c>
      <c r="H162" s="77">
        <v>59</v>
      </c>
      <c r="I162" s="71">
        <v>9700</v>
      </c>
      <c r="J162" s="72">
        <v>59</v>
      </c>
      <c r="K162" s="71">
        <v>13685</v>
      </c>
      <c r="L162" s="65">
        <f t="shared" si="12"/>
        <v>177</v>
      </c>
      <c r="M162" s="16">
        <f t="shared" si="12"/>
        <v>87535</v>
      </c>
      <c r="N162" s="17"/>
      <c r="O162" s="18"/>
      <c r="P162" s="21"/>
    </row>
    <row r="163" spans="1:16" s="20" customFormat="1" ht="20.100000000000001" customHeight="1" outlineLevel="2">
      <c r="A163" s="15">
        <v>3</v>
      </c>
      <c r="B163" s="73" t="s">
        <v>347</v>
      </c>
      <c r="C163" s="74" t="s">
        <v>348</v>
      </c>
      <c r="D163" s="74" t="s">
        <v>351</v>
      </c>
      <c r="E163" s="74">
        <v>1</v>
      </c>
      <c r="F163" s="75">
        <v>6</v>
      </c>
      <c r="G163" s="76">
        <v>5100</v>
      </c>
      <c r="H163" s="77">
        <v>6</v>
      </c>
      <c r="I163" s="71">
        <v>600</v>
      </c>
      <c r="J163" s="72">
        <v>6</v>
      </c>
      <c r="K163" s="71">
        <v>1290</v>
      </c>
      <c r="L163" s="65">
        <f t="shared" si="12"/>
        <v>18</v>
      </c>
      <c r="M163" s="16">
        <f t="shared" si="12"/>
        <v>6990</v>
      </c>
      <c r="N163" s="17"/>
      <c r="O163" s="18"/>
      <c r="P163" s="21"/>
    </row>
    <row r="164" spans="1:16" s="20" customFormat="1" ht="20.100000000000001" customHeight="1" outlineLevel="2">
      <c r="A164" s="15">
        <v>4</v>
      </c>
      <c r="B164" s="73" t="s">
        <v>347</v>
      </c>
      <c r="C164" s="74" t="s">
        <v>352</v>
      </c>
      <c r="D164" s="74" t="s">
        <v>353</v>
      </c>
      <c r="E164" s="74">
        <v>1</v>
      </c>
      <c r="F164" s="75">
        <v>233</v>
      </c>
      <c r="G164" s="76">
        <v>210350</v>
      </c>
      <c r="H164" s="77">
        <v>233</v>
      </c>
      <c r="I164" s="71">
        <v>34985</v>
      </c>
      <c r="J164" s="72">
        <v>233</v>
      </c>
      <c r="K164" s="71">
        <v>53170</v>
      </c>
      <c r="L164" s="65">
        <f t="shared" si="12"/>
        <v>699</v>
      </c>
      <c r="M164" s="16">
        <f t="shared" si="12"/>
        <v>298505</v>
      </c>
      <c r="N164" s="17"/>
      <c r="O164" s="18"/>
      <c r="P164" s="21"/>
    </row>
    <row r="165" spans="1:16" s="20" customFormat="1" ht="20.100000000000001" customHeight="1" outlineLevel="2">
      <c r="A165" s="15">
        <v>5</v>
      </c>
      <c r="B165" s="73" t="s">
        <v>347</v>
      </c>
      <c r="C165" s="74" t="s">
        <v>352</v>
      </c>
      <c r="D165" s="74" t="s">
        <v>354</v>
      </c>
      <c r="E165" s="74">
        <v>1</v>
      </c>
      <c r="F165" s="75">
        <v>183</v>
      </c>
      <c r="G165" s="76">
        <v>155550</v>
      </c>
      <c r="H165" s="77">
        <v>183</v>
      </c>
      <c r="I165" s="71">
        <v>18300</v>
      </c>
      <c r="J165" s="72">
        <v>183</v>
      </c>
      <c r="K165" s="71">
        <v>39345</v>
      </c>
      <c r="L165" s="65">
        <f t="shared" si="12"/>
        <v>549</v>
      </c>
      <c r="M165" s="16">
        <f t="shared" si="12"/>
        <v>213195</v>
      </c>
      <c r="N165" s="17"/>
      <c r="O165" s="18"/>
      <c r="P165" s="21"/>
    </row>
    <row r="166" spans="1:16" s="20" customFormat="1" ht="20.100000000000001" customHeight="1" outlineLevel="2">
      <c r="A166" s="15">
        <v>6</v>
      </c>
      <c r="B166" s="73" t="s">
        <v>347</v>
      </c>
      <c r="C166" s="74" t="s">
        <v>355</v>
      </c>
      <c r="D166" s="74" t="s">
        <v>356</v>
      </c>
      <c r="E166" s="74">
        <v>1</v>
      </c>
      <c r="F166" s="75">
        <v>522</v>
      </c>
      <c r="G166" s="76">
        <v>565900</v>
      </c>
      <c r="H166" s="77">
        <v>522</v>
      </c>
      <c r="I166" s="71">
        <v>90210</v>
      </c>
      <c r="J166" s="72">
        <v>522</v>
      </c>
      <c r="K166" s="71">
        <v>134780</v>
      </c>
      <c r="L166" s="65">
        <f t="shared" si="12"/>
        <v>1566</v>
      </c>
      <c r="M166" s="16">
        <f t="shared" si="12"/>
        <v>790890</v>
      </c>
      <c r="N166" s="17"/>
      <c r="O166" s="18"/>
      <c r="P166" s="21"/>
    </row>
    <row r="167" spans="1:16" s="20" customFormat="1" ht="20.100000000000001" customHeight="1" outlineLevel="2">
      <c r="A167" s="15">
        <v>7</v>
      </c>
      <c r="B167" s="73" t="s">
        <v>347</v>
      </c>
      <c r="C167" s="74" t="s">
        <v>357</v>
      </c>
      <c r="D167" s="74" t="s">
        <v>358</v>
      </c>
      <c r="E167" s="74">
        <v>1</v>
      </c>
      <c r="F167" s="75">
        <v>92</v>
      </c>
      <c r="G167" s="76">
        <v>90450</v>
      </c>
      <c r="H167" s="77">
        <v>92</v>
      </c>
      <c r="I167" s="71">
        <v>12525</v>
      </c>
      <c r="J167" s="72">
        <v>92</v>
      </c>
      <c r="K167" s="71">
        <v>20655</v>
      </c>
      <c r="L167" s="65">
        <f t="shared" si="12"/>
        <v>276</v>
      </c>
      <c r="M167" s="16">
        <f t="shared" si="12"/>
        <v>123630</v>
      </c>
      <c r="N167" s="17"/>
      <c r="O167" s="18"/>
      <c r="P167" s="21"/>
    </row>
    <row r="168" spans="1:16" s="20" customFormat="1" ht="20.100000000000001" customHeight="1" outlineLevel="2">
      <c r="A168" s="15">
        <v>8</v>
      </c>
      <c r="B168" s="73" t="s">
        <v>347</v>
      </c>
      <c r="C168" s="74" t="s">
        <v>357</v>
      </c>
      <c r="D168" s="74" t="s">
        <v>359</v>
      </c>
      <c r="E168" s="74">
        <v>1</v>
      </c>
      <c r="F168" s="75">
        <v>115</v>
      </c>
      <c r="G168" s="76">
        <v>97750</v>
      </c>
      <c r="H168" s="77">
        <v>115</v>
      </c>
      <c r="I168" s="71">
        <v>11500</v>
      </c>
      <c r="J168" s="72">
        <v>115</v>
      </c>
      <c r="K168" s="71">
        <v>24725</v>
      </c>
      <c r="L168" s="65">
        <f t="shared" si="12"/>
        <v>345</v>
      </c>
      <c r="M168" s="16">
        <f t="shared" si="12"/>
        <v>133975</v>
      </c>
      <c r="N168" s="17"/>
      <c r="O168" s="18"/>
      <c r="P168" s="21"/>
    </row>
    <row r="169" spans="1:16" s="20" customFormat="1" ht="20.100000000000001" customHeight="1" outlineLevel="2">
      <c r="A169" s="15">
        <v>9</v>
      </c>
      <c r="B169" s="73" t="s">
        <v>347</v>
      </c>
      <c r="C169" s="74" t="s">
        <v>357</v>
      </c>
      <c r="D169" s="74" t="s">
        <v>360</v>
      </c>
      <c r="E169" s="74">
        <v>1</v>
      </c>
      <c r="F169" s="75">
        <v>28</v>
      </c>
      <c r="G169" s="76">
        <v>23800</v>
      </c>
      <c r="H169" s="77">
        <v>28</v>
      </c>
      <c r="I169" s="71">
        <v>2800</v>
      </c>
      <c r="J169" s="72">
        <v>28</v>
      </c>
      <c r="K169" s="71">
        <v>6020</v>
      </c>
      <c r="L169" s="65">
        <f t="shared" si="12"/>
        <v>84</v>
      </c>
      <c r="M169" s="16">
        <f t="shared" si="12"/>
        <v>32620</v>
      </c>
      <c r="N169" s="17"/>
      <c r="O169" s="18"/>
      <c r="P169" s="21"/>
    </row>
    <row r="170" spans="1:16" s="20" customFormat="1" ht="20.100000000000001" customHeight="1" outlineLevel="2">
      <c r="A170" s="15">
        <v>10</v>
      </c>
      <c r="B170" s="73" t="s">
        <v>347</v>
      </c>
      <c r="C170" s="74" t="s">
        <v>357</v>
      </c>
      <c r="D170" s="74" t="s">
        <v>361</v>
      </c>
      <c r="E170" s="74">
        <v>1</v>
      </c>
      <c r="F170" s="75">
        <v>225</v>
      </c>
      <c r="G170" s="76">
        <v>191250</v>
      </c>
      <c r="H170" s="77">
        <v>225</v>
      </c>
      <c r="I170" s="71">
        <v>22500</v>
      </c>
      <c r="J170" s="72">
        <v>225</v>
      </c>
      <c r="K170" s="71">
        <v>48375</v>
      </c>
      <c r="L170" s="65">
        <f t="shared" si="12"/>
        <v>675</v>
      </c>
      <c r="M170" s="16">
        <f t="shared" si="12"/>
        <v>262125</v>
      </c>
      <c r="N170" s="17"/>
      <c r="O170" s="18"/>
      <c r="P170" s="21"/>
    </row>
    <row r="171" spans="1:16" s="20" customFormat="1" ht="20.100000000000001" customHeight="1" outlineLevel="2">
      <c r="A171" s="15">
        <v>11</v>
      </c>
      <c r="B171" s="73" t="s">
        <v>347</v>
      </c>
      <c r="C171" s="74" t="s">
        <v>362</v>
      </c>
      <c r="D171" s="74" t="s">
        <v>363</v>
      </c>
      <c r="E171" s="74">
        <v>1</v>
      </c>
      <c r="F171" s="75">
        <v>65</v>
      </c>
      <c r="G171" s="76">
        <v>67500</v>
      </c>
      <c r="H171" s="77">
        <v>65</v>
      </c>
      <c r="I171" s="71">
        <v>9825</v>
      </c>
      <c r="J171" s="72">
        <v>65</v>
      </c>
      <c r="K171" s="71">
        <v>14850</v>
      </c>
      <c r="L171" s="65">
        <f t="shared" si="12"/>
        <v>195</v>
      </c>
      <c r="M171" s="16">
        <f t="shared" si="12"/>
        <v>92175</v>
      </c>
      <c r="N171" s="17"/>
      <c r="O171" s="18"/>
      <c r="P171" s="21"/>
    </row>
    <row r="172" spans="1:16" s="20" customFormat="1" ht="20.100000000000001" customHeight="1" outlineLevel="2">
      <c r="A172" s="15">
        <v>12</v>
      </c>
      <c r="B172" s="58" t="s">
        <v>347</v>
      </c>
      <c r="C172" s="59" t="s">
        <v>364</v>
      </c>
      <c r="D172" s="59" t="s">
        <v>365</v>
      </c>
      <c r="E172" s="59">
        <v>1</v>
      </c>
      <c r="F172" s="60">
        <v>92</v>
      </c>
      <c r="G172" s="61">
        <v>78200</v>
      </c>
      <c r="H172" s="62">
        <v>92</v>
      </c>
      <c r="I172" s="63">
        <v>9200</v>
      </c>
      <c r="J172" s="64">
        <v>92</v>
      </c>
      <c r="K172" s="63">
        <v>19780</v>
      </c>
      <c r="L172" s="65">
        <f t="shared" si="12"/>
        <v>276</v>
      </c>
      <c r="M172" s="16">
        <f t="shared" si="12"/>
        <v>107180</v>
      </c>
      <c r="N172" s="17"/>
      <c r="O172" s="18"/>
      <c r="P172" s="21"/>
    </row>
    <row r="173" spans="1:16" s="20" customFormat="1" ht="20.100000000000001" customHeight="1" outlineLevel="2">
      <c r="A173" s="15">
        <v>13</v>
      </c>
      <c r="B173" s="73" t="s">
        <v>347</v>
      </c>
      <c r="C173" s="74" t="s">
        <v>364</v>
      </c>
      <c r="D173" s="74" t="s">
        <v>366</v>
      </c>
      <c r="E173" s="74">
        <v>1</v>
      </c>
      <c r="F173" s="75">
        <v>252</v>
      </c>
      <c r="G173" s="76">
        <v>230200</v>
      </c>
      <c r="H173" s="77">
        <v>252</v>
      </c>
      <c r="I173" s="71">
        <v>40400</v>
      </c>
      <c r="J173" s="72">
        <v>252</v>
      </c>
      <c r="K173" s="71">
        <v>58180</v>
      </c>
      <c r="L173" s="65">
        <f t="shared" si="12"/>
        <v>756</v>
      </c>
      <c r="M173" s="16">
        <f t="shared" si="12"/>
        <v>328780</v>
      </c>
      <c r="N173" s="17"/>
      <c r="O173" s="18"/>
      <c r="P173" s="21"/>
    </row>
    <row r="174" spans="1:16" s="20" customFormat="1" ht="20.100000000000001" customHeight="1" outlineLevel="2">
      <c r="A174" s="15">
        <v>14</v>
      </c>
      <c r="B174" s="73" t="s">
        <v>347</v>
      </c>
      <c r="C174" s="74" t="s">
        <v>364</v>
      </c>
      <c r="D174" s="74" t="s">
        <v>367</v>
      </c>
      <c r="E174" s="74">
        <v>1</v>
      </c>
      <c r="F174" s="75">
        <v>383</v>
      </c>
      <c r="G174" s="76">
        <v>349150</v>
      </c>
      <c r="H174" s="77">
        <v>383</v>
      </c>
      <c r="I174" s="71">
        <v>60720</v>
      </c>
      <c r="J174" s="72">
        <v>383</v>
      </c>
      <c r="K174" s="71">
        <v>88245</v>
      </c>
      <c r="L174" s="65">
        <f t="shared" si="12"/>
        <v>1149</v>
      </c>
      <c r="M174" s="16">
        <f t="shared" si="12"/>
        <v>498115</v>
      </c>
      <c r="N174" s="17"/>
      <c r="O174" s="18"/>
      <c r="P174" s="21"/>
    </row>
    <row r="175" spans="1:16" s="20" customFormat="1" ht="20.100000000000001" customHeight="1" outlineLevel="2">
      <c r="A175" s="15">
        <v>15</v>
      </c>
      <c r="B175" s="73" t="s">
        <v>347</v>
      </c>
      <c r="C175" s="74" t="s">
        <v>364</v>
      </c>
      <c r="D175" s="74" t="s">
        <v>311</v>
      </c>
      <c r="E175" s="74">
        <v>1</v>
      </c>
      <c r="F175" s="75">
        <v>92</v>
      </c>
      <c r="G175" s="76">
        <v>78200</v>
      </c>
      <c r="H175" s="77">
        <v>92</v>
      </c>
      <c r="I175" s="71">
        <v>9200</v>
      </c>
      <c r="J175" s="72">
        <v>92</v>
      </c>
      <c r="K175" s="71">
        <v>19780</v>
      </c>
      <c r="L175" s="65">
        <f t="shared" si="12"/>
        <v>276</v>
      </c>
      <c r="M175" s="16">
        <f t="shared" si="12"/>
        <v>107180</v>
      </c>
      <c r="N175" s="17"/>
      <c r="O175" s="18"/>
      <c r="P175" s="21"/>
    </row>
    <row r="176" spans="1:16" s="20" customFormat="1" ht="20.100000000000001" customHeight="1" outlineLevel="2">
      <c r="A176" s="15">
        <v>16</v>
      </c>
      <c r="B176" s="58" t="s">
        <v>347</v>
      </c>
      <c r="C176" s="59" t="s">
        <v>368</v>
      </c>
      <c r="D176" s="59" t="s">
        <v>369</v>
      </c>
      <c r="E176" s="59">
        <v>1</v>
      </c>
      <c r="F176" s="60">
        <v>56</v>
      </c>
      <c r="G176" s="61">
        <v>47600</v>
      </c>
      <c r="H176" s="62">
        <v>56</v>
      </c>
      <c r="I176" s="63">
        <v>5600</v>
      </c>
      <c r="J176" s="64">
        <v>56</v>
      </c>
      <c r="K176" s="63">
        <v>12040</v>
      </c>
      <c r="L176" s="65">
        <f t="shared" si="12"/>
        <v>168</v>
      </c>
      <c r="M176" s="16">
        <f t="shared" si="12"/>
        <v>65240</v>
      </c>
      <c r="N176" s="17"/>
      <c r="O176" s="18"/>
      <c r="P176" s="21"/>
    </row>
    <row r="177" spans="1:16" s="20" customFormat="1" ht="20.100000000000001" customHeight="1" outlineLevel="2">
      <c r="A177" s="15">
        <v>17</v>
      </c>
      <c r="B177" s="58" t="s">
        <v>347</v>
      </c>
      <c r="C177" s="59" t="s">
        <v>370</v>
      </c>
      <c r="D177" s="59" t="s">
        <v>301</v>
      </c>
      <c r="E177" s="59">
        <v>1</v>
      </c>
      <c r="F177" s="60">
        <v>73</v>
      </c>
      <c r="G177" s="61">
        <v>62050</v>
      </c>
      <c r="H177" s="62">
        <v>73</v>
      </c>
      <c r="I177" s="63">
        <v>7300</v>
      </c>
      <c r="J177" s="64">
        <v>73</v>
      </c>
      <c r="K177" s="63">
        <v>15695</v>
      </c>
      <c r="L177" s="65">
        <f t="shared" si="12"/>
        <v>219</v>
      </c>
      <c r="M177" s="16">
        <f t="shared" si="12"/>
        <v>85045</v>
      </c>
      <c r="N177" s="17"/>
      <c r="O177" s="18"/>
      <c r="P177" s="21"/>
    </row>
    <row r="178" spans="1:16" s="20" customFormat="1" ht="20.100000000000001" customHeight="1" outlineLevel="2">
      <c r="A178" s="15">
        <v>18</v>
      </c>
      <c r="B178" s="66" t="s">
        <v>347</v>
      </c>
      <c r="C178" s="67" t="s">
        <v>370</v>
      </c>
      <c r="D178" s="67" t="s">
        <v>371</v>
      </c>
      <c r="E178" s="67">
        <v>1</v>
      </c>
      <c r="F178" s="68">
        <v>281</v>
      </c>
      <c r="G178" s="69">
        <v>319750</v>
      </c>
      <c r="H178" s="70">
        <v>281</v>
      </c>
      <c r="I178" s="71">
        <v>47615</v>
      </c>
      <c r="J178" s="72">
        <v>281</v>
      </c>
      <c r="K178" s="71">
        <v>74765</v>
      </c>
      <c r="L178" s="65">
        <f t="shared" si="12"/>
        <v>843</v>
      </c>
      <c r="M178" s="16">
        <f t="shared" si="12"/>
        <v>442130</v>
      </c>
      <c r="N178" s="17"/>
      <c r="O178" s="18"/>
      <c r="P178" s="21"/>
    </row>
    <row r="179" spans="1:16" s="20" customFormat="1" ht="20.100000000000001" customHeight="1" outlineLevel="2">
      <c r="A179" s="15">
        <v>19</v>
      </c>
      <c r="B179" s="66" t="s">
        <v>347</v>
      </c>
      <c r="C179" s="67" t="s">
        <v>372</v>
      </c>
      <c r="D179" s="67" t="s">
        <v>373</v>
      </c>
      <c r="E179" s="67">
        <v>1</v>
      </c>
      <c r="F179" s="68">
        <v>86</v>
      </c>
      <c r="G179" s="69">
        <v>73100</v>
      </c>
      <c r="H179" s="70">
        <v>86</v>
      </c>
      <c r="I179" s="71">
        <v>8600</v>
      </c>
      <c r="J179" s="72">
        <v>86</v>
      </c>
      <c r="K179" s="71">
        <v>18490</v>
      </c>
      <c r="L179" s="65">
        <f t="shared" si="12"/>
        <v>258</v>
      </c>
      <c r="M179" s="16">
        <f t="shared" si="12"/>
        <v>100190</v>
      </c>
      <c r="N179" s="17"/>
      <c r="O179" s="18"/>
      <c r="P179" s="21"/>
    </row>
    <row r="180" spans="1:16" s="20" customFormat="1" ht="20.100000000000001" customHeight="1" outlineLevel="2">
      <c r="A180" s="15">
        <v>20</v>
      </c>
      <c r="B180" s="73" t="s">
        <v>347</v>
      </c>
      <c r="C180" s="74" t="s">
        <v>372</v>
      </c>
      <c r="D180" s="74" t="s">
        <v>374</v>
      </c>
      <c r="E180" s="74">
        <v>1</v>
      </c>
      <c r="F180" s="75">
        <v>137</v>
      </c>
      <c r="G180" s="76">
        <v>116450</v>
      </c>
      <c r="H180" s="77">
        <v>137</v>
      </c>
      <c r="I180" s="71">
        <v>13700</v>
      </c>
      <c r="J180" s="72">
        <v>137</v>
      </c>
      <c r="K180" s="71">
        <v>29455</v>
      </c>
      <c r="L180" s="65">
        <f t="shared" si="12"/>
        <v>411</v>
      </c>
      <c r="M180" s="16">
        <f t="shared" si="12"/>
        <v>159605</v>
      </c>
      <c r="N180" s="17"/>
      <c r="O180" s="18"/>
      <c r="P180" s="21"/>
    </row>
    <row r="181" spans="1:16" s="20" customFormat="1" ht="20.100000000000001" customHeight="1" outlineLevel="2">
      <c r="A181" s="15">
        <v>21</v>
      </c>
      <c r="B181" s="73" t="s">
        <v>347</v>
      </c>
      <c r="C181" s="74" t="s">
        <v>372</v>
      </c>
      <c r="D181" s="74" t="s">
        <v>375</v>
      </c>
      <c r="E181" s="74">
        <v>1</v>
      </c>
      <c r="F181" s="75">
        <v>100</v>
      </c>
      <c r="G181" s="76">
        <v>85000</v>
      </c>
      <c r="H181" s="77">
        <v>100</v>
      </c>
      <c r="I181" s="71">
        <v>10000</v>
      </c>
      <c r="J181" s="72">
        <v>100</v>
      </c>
      <c r="K181" s="71">
        <v>21500</v>
      </c>
      <c r="L181" s="65">
        <f t="shared" si="12"/>
        <v>300</v>
      </c>
      <c r="M181" s="16">
        <f t="shared" si="12"/>
        <v>116500</v>
      </c>
      <c r="N181" s="17"/>
      <c r="O181" s="18"/>
      <c r="P181" s="21"/>
    </row>
    <row r="182" spans="1:16" s="20" customFormat="1" ht="20.100000000000001" customHeight="1" outlineLevel="2">
      <c r="A182" s="15">
        <v>22</v>
      </c>
      <c r="B182" s="109" t="s">
        <v>347</v>
      </c>
      <c r="C182" s="110" t="s">
        <v>372</v>
      </c>
      <c r="D182" s="110" t="s">
        <v>376</v>
      </c>
      <c r="E182" s="110">
        <v>1</v>
      </c>
      <c r="F182" s="68">
        <v>287</v>
      </c>
      <c r="G182" s="111">
        <v>263150</v>
      </c>
      <c r="H182" s="112">
        <v>287</v>
      </c>
      <c r="I182" s="71">
        <v>46940</v>
      </c>
      <c r="J182" s="72">
        <v>287</v>
      </c>
      <c r="K182" s="71">
        <v>66505</v>
      </c>
      <c r="L182" s="65">
        <f t="shared" si="12"/>
        <v>861</v>
      </c>
      <c r="M182" s="16">
        <f t="shared" si="12"/>
        <v>376595</v>
      </c>
      <c r="N182" s="17"/>
      <c r="O182" s="18"/>
      <c r="P182" s="21"/>
    </row>
    <row r="183" spans="1:16" s="20" customFormat="1" ht="20.100000000000001" customHeight="1" outlineLevel="2">
      <c r="A183" s="15">
        <v>23</v>
      </c>
      <c r="B183" s="73" t="s">
        <v>347</v>
      </c>
      <c r="C183" s="74" t="s">
        <v>377</v>
      </c>
      <c r="D183" s="74" t="s">
        <v>378</v>
      </c>
      <c r="E183" s="74">
        <v>1</v>
      </c>
      <c r="F183" s="75">
        <v>56</v>
      </c>
      <c r="G183" s="76">
        <v>47600</v>
      </c>
      <c r="H183" s="77">
        <v>56</v>
      </c>
      <c r="I183" s="71">
        <v>5600</v>
      </c>
      <c r="J183" s="72">
        <v>56</v>
      </c>
      <c r="K183" s="71">
        <v>12040</v>
      </c>
      <c r="L183" s="65">
        <f t="shared" si="12"/>
        <v>168</v>
      </c>
      <c r="M183" s="16">
        <f t="shared" si="12"/>
        <v>65240</v>
      </c>
      <c r="N183" s="17"/>
      <c r="O183" s="18"/>
      <c r="P183" s="21"/>
    </row>
    <row r="184" spans="1:16" s="20" customFormat="1" ht="20.100000000000001" customHeight="1" outlineLevel="2">
      <c r="A184" s="15">
        <v>24</v>
      </c>
      <c r="B184" s="73" t="s">
        <v>347</v>
      </c>
      <c r="C184" s="74" t="s">
        <v>377</v>
      </c>
      <c r="D184" s="74" t="s">
        <v>379</v>
      </c>
      <c r="E184" s="74">
        <v>1</v>
      </c>
      <c r="F184" s="75">
        <v>119</v>
      </c>
      <c r="G184" s="76">
        <v>101150</v>
      </c>
      <c r="H184" s="77">
        <v>119</v>
      </c>
      <c r="I184" s="71">
        <v>11900</v>
      </c>
      <c r="J184" s="72">
        <v>119</v>
      </c>
      <c r="K184" s="71">
        <v>25585</v>
      </c>
      <c r="L184" s="65">
        <f t="shared" si="12"/>
        <v>357</v>
      </c>
      <c r="M184" s="16">
        <f t="shared" si="12"/>
        <v>138635</v>
      </c>
      <c r="N184" s="17"/>
      <c r="O184" s="18"/>
      <c r="P184" s="21"/>
    </row>
    <row r="185" spans="1:16" s="20" customFormat="1" ht="20.100000000000001" customHeight="1" outlineLevel="2">
      <c r="A185" s="15">
        <v>25</v>
      </c>
      <c r="B185" s="73" t="s">
        <v>347</v>
      </c>
      <c r="C185" s="74" t="s">
        <v>380</v>
      </c>
      <c r="D185" s="74" t="s">
        <v>381</v>
      </c>
      <c r="E185" s="74">
        <v>1</v>
      </c>
      <c r="F185" s="75">
        <v>94</v>
      </c>
      <c r="G185" s="76">
        <v>102300</v>
      </c>
      <c r="H185" s="77">
        <v>94</v>
      </c>
      <c r="I185" s="71">
        <v>15480</v>
      </c>
      <c r="J185" s="72">
        <v>94</v>
      </c>
      <c r="K185" s="71">
        <v>21810</v>
      </c>
      <c r="L185" s="65">
        <f t="shared" si="12"/>
        <v>282</v>
      </c>
      <c r="M185" s="16">
        <f t="shared" si="12"/>
        <v>139590</v>
      </c>
      <c r="N185" s="17"/>
      <c r="O185" s="18"/>
      <c r="P185" s="21"/>
    </row>
    <row r="186" spans="1:16" s="20" customFormat="1" ht="20.100000000000001" customHeight="1" outlineLevel="2">
      <c r="A186" s="15">
        <v>26</v>
      </c>
      <c r="B186" s="73" t="s">
        <v>347</v>
      </c>
      <c r="C186" s="74" t="s">
        <v>382</v>
      </c>
      <c r="D186" s="74" t="s">
        <v>383</v>
      </c>
      <c r="E186" s="74">
        <v>1</v>
      </c>
      <c r="F186" s="75">
        <v>162</v>
      </c>
      <c r="G186" s="76">
        <v>137700</v>
      </c>
      <c r="H186" s="77">
        <v>162</v>
      </c>
      <c r="I186" s="71">
        <v>16200</v>
      </c>
      <c r="J186" s="72">
        <v>162</v>
      </c>
      <c r="K186" s="71">
        <v>34830</v>
      </c>
      <c r="L186" s="65">
        <f t="shared" si="12"/>
        <v>486</v>
      </c>
      <c r="M186" s="16">
        <f t="shared" si="12"/>
        <v>188730</v>
      </c>
      <c r="N186" s="17"/>
      <c r="O186" s="18"/>
      <c r="P186" s="21"/>
    </row>
    <row r="187" spans="1:16" s="20" customFormat="1" ht="20.100000000000001" customHeight="1" outlineLevel="2">
      <c r="A187" s="15">
        <v>27</v>
      </c>
      <c r="B187" s="73" t="s">
        <v>347</v>
      </c>
      <c r="C187" s="74" t="s">
        <v>384</v>
      </c>
      <c r="D187" s="74" t="s">
        <v>385</v>
      </c>
      <c r="E187" s="74">
        <v>1</v>
      </c>
      <c r="F187" s="75">
        <v>82</v>
      </c>
      <c r="G187" s="76">
        <v>69700</v>
      </c>
      <c r="H187" s="77">
        <v>82</v>
      </c>
      <c r="I187" s="71">
        <v>8200</v>
      </c>
      <c r="J187" s="72">
        <v>82</v>
      </c>
      <c r="K187" s="71">
        <v>17630</v>
      </c>
      <c r="L187" s="65">
        <f t="shared" si="12"/>
        <v>246</v>
      </c>
      <c r="M187" s="16">
        <f t="shared" si="12"/>
        <v>95530</v>
      </c>
      <c r="N187" s="17"/>
      <c r="O187" s="18"/>
      <c r="P187" s="21"/>
    </row>
    <row r="188" spans="1:16" s="20" customFormat="1" ht="20.100000000000001" customHeight="1" outlineLevel="2">
      <c r="A188" s="15">
        <v>28</v>
      </c>
      <c r="B188" s="73" t="s">
        <v>347</v>
      </c>
      <c r="C188" s="74" t="s">
        <v>386</v>
      </c>
      <c r="D188" s="74" t="s">
        <v>387</v>
      </c>
      <c r="E188" s="74">
        <v>1</v>
      </c>
      <c r="F188" s="75">
        <v>83</v>
      </c>
      <c r="G188" s="76">
        <v>70550</v>
      </c>
      <c r="H188" s="77">
        <v>83</v>
      </c>
      <c r="I188" s="71">
        <v>8300</v>
      </c>
      <c r="J188" s="72">
        <v>83</v>
      </c>
      <c r="K188" s="71">
        <v>17845</v>
      </c>
      <c r="L188" s="65">
        <f t="shared" si="12"/>
        <v>249</v>
      </c>
      <c r="M188" s="16">
        <f t="shared" si="12"/>
        <v>96695</v>
      </c>
      <c r="N188" s="17"/>
      <c r="O188" s="18"/>
      <c r="P188" s="21"/>
    </row>
    <row r="189" spans="1:16" s="20" customFormat="1" ht="20.100000000000001" customHeight="1" outlineLevel="2">
      <c r="A189" s="15">
        <v>29</v>
      </c>
      <c r="B189" s="73" t="s">
        <v>347</v>
      </c>
      <c r="C189" s="74" t="s">
        <v>386</v>
      </c>
      <c r="D189" s="74" t="s">
        <v>388</v>
      </c>
      <c r="E189" s="74">
        <v>1</v>
      </c>
      <c r="F189" s="75">
        <v>114</v>
      </c>
      <c r="G189" s="76">
        <v>96900</v>
      </c>
      <c r="H189" s="77">
        <v>114</v>
      </c>
      <c r="I189" s="71">
        <v>11400</v>
      </c>
      <c r="J189" s="72">
        <v>114</v>
      </c>
      <c r="K189" s="71">
        <v>24510</v>
      </c>
      <c r="L189" s="65">
        <f t="shared" si="12"/>
        <v>342</v>
      </c>
      <c r="M189" s="16">
        <f t="shared" si="12"/>
        <v>132810</v>
      </c>
      <c r="N189" s="17"/>
      <c r="O189" s="18"/>
      <c r="P189" s="21"/>
    </row>
    <row r="190" spans="1:16" s="20" customFormat="1" ht="20.100000000000001" customHeight="1" outlineLevel="2">
      <c r="A190" s="15">
        <v>30</v>
      </c>
      <c r="B190" s="73" t="s">
        <v>347</v>
      </c>
      <c r="C190" s="74" t="s">
        <v>386</v>
      </c>
      <c r="D190" s="74" t="s">
        <v>389</v>
      </c>
      <c r="E190" s="74">
        <v>1</v>
      </c>
      <c r="F190" s="75">
        <v>106</v>
      </c>
      <c r="G190" s="76">
        <v>90100</v>
      </c>
      <c r="H190" s="77">
        <v>106</v>
      </c>
      <c r="I190" s="71">
        <v>10600</v>
      </c>
      <c r="J190" s="72">
        <v>106</v>
      </c>
      <c r="K190" s="71">
        <v>22790</v>
      </c>
      <c r="L190" s="65">
        <f t="shared" si="12"/>
        <v>318</v>
      </c>
      <c r="M190" s="16">
        <f t="shared" si="12"/>
        <v>123490</v>
      </c>
      <c r="N190" s="17"/>
      <c r="O190" s="18"/>
      <c r="P190" s="21"/>
    </row>
    <row r="191" spans="1:16" s="20" customFormat="1" ht="20.100000000000001" customHeight="1" outlineLevel="2">
      <c r="A191" s="15">
        <v>31</v>
      </c>
      <c r="B191" s="58" t="s">
        <v>347</v>
      </c>
      <c r="C191" s="59" t="s">
        <v>390</v>
      </c>
      <c r="D191" s="59" t="s">
        <v>391</v>
      </c>
      <c r="E191" s="59">
        <v>1</v>
      </c>
      <c r="F191" s="60">
        <v>205</v>
      </c>
      <c r="G191" s="61">
        <v>174250</v>
      </c>
      <c r="H191" s="62">
        <v>205</v>
      </c>
      <c r="I191" s="63">
        <v>20500</v>
      </c>
      <c r="J191" s="64">
        <v>205</v>
      </c>
      <c r="K191" s="63">
        <v>44075</v>
      </c>
      <c r="L191" s="65">
        <f t="shared" si="12"/>
        <v>615</v>
      </c>
      <c r="M191" s="16">
        <f t="shared" si="12"/>
        <v>238825</v>
      </c>
      <c r="N191" s="17"/>
      <c r="O191" s="18"/>
      <c r="P191" s="21"/>
    </row>
    <row r="192" spans="1:16" s="20" customFormat="1" ht="20.100000000000001" customHeight="1" outlineLevel="2">
      <c r="A192" s="15">
        <v>32</v>
      </c>
      <c r="B192" s="66" t="s">
        <v>347</v>
      </c>
      <c r="C192" s="67" t="s">
        <v>390</v>
      </c>
      <c r="D192" s="67" t="s">
        <v>393</v>
      </c>
      <c r="E192" s="67">
        <v>1</v>
      </c>
      <c r="F192" s="68">
        <v>106</v>
      </c>
      <c r="G192" s="69">
        <v>90100</v>
      </c>
      <c r="H192" s="70">
        <v>106</v>
      </c>
      <c r="I192" s="71">
        <v>10600</v>
      </c>
      <c r="J192" s="72">
        <v>106</v>
      </c>
      <c r="K192" s="71">
        <v>22790</v>
      </c>
      <c r="L192" s="65">
        <f t="shared" si="12"/>
        <v>318</v>
      </c>
      <c r="M192" s="16">
        <f t="shared" si="12"/>
        <v>123490</v>
      </c>
      <c r="N192" s="17"/>
      <c r="O192" s="18"/>
      <c r="P192" s="21"/>
    </row>
    <row r="193" spans="1:16" s="20" customFormat="1" ht="20.100000000000001" customHeight="1" outlineLevel="2">
      <c r="A193" s="15">
        <v>33</v>
      </c>
      <c r="B193" s="66" t="s">
        <v>347</v>
      </c>
      <c r="C193" s="67" t="s">
        <v>390</v>
      </c>
      <c r="D193" s="67" t="s">
        <v>394</v>
      </c>
      <c r="E193" s="67">
        <v>1</v>
      </c>
      <c r="F193" s="68">
        <v>101</v>
      </c>
      <c r="G193" s="69">
        <v>85850</v>
      </c>
      <c r="H193" s="70">
        <v>101</v>
      </c>
      <c r="I193" s="71">
        <v>10100</v>
      </c>
      <c r="J193" s="72">
        <v>101</v>
      </c>
      <c r="K193" s="71">
        <v>21715</v>
      </c>
      <c r="L193" s="65">
        <f t="shared" si="12"/>
        <v>303</v>
      </c>
      <c r="M193" s="16">
        <f t="shared" si="12"/>
        <v>117665</v>
      </c>
      <c r="N193" s="17"/>
      <c r="O193" s="18"/>
      <c r="P193" s="21"/>
    </row>
    <row r="194" spans="1:16" s="20" customFormat="1" ht="20.100000000000001" customHeight="1" outlineLevel="2">
      <c r="A194" s="15">
        <v>34</v>
      </c>
      <c r="B194" s="73" t="s">
        <v>347</v>
      </c>
      <c r="C194" s="74" t="s">
        <v>395</v>
      </c>
      <c r="D194" s="74" t="s">
        <v>396</v>
      </c>
      <c r="E194" s="74">
        <v>1</v>
      </c>
      <c r="F194" s="75">
        <v>21</v>
      </c>
      <c r="G194" s="76">
        <v>17850</v>
      </c>
      <c r="H194" s="77">
        <v>21</v>
      </c>
      <c r="I194" s="71">
        <v>2100</v>
      </c>
      <c r="J194" s="72">
        <v>21</v>
      </c>
      <c r="K194" s="71">
        <v>4515</v>
      </c>
      <c r="L194" s="65">
        <f t="shared" si="12"/>
        <v>63</v>
      </c>
      <c r="M194" s="16">
        <f t="shared" si="12"/>
        <v>24465</v>
      </c>
      <c r="N194" s="17"/>
      <c r="O194" s="18"/>
      <c r="P194" s="21"/>
    </row>
    <row r="195" spans="1:16" s="20" customFormat="1" ht="20.100000000000001" customHeight="1" outlineLevel="2">
      <c r="A195" s="15">
        <v>35</v>
      </c>
      <c r="B195" s="73" t="s">
        <v>347</v>
      </c>
      <c r="C195" s="74" t="s">
        <v>395</v>
      </c>
      <c r="D195" s="74" t="s">
        <v>397</v>
      </c>
      <c r="E195" s="74">
        <v>1</v>
      </c>
      <c r="F195" s="75">
        <v>67</v>
      </c>
      <c r="G195" s="76">
        <v>56950</v>
      </c>
      <c r="H195" s="77">
        <v>67</v>
      </c>
      <c r="I195" s="71">
        <v>6700</v>
      </c>
      <c r="J195" s="72">
        <v>67</v>
      </c>
      <c r="K195" s="71">
        <v>14405</v>
      </c>
      <c r="L195" s="65">
        <f t="shared" si="12"/>
        <v>201</v>
      </c>
      <c r="M195" s="16">
        <f t="shared" si="12"/>
        <v>78055</v>
      </c>
      <c r="N195" s="17"/>
      <c r="O195" s="18"/>
      <c r="P195" s="21"/>
    </row>
    <row r="196" spans="1:16" s="20" customFormat="1" ht="20.100000000000001" customHeight="1" outlineLevel="2">
      <c r="A196" s="15">
        <v>36</v>
      </c>
      <c r="B196" s="73" t="s">
        <v>347</v>
      </c>
      <c r="C196" s="74" t="s">
        <v>395</v>
      </c>
      <c r="D196" s="74" t="s">
        <v>398</v>
      </c>
      <c r="E196" s="74">
        <v>1</v>
      </c>
      <c r="F196" s="75">
        <v>990</v>
      </c>
      <c r="G196" s="76">
        <v>1182300</v>
      </c>
      <c r="H196" s="77">
        <v>990</v>
      </c>
      <c r="I196" s="71">
        <v>175100</v>
      </c>
      <c r="J196" s="72">
        <v>990</v>
      </c>
      <c r="K196" s="71">
        <v>272675</v>
      </c>
      <c r="L196" s="65">
        <f t="shared" si="12"/>
        <v>2970</v>
      </c>
      <c r="M196" s="16">
        <f t="shared" si="12"/>
        <v>1630075</v>
      </c>
      <c r="N196" s="17"/>
      <c r="O196" s="18"/>
      <c r="P196" s="21"/>
    </row>
    <row r="197" spans="1:16" s="20" customFormat="1" ht="20.100000000000001" customHeight="1" outlineLevel="2">
      <c r="A197" s="15">
        <v>37</v>
      </c>
      <c r="B197" s="73" t="s">
        <v>347</v>
      </c>
      <c r="C197" s="74" t="s">
        <v>395</v>
      </c>
      <c r="D197" s="74" t="s">
        <v>399</v>
      </c>
      <c r="E197" s="74">
        <v>1</v>
      </c>
      <c r="F197" s="75">
        <v>167</v>
      </c>
      <c r="G197" s="76">
        <v>167500</v>
      </c>
      <c r="H197" s="77">
        <v>167</v>
      </c>
      <c r="I197" s="71">
        <v>23635</v>
      </c>
      <c r="J197" s="72">
        <v>167</v>
      </c>
      <c r="K197" s="71">
        <v>37730</v>
      </c>
      <c r="L197" s="65">
        <f t="shared" si="12"/>
        <v>501</v>
      </c>
      <c r="M197" s="16">
        <f t="shared" si="12"/>
        <v>228865</v>
      </c>
      <c r="N197" s="17"/>
      <c r="O197" s="18"/>
      <c r="P197" s="21"/>
    </row>
    <row r="198" spans="1:16" s="20" customFormat="1" ht="20.100000000000001" customHeight="1" outlineLevel="2">
      <c r="A198" s="15">
        <v>38</v>
      </c>
      <c r="B198" s="58" t="s">
        <v>347</v>
      </c>
      <c r="C198" s="59" t="s">
        <v>400</v>
      </c>
      <c r="D198" s="59" t="s">
        <v>401</v>
      </c>
      <c r="E198" s="59">
        <v>1</v>
      </c>
      <c r="F198" s="60">
        <v>81</v>
      </c>
      <c r="G198" s="61">
        <v>68850</v>
      </c>
      <c r="H198" s="62">
        <v>81</v>
      </c>
      <c r="I198" s="63">
        <v>8100</v>
      </c>
      <c r="J198" s="64">
        <v>81</v>
      </c>
      <c r="K198" s="63">
        <v>17415</v>
      </c>
      <c r="L198" s="65">
        <f t="shared" si="12"/>
        <v>243</v>
      </c>
      <c r="M198" s="16">
        <f t="shared" si="12"/>
        <v>94365</v>
      </c>
      <c r="N198" s="17"/>
      <c r="O198" s="18"/>
      <c r="P198" s="21"/>
    </row>
    <row r="199" spans="1:16" s="20" customFormat="1" ht="20.100000000000001" customHeight="1" outlineLevel="2">
      <c r="A199" s="15">
        <v>39</v>
      </c>
      <c r="B199" s="66" t="s">
        <v>347</v>
      </c>
      <c r="C199" s="67" t="s">
        <v>400</v>
      </c>
      <c r="D199" s="67" t="s">
        <v>402</v>
      </c>
      <c r="E199" s="67">
        <v>1</v>
      </c>
      <c r="F199" s="68">
        <v>323</v>
      </c>
      <c r="G199" s="69">
        <v>293250</v>
      </c>
      <c r="H199" s="70">
        <v>323</v>
      </c>
      <c r="I199" s="71">
        <v>50065</v>
      </c>
      <c r="J199" s="72">
        <v>323</v>
      </c>
      <c r="K199" s="71">
        <v>74120</v>
      </c>
      <c r="L199" s="65">
        <f t="shared" si="12"/>
        <v>969</v>
      </c>
      <c r="M199" s="16">
        <f t="shared" si="12"/>
        <v>417435</v>
      </c>
      <c r="N199" s="17"/>
      <c r="O199" s="18"/>
      <c r="P199" s="21"/>
    </row>
    <row r="200" spans="1:16" s="20" customFormat="1" ht="20.100000000000001" customHeight="1" outlineLevel="2">
      <c r="A200" s="15">
        <v>40</v>
      </c>
      <c r="B200" s="66" t="s">
        <v>347</v>
      </c>
      <c r="C200" s="67" t="s">
        <v>403</v>
      </c>
      <c r="D200" s="67" t="s">
        <v>404</v>
      </c>
      <c r="E200" s="67">
        <v>1</v>
      </c>
      <c r="F200" s="68">
        <v>62</v>
      </c>
      <c r="G200" s="69">
        <v>52700</v>
      </c>
      <c r="H200" s="70">
        <v>62</v>
      </c>
      <c r="I200" s="71">
        <v>6200</v>
      </c>
      <c r="J200" s="72">
        <v>62</v>
      </c>
      <c r="K200" s="71">
        <v>13330</v>
      </c>
      <c r="L200" s="65">
        <f t="shared" si="12"/>
        <v>186</v>
      </c>
      <c r="M200" s="16">
        <f t="shared" si="12"/>
        <v>72230</v>
      </c>
      <c r="N200" s="17"/>
      <c r="O200" s="18"/>
      <c r="P200" s="21"/>
    </row>
    <row r="201" spans="1:16" s="20" customFormat="1" ht="20.100000000000001" customHeight="1" outlineLevel="2">
      <c r="A201" s="15">
        <v>41</v>
      </c>
      <c r="B201" s="58" t="s">
        <v>347</v>
      </c>
      <c r="C201" s="59" t="s">
        <v>403</v>
      </c>
      <c r="D201" s="59" t="s">
        <v>405</v>
      </c>
      <c r="E201" s="59">
        <v>1</v>
      </c>
      <c r="F201" s="60">
        <v>141</v>
      </c>
      <c r="G201" s="61">
        <v>205950</v>
      </c>
      <c r="H201" s="62">
        <v>141</v>
      </c>
      <c r="I201" s="63">
        <v>28020</v>
      </c>
      <c r="J201" s="64">
        <v>141</v>
      </c>
      <c r="K201" s="63">
        <v>40840</v>
      </c>
      <c r="L201" s="65">
        <f t="shared" si="12"/>
        <v>423</v>
      </c>
      <c r="M201" s="16">
        <f t="shared" si="12"/>
        <v>274810</v>
      </c>
      <c r="N201" s="17"/>
      <c r="O201" s="18"/>
      <c r="P201" s="21"/>
    </row>
    <row r="202" spans="1:16" s="20" customFormat="1" ht="20.100000000000001" customHeight="1" outlineLevel="2">
      <c r="A202" s="15">
        <v>42</v>
      </c>
      <c r="B202" s="66" t="s">
        <v>347</v>
      </c>
      <c r="C202" s="67" t="s">
        <v>403</v>
      </c>
      <c r="D202" s="67" t="s">
        <v>406</v>
      </c>
      <c r="E202" s="67">
        <v>1</v>
      </c>
      <c r="F202" s="68">
        <v>1022</v>
      </c>
      <c r="G202" s="69">
        <v>943000</v>
      </c>
      <c r="H202" s="70">
        <v>1022</v>
      </c>
      <c r="I202" s="71">
        <v>172785</v>
      </c>
      <c r="J202" s="72">
        <v>1022</v>
      </c>
      <c r="K202" s="71">
        <v>238305</v>
      </c>
      <c r="L202" s="65">
        <f t="shared" si="12"/>
        <v>3066</v>
      </c>
      <c r="M202" s="16">
        <f t="shared" si="12"/>
        <v>1354090</v>
      </c>
      <c r="N202" s="17"/>
      <c r="O202" s="18"/>
      <c r="P202" s="21"/>
    </row>
    <row r="203" spans="1:16" s="20" customFormat="1" ht="20.100000000000001" customHeight="1" outlineLevel="2">
      <c r="A203" s="15">
        <v>43</v>
      </c>
      <c r="B203" s="66" t="s">
        <v>347</v>
      </c>
      <c r="C203" s="67" t="s">
        <v>407</v>
      </c>
      <c r="D203" s="67" t="s">
        <v>408</v>
      </c>
      <c r="E203" s="67">
        <v>1</v>
      </c>
      <c r="F203" s="68">
        <v>50</v>
      </c>
      <c r="G203" s="69">
        <v>42500</v>
      </c>
      <c r="H203" s="70">
        <v>50</v>
      </c>
      <c r="I203" s="71">
        <v>5000</v>
      </c>
      <c r="J203" s="72">
        <v>50</v>
      </c>
      <c r="K203" s="71">
        <v>10750</v>
      </c>
      <c r="L203" s="65">
        <f t="shared" si="12"/>
        <v>150</v>
      </c>
      <c r="M203" s="16">
        <f t="shared" si="12"/>
        <v>58250</v>
      </c>
      <c r="N203" s="17"/>
      <c r="O203" s="18"/>
      <c r="P203" s="21"/>
    </row>
    <row r="204" spans="1:16" s="20" customFormat="1" ht="20.100000000000001" customHeight="1" outlineLevel="2">
      <c r="A204" s="15">
        <v>44</v>
      </c>
      <c r="B204" s="66" t="s">
        <v>347</v>
      </c>
      <c r="C204" s="67" t="s">
        <v>409</v>
      </c>
      <c r="D204" s="67" t="s">
        <v>220</v>
      </c>
      <c r="E204" s="67">
        <v>1</v>
      </c>
      <c r="F204" s="68">
        <v>131</v>
      </c>
      <c r="G204" s="69">
        <v>111350</v>
      </c>
      <c r="H204" s="70">
        <v>131</v>
      </c>
      <c r="I204" s="71">
        <v>13100</v>
      </c>
      <c r="J204" s="72">
        <v>131</v>
      </c>
      <c r="K204" s="71">
        <v>28165</v>
      </c>
      <c r="L204" s="65">
        <f t="shared" si="12"/>
        <v>393</v>
      </c>
      <c r="M204" s="16">
        <f t="shared" si="12"/>
        <v>152615</v>
      </c>
      <c r="N204" s="17"/>
      <c r="O204" s="18"/>
      <c r="P204" s="21"/>
    </row>
    <row r="205" spans="1:16" s="20" customFormat="1" ht="20.100000000000001" customHeight="1" outlineLevel="2">
      <c r="A205" s="15">
        <v>45</v>
      </c>
      <c r="B205" s="66" t="s">
        <v>347</v>
      </c>
      <c r="C205" s="67" t="s">
        <v>362</v>
      </c>
      <c r="D205" s="67" t="s">
        <v>410</v>
      </c>
      <c r="E205" s="67">
        <v>1</v>
      </c>
      <c r="F205" s="68">
        <v>92</v>
      </c>
      <c r="G205" s="69">
        <v>98150</v>
      </c>
      <c r="H205" s="70">
        <v>92</v>
      </c>
      <c r="I205" s="71">
        <v>14615</v>
      </c>
      <c r="J205" s="72">
        <v>92</v>
      </c>
      <c r="K205" s="71">
        <v>21205</v>
      </c>
      <c r="L205" s="65">
        <f t="shared" si="12"/>
        <v>276</v>
      </c>
      <c r="M205" s="16">
        <f t="shared" si="12"/>
        <v>133970</v>
      </c>
      <c r="N205" s="17"/>
      <c r="O205" s="18"/>
      <c r="P205" s="21"/>
    </row>
    <row r="206" spans="1:16" s="20" customFormat="1" ht="20.100000000000001" customHeight="1" outlineLevel="2">
      <c r="A206" s="15">
        <v>46</v>
      </c>
      <c r="B206" s="66" t="s">
        <v>347</v>
      </c>
      <c r="C206" s="67" t="s">
        <v>364</v>
      </c>
      <c r="D206" s="67" t="s">
        <v>411</v>
      </c>
      <c r="E206" s="67">
        <v>1</v>
      </c>
      <c r="F206" s="68">
        <v>306</v>
      </c>
      <c r="G206" s="69">
        <v>368100</v>
      </c>
      <c r="H206" s="70">
        <v>306</v>
      </c>
      <c r="I206" s="71">
        <v>52680</v>
      </c>
      <c r="J206" s="72">
        <v>306</v>
      </c>
      <c r="K206" s="71">
        <v>84540</v>
      </c>
      <c r="L206" s="65">
        <f t="shared" si="12"/>
        <v>918</v>
      </c>
      <c r="M206" s="16">
        <f t="shared" si="12"/>
        <v>505320</v>
      </c>
      <c r="N206" s="17"/>
      <c r="O206" s="18"/>
      <c r="P206" s="21"/>
    </row>
    <row r="207" spans="1:16" s="20" customFormat="1" ht="20.100000000000001" customHeight="1" outlineLevel="2">
      <c r="A207" s="15">
        <v>47</v>
      </c>
      <c r="B207" s="66" t="s">
        <v>347</v>
      </c>
      <c r="C207" s="67" t="s">
        <v>368</v>
      </c>
      <c r="D207" s="67" t="s">
        <v>412</v>
      </c>
      <c r="E207" s="67">
        <v>1</v>
      </c>
      <c r="F207" s="68">
        <v>65</v>
      </c>
      <c r="G207" s="69">
        <v>55250</v>
      </c>
      <c r="H207" s="70">
        <v>65</v>
      </c>
      <c r="I207" s="71">
        <v>6500</v>
      </c>
      <c r="J207" s="72">
        <v>65</v>
      </c>
      <c r="K207" s="71">
        <v>13975</v>
      </c>
      <c r="L207" s="65">
        <f t="shared" si="12"/>
        <v>195</v>
      </c>
      <c r="M207" s="16">
        <f t="shared" si="12"/>
        <v>75725</v>
      </c>
      <c r="N207" s="17"/>
      <c r="O207" s="18"/>
      <c r="P207" s="21"/>
    </row>
    <row r="208" spans="1:16" s="20" customFormat="1" ht="20.100000000000001" customHeight="1" outlineLevel="2">
      <c r="A208" s="15">
        <v>48</v>
      </c>
      <c r="B208" s="66" t="s">
        <v>347</v>
      </c>
      <c r="C208" s="67" t="s">
        <v>368</v>
      </c>
      <c r="D208" s="67" t="s">
        <v>345</v>
      </c>
      <c r="E208" s="67">
        <v>1</v>
      </c>
      <c r="F208" s="68">
        <v>67</v>
      </c>
      <c r="G208" s="69">
        <v>56950</v>
      </c>
      <c r="H208" s="70">
        <v>67</v>
      </c>
      <c r="I208" s="71">
        <v>6700</v>
      </c>
      <c r="J208" s="72">
        <v>67</v>
      </c>
      <c r="K208" s="71">
        <v>14405</v>
      </c>
      <c r="L208" s="65">
        <f t="shared" si="12"/>
        <v>201</v>
      </c>
      <c r="M208" s="16">
        <f t="shared" si="12"/>
        <v>78055</v>
      </c>
      <c r="N208" s="17"/>
      <c r="O208" s="18"/>
      <c r="P208" s="21"/>
    </row>
    <row r="209" spans="1:16" s="20" customFormat="1" ht="20.100000000000001" customHeight="1" outlineLevel="2">
      <c r="A209" s="15">
        <v>49</v>
      </c>
      <c r="B209" s="66" t="s">
        <v>347</v>
      </c>
      <c r="C209" s="67" t="s">
        <v>368</v>
      </c>
      <c r="D209" s="67" t="s">
        <v>413</v>
      </c>
      <c r="E209" s="67">
        <v>1</v>
      </c>
      <c r="F209" s="68">
        <v>54</v>
      </c>
      <c r="G209" s="69">
        <v>45900</v>
      </c>
      <c r="H209" s="70">
        <v>54</v>
      </c>
      <c r="I209" s="71">
        <v>5400</v>
      </c>
      <c r="J209" s="72">
        <v>54</v>
      </c>
      <c r="K209" s="71">
        <v>11610</v>
      </c>
      <c r="L209" s="65">
        <f t="shared" si="12"/>
        <v>162</v>
      </c>
      <c r="M209" s="16">
        <f t="shared" si="12"/>
        <v>62910</v>
      </c>
      <c r="N209" s="17"/>
      <c r="O209" s="18"/>
      <c r="P209" s="21"/>
    </row>
    <row r="210" spans="1:16" s="20" customFormat="1" ht="20.100000000000001" customHeight="1" outlineLevel="2">
      <c r="A210" s="15">
        <v>50</v>
      </c>
      <c r="B210" s="66" t="s">
        <v>347</v>
      </c>
      <c r="C210" s="67" t="s">
        <v>372</v>
      </c>
      <c r="D210" s="67" t="s">
        <v>414</v>
      </c>
      <c r="E210" s="67">
        <v>1</v>
      </c>
      <c r="F210" s="68">
        <v>173</v>
      </c>
      <c r="G210" s="69">
        <v>147050</v>
      </c>
      <c r="H210" s="70">
        <v>173</v>
      </c>
      <c r="I210" s="71">
        <v>17300</v>
      </c>
      <c r="J210" s="72">
        <v>173</v>
      </c>
      <c r="K210" s="71">
        <v>37195</v>
      </c>
      <c r="L210" s="65">
        <f t="shared" si="12"/>
        <v>519</v>
      </c>
      <c r="M210" s="16">
        <f t="shared" si="12"/>
        <v>201545</v>
      </c>
      <c r="N210" s="17"/>
      <c r="O210" s="18"/>
      <c r="P210" s="21"/>
    </row>
    <row r="211" spans="1:16" s="20" customFormat="1" ht="20.100000000000001" customHeight="1" outlineLevel="2">
      <c r="A211" s="15">
        <v>51</v>
      </c>
      <c r="B211" s="58" t="s">
        <v>347</v>
      </c>
      <c r="C211" s="59" t="s">
        <v>377</v>
      </c>
      <c r="D211" s="59" t="s">
        <v>415</v>
      </c>
      <c r="E211" s="59">
        <v>1</v>
      </c>
      <c r="F211" s="60">
        <v>1040</v>
      </c>
      <c r="G211" s="61">
        <v>945400</v>
      </c>
      <c r="H211" s="62">
        <v>1040</v>
      </c>
      <c r="I211" s="63">
        <v>162330</v>
      </c>
      <c r="J211" s="64">
        <v>1040</v>
      </c>
      <c r="K211" s="63">
        <v>238950</v>
      </c>
      <c r="L211" s="65">
        <f t="shared" si="12"/>
        <v>3120</v>
      </c>
      <c r="M211" s="16">
        <f t="shared" si="12"/>
        <v>1346680</v>
      </c>
      <c r="N211" s="17"/>
      <c r="O211" s="18"/>
      <c r="P211" s="21"/>
    </row>
    <row r="212" spans="1:16" s="20" customFormat="1" ht="20.100000000000001" customHeight="1" outlineLevel="2">
      <c r="A212" s="15">
        <v>52</v>
      </c>
      <c r="B212" s="66" t="s">
        <v>347</v>
      </c>
      <c r="C212" s="67" t="s">
        <v>417</v>
      </c>
      <c r="D212" s="67" t="s">
        <v>418</v>
      </c>
      <c r="E212" s="67">
        <v>1</v>
      </c>
      <c r="F212" s="68">
        <v>39</v>
      </c>
      <c r="G212" s="69">
        <v>33150</v>
      </c>
      <c r="H212" s="70">
        <v>39</v>
      </c>
      <c r="I212" s="71">
        <v>3900</v>
      </c>
      <c r="J212" s="72">
        <v>39</v>
      </c>
      <c r="K212" s="71">
        <v>8385</v>
      </c>
      <c r="L212" s="65">
        <f t="shared" si="12"/>
        <v>117</v>
      </c>
      <c r="M212" s="16">
        <f t="shared" si="12"/>
        <v>45435</v>
      </c>
      <c r="N212" s="17"/>
      <c r="O212" s="18"/>
      <c r="P212" s="21"/>
    </row>
    <row r="213" spans="1:16" s="20" customFormat="1" ht="20.100000000000001" customHeight="1" outlineLevel="2">
      <c r="A213" s="15">
        <v>53</v>
      </c>
      <c r="B213" s="66" t="s">
        <v>347</v>
      </c>
      <c r="C213" s="67" t="s">
        <v>382</v>
      </c>
      <c r="D213" s="67" t="s">
        <v>419</v>
      </c>
      <c r="E213" s="67">
        <v>1</v>
      </c>
      <c r="F213" s="68">
        <v>42</v>
      </c>
      <c r="G213" s="69">
        <v>35700</v>
      </c>
      <c r="H213" s="70">
        <v>42</v>
      </c>
      <c r="I213" s="71">
        <v>4200</v>
      </c>
      <c r="J213" s="72">
        <v>42</v>
      </c>
      <c r="K213" s="71">
        <v>9030</v>
      </c>
      <c r="L213" s="65">
        <f t="shared" si="12"/>
        <v>126</v>
      </c>
      <c r="M213" s="16">
        <f t="shared" si="12"/>
        <v>48930</v>
      </c>
      <c r="N213" s="17"/>
      <c r="O213" s="18"/>
      <c r="P213" s="21"/>
    </row>
    <row r="214" spans="1:16" s="20" customFormat="1" ht="20.100000000000001" customHeight="1" outlineLevel="2">
      <c r="A214" s="15">
        <v>54</v>
      </c>
      <c r="B214" s="73" t="s">
        <v>347</v>
      </c>
      <c r="C214" s="74" t="s">
        <v>382</v>
      </c>
      <c r="D214" s="74" t="s">
        <v>420</v>
      </c>
      <c r="E214" s="74">
        <v>1</v>
      </c>
      <c r="F214" s="75">
        <v>73</v>
      </c>
      <c r="G214" s="76">
        <v>62050</v>
      </c>
      <c r="H214" s="77">
        <v>73</v>
      </c>
      <c r="I214" s="71">
        <v>7300</v>
      </c>
      <c r="J214" s="72">
        <v>73</v>
      </c>
      <c r="K214" s="71">
        <v>15695</v>
      </c>
      <c r="L214" s="65">
        <f t="shared" ref="L214:M284" si="14">SUM(F214+H214+J214)</f>
        <v>219</v>
      </c>
      <c r="M214" s="16">
        <f t="shared" si="14"/>
        <v>85045</v>
      </c>
      <c r="N214" s="17"/>
      <c r="O214" s="18"/>
      <c r="P214" s="21"/>
    </row>
    <row r="215" spans="1:16" s="20" customFormat="1" ht="20.100000000000001" customHeight="1" outlineLevel="2">
      <c r="A215" s="15">
        <v>55</v>
      </c>
      <c r="B215" s="73" t="s">
        <v>347</v>
      </c>
      <c r="C215" s="74" t="s">
        <v>384</v>
      </c>
      <c r="D215" s="74" t="s">
        <v>421</v>
      </c>
      <c r="E215" s="74">
        <v>1</v>
      </c>
      <c r="F215" s="75">
        <v>45</v>
      </c>
      <c r="G215" s="76">
        <v>38250</v>
      </c>
      <c r="H215" s="77">
        <v>45</v>
      </c>
      <c r="I215" s="71">
        <v>4500</v>
      </c>
      <c r="J215" s="72">
        <v>45</v>
      </c>
      <c r="K215" s="71">
        <v>9675</v>
      </c>
      <c r="L215" s="65">
        <f t="shared" si="14"/>
        <v>135</v>
      </c>
      <c r="M215" s="16">
        <f t="shared" si="14"/>
        <v>52425</v>
      </c>
      <c r="N215" s="17"/>
      <c r="O215" s="18"/>
      <c r="P215" s="21"/>
    </row>
    <row r="216" spans="1:16" s="20" customFormat="1" ht="20.100000000000001" customHeight="1" outlineLevel="2">
      <c r="A216" s="15">
        <v>56</v>
      </c>
      <c r="B216" s="73" t="s">
        <v>347</v>
      </c>
      <c r="C216" s="74" t="s">
        <v>386</v>
      </c>
      <c r="D216" s="74" t="s">
        <v>422</v>
      </c>
      <c r="E216" s="74">
        <v>1</v>
      </c>
      <c r="F216" s="75">
        <v>89</v>
      </c>
      <c r="G216" s="76">
        <v>75650</v>
      </c>
      <c r="H216" s="77">
        <v>89</v>
      </c>
      <c r="I216" s="71">
        <v>8900</v>
      </c>
      <c r="J216" s="72">
        <v>89</v>
      </c>
      <c r="K216" s="71">
        <v>19135</v>
      </c>
      <c r="L216" s="65">
        <f t="shared" si="14"/>
        <v>267</v>
      </c>
      <c r="M216" s="16">
        <f t="shared" si="14"/>
        <v>103685</v>
      </c>
      <c r="N216" s="17"/>
      <c r="O216" s="18"/>
      <c r="P216" s="21"/>
    </row>
    <row r="217" spans="1:16" s="20" customFormat="1" ht="20.100000000000001" customHeight="1" outlineLevel="2">
      <c r="A217" s="15">
        <v>57</v>
      </c>
      <c r="B217" s="73" t="s">
        <v>347</v>
      </c>
      <c r="C217" s="74" t="s">
        <v>395</v>
      </c>
      <c r="D217" s="74" t="s">
        <v>423</v>
      </c>
      <c r="E217" s="74">
        <v>1</v>
      </c>
      <c r="F217" s="75">
        <v>61</v>
      </c>
      <c r="G217" s="76">
        <v>51850</v>
      </c>
      <c r="H217" s="77">
        <v>61</v>
      </c>
      <c r="I217" s="71">
        <v>6100</v>
      </c>
      <c r="J217" s="72">
        <v>61</v>
      </c>
      <c r="K217" s="71">
        <v>13115</v>
      </c>
      <c r="L217" s="65">
        <f t="shared" si="14"/>
        <v>183</v>
      </c>
      <c r="M217" s="16">
        <f t="shared" si="14"/>
        <v>71065</v>
      </c>
      <c r="N217" s="17"/>
      <c r="O217" s="18"/>
      <c r="P217" s="21"/>
    </row>
    <row r="218" spans="1:16" s="20" customFormat="1" ht="20.100000000000001" customHeight="1" outlineLevel="2">
      <c r="A218" s="15">
        <v>58</v>
      </c>
      <c r="B218" s="73" t="s">
        <v>347</v>
      </c>
      <c r="C218" s="74" t="s">
        <v>395</v>
      </c>
      <c r="D218" s="74" t="s">
        <v>424</v>
      </c>
      <c r="E218" s="74">
        <v>1</v>
      </c>
      <c r="F218" s="75">
        <v>59</v>
      </c>
      <c r="G218" s="76">
        <v>50150</v>
      </c>
      <c r="H218" s="77">
        <v>59</v>
      </c>
      <c r="I218" s="71">
        <v>5900</v>
      </c>
      <c r="J218" s="72">
        <v>59</v>
      </c>
      <c r="K218" s="71">
        <v>12685</v>
      </c>
      <c r="L218" s="65">
        <f t="shared" si="14"/>
        <v>177</v>
      </c>
      <c r="M218" s="16">
        <f t="shared" si="14"/>
        <v>68735</v>
      </c>
      <c r="N218" s="17"/>
      <c r="O218" s="18"/>
      <c r="P218" s="21"/>
    </row>
    <row r="219" spans="1:16" s="20" customFormat="1" ht="20.100000000000001" customHeight="1" outlineLevel="2">
      <c r="A219" s="51">
        <v>59</v>
      </c>
      <c r="B219" s="144" t="s">
        <v>347</v>
      </c>
      <c r="C219" s="145" t="s">
        <v>395</v>
      </c>
      <c r="D219" s="145" t="s">
        <v>339</v>
      </c>
      <c r="E219" s="145">
        <v>1</v>
      </c>
      <c r="F219" s="146">
        <v>51</v>
      </c>
      <c r="G219" s="147">
        <v>43350</v>
      </c>
      <c r="H219" s="148">
        <v>51</v>
      </c>
      <c r="I219" s="104">
        <v>5100</v>
      </c>
      <c r="J219" s="105">
        <v>51</v>
      </c>
      <c r="K219" s="104">
        <v>10965</v>
      </c>
      <c r="L219" s="65">
        <f t="shared" si="14"/>
        <v>153</v>
      </c>
      <c r="M219" s="16">
        <f t="shared" si="14"/>
        <v>59415</v>
      </c>
      <c r="N219" s="17"/>
      <c r="O219" s="18"/>
      <c r="P219" s="21"/>
    </row>
    <row r="220" spans="1:16" s="35" customFormat="1" ht="20.100000000000001" customHeight="1" outlineLevel="1">
      <c r="A220" s="135"/>
      <c r="B220" s="149" t="s">
        <v>1211</v>
      </c>
      <c r="C220" s="150"/>
      <c r="D220" s="150"/>
      <c r="E220" s="150">
        <f t="shared" ref="E220:M220" si="15">SUBTOTAL(9,E161:E219)</f>
        <v>59</v>
      </c>
      <c r="F220" s="151">
        <f t="shared" si="15"/>
        <v>10191</v>
      </c>
      <c r="G220" s="152">
        <f t="shared" si="15"/>
        <v>9753150</v>
      </c>
      <c r="H220" s="153">
        <f t="shared" si="15"/>
        <v>10191</v>
      </c>
      <c r="I220" s="141">
        <f t="shared" si="15"/>
        <v>1451685</v>
      </c>
      <c r="J220" s="142">
        <f t="shared" si="15"/>
        <v>10191</v>
      </c>
      <c r="K220" s="141">
        <f t="shared" si="15"/>
        <v>2386265</v>
      </c>
      <c r="L220" s="92">
        <f t="shared" si="15"/>
        <v>30573</v>
      </c>
      <c r="M220" s="93">
        <f t="shared" si="15"/>
        <v>13591100</v>
      </c>
      <c r="N220" s="32"/>
      <c r="O220" s="33"/>
      <c r="P220" s="34"/>
    </row>
    <row r="221" spans="1:16" s="20" customFormat="1" ht="20.100000000000001" customHeight="1" outlineLevel="2">
      <c r="A221" s="31">
        <v>1</v>
      </c>
      <c r="B221" s="58" t="s">
        <v>425</v>
      </c>
      <c r="C221" s="59" t="s">
        <v>427</v>
      </c>
      <c r="D221" s="59" t="s">
        <v>428</v>
      </c>
      <c r="E221" s="59">
        <v>1</v>
      </c>
      <c r="F221" s="60">
        <v>470</v>
      </c>
      <c r="G221" s="61">
        <v>424300</v>
      </c>
      <c r="H221" s="62">
        <v>470</v>
      </c>
      <c r="I221" s="63">
        <v>70560</v>
      </c>
      <c r="J221" s="64">
        <v>470</v>
      </c>
      <c r="K221" s="63">
        <v>107250</v>
      </c>
      <c r="L221" s="65">
        <f t="shared" si="14"/>
        <v>1410</v>
      </c>
      <c r="M221" s="16">
        <f t="shared" si="14"/>
        <v>602110</v>
      </c>
      <c r="N221" s="17"/>
      <c r="O221" s="18"/>
      <c r="P221" s="21"/>
    </row>
    <row r="222" spans="1:16" s="20" customFormat="1" ht="20.100000000000001" customHeight="1" outlineLevel="2">
      <c r="A222" s="15">
        <v>2</v>
      </c>
      <c r="B222" s="66" t="s">
        <v>425</v>
      </c>
      <c r="C222" s="67" t="s">
        <v>429</v>
      </c>
      <c r="D222" s="67" t="s">
        <v>430</v>
      </c>
      <c r="E222" s="67">
        <v>1</v>
      </c>
      <c r="F222" s="68">
        <v>507</v>
      </c>
      <c r="G222" s="69">
        <v>461950</v>
      </c>
      <c r="H222" s="70">
        <v>507</v>
      </c>
      <c r="I222" s="71">
        <v>80150</v>
      </c>
      <c r="J222" s="72">
        <v>507</v>
      </c>
      <c r="K222" s="71">
        <v>116755</v>
      </c>
      <c r="L222" s="65">
        <f t="shared" si="14"/>
        <v>1521</v>
      </c>
      <c r="M222" s="16">
        <f t="shared" si="14"/>
        <v>658855</v>
      </c>
      <c r="N222" s="17"/>
      <c r="O222" s="18"/>
      <c r="P222" s="21"/>
    </row>
    <row r="223" spans="1:16" s="20" customFormat="1" ht="20.100000000000001" customHeight="1" outlineLevel="2">
      <c r="A223" s="51">
        <v>3</v>
      </c>
      <c r="B223" s="144" t="s">
        <v>425</v>
      </c>
      <c r="C223" s="145" t="s">
        <v>431</v>
      </c>
      <c r="D223" s="145" t="s">
        <v>432</v>
      </c>
      <c r="E223" s="145">
        <v>1</v>
      </c>
      <c r="F223" s="146">
        <v>851</v>
      </c>
      <c r="G223" s="147">
        <v>997450</v>
      </c>
      <c r="H223" s="148">
        <v>851</v>
      </c>
      <c r="I223" s="104">
        <v>150295</v>
      </c>
      <c r="J223" s="105">
        <v>851</v>
      </c>
      <c r="K223" s="104">
        <v>231490</v>
      </c>
      <c r="L223" s="65">
        <f t="shared" si="14"/>
        <v>2553</v>
      </c>
      <c r="M223" s="16">
        <f t="shared" si="14"/>
        <v>1379235</v>
      </c>
      <c r="N223" s="17"/>
      <c r="O223" s="18"/>
      <c r="P223" s="21"/>
    </row>
    <row r="224" spans="1:16" s="20" customFormat="1" ht="20.100000000000001" customHeight="1" outlineLevel="2">
      <c r="A224" s="231">
        <v>4</v>
      </c>
      <c r="B224" s="232" t="s">
        <v>425</v>
      </c>
      <c r="C224" s="233" t="s">
        <v>426</v>
      </c>
      <c r="D224" s="233" t="s">
        <v>433</v>
      </c>
      <c r="E224" s="233">
        <v>1</v>
      </c>
      <c r="F224" s="234">
        <v>117</v>
      </c>
      <c r="G224" s="235">
        <v>129550</v>
      </c>
      <c r="H224" s="236">
        <v>117</v>
      </c>
      <c r="I224" s="237">
        <v>19870</v>
      </c>
      <c r="J224" s="238">
        <v>117</v>
      </c>
      <c r="K224" s="237">
        <v>27305</v>
      </c>
      <c r="L224" s="65">
        <f t="shared" si="14"/>
        <v>351</v>
      </c>
      <c r="M224" s="16">
        <f t="shared" si="14"/>
        <v>176725</v>
      </c>
      <c r="N224" s="17"/>
      <c r="O224" s="18"/>
      <c r="P224" s="21"/>
    </row>
    <row r="225" spans="1:16" s="35" customFormat="1" ht="20.100000000000001" customHeight="1" outlineLevel="1">
      <c r="A225" s="135"/>
      <c r="B225" s="136" t="s">
        <v>1212</v>
      </c>
      <c r="C225" s="137"/>
      <c r="D225" s="137"/>
      <c r="E225" s="137">
        <f t="shared" ref="E225:M225" si="16">SUBTOTAL(9,E221:E224)</f>
        <v>4</v>
      </c>
      <c r="F225" s="138">
        <f t="shared" si="16"/>
        <v>1945</v>
      </c>
      <c r="G225" s="139">
        <f t="shared" si="16"/>
        <v>2013250</v>
      </c>
      <c r="H225" s="140">
        <f t="shared" si="16"/>
        <v>1945</v>
      </c>
      <c r="I225" s="141">
        <f t="shared" si="16"/>
        <v>320875</v>
      </c>
      <c r="J225" s="142">
        <f t="shared" si="16"/>
        <v>1945</v>
      </c>
      <c r="K225" s="141">
        <f t="shared" si="16"/>
        <v>482800</v>
      </c>
      <c r="L225" s="92">
        <f t="shared" si="16"/>
        <v>5835</v>
      </c>
      <c r="M225" s="93">
        <f t="shared" si="16"/>
        <v>2816925</v>
      </c>
      <c r="N225" s="32"/>
      <c r="O225" s="33"/>
      <c r="P225" s="34"/>
    </row>
    <row r="226" spans="1:16" s="20" customFormat="1" ht="20.100000000000001" customHeight="1" outlineLevel="2">
      <c r="A226" s="143">
        <v>1</v>
      </c>
      <c r="B226" s="154" t="s">
        <v>434</v>
      </c>
      <c r="C226" s="155" t="s">
        <v>435</v>
      </c>
      <c r="D226" s="155" t="s">
        <v>113</v>
      </c>
      <c r="E226" s="155">
        <v>1</v>
      </c>
      <c r="F226" s="156">
        <v>182</v>
      </c>
      <c r="G226" s="157">
        <v>160650</v>
      </c>
      <c r="H226" s="158">
        <v>182</v>
      </c>
      <c r="I226" s="83">
        <v>19815</v>
      </c>
      <c r="J226" s="84">
        <v>182</v>
      </c>
      <c r="K226" s="83">
        <v>39555</v>
      </c>
      <c r="L226" s="65">
        <f t="shared" si="14"/>
        <v>546</v>
      </c>
      <c r="M226" s="16">
        <f t="shared" si="14"/>
        <v>220020</v>
      </c>
      <c r="N226" s="17"/>
      <c r="O226" s="18"/>
      <c r="P226" s="21"/>
    </row>
    <row r="227" spans="1:16" s="35" customFormat="1" ht="20.100000000000001" customHeight="1" outlineLevel="1">
      <c r="A227" s="135"/>
      <c r="B227" s="149" t="s">
        <v>1213</v>
      </c>
      <c r="C227" s="150"/>
      <c r="D227" s="150"/>
      <c r="E227" s="150">
        <f t="shared" ref="E227:M227" si="17">SUBTOTAL(9,E226:E226)</f>
        <v>1</v>
      </c>
      <c r="F227" s="151">
        <f t="shared" si="17"/>
        <v>182</v>
      </c>
      <c r="G227" s="152">
        <f t="shared" si="17"/>
        <v>160650</v>
      </c>
      <c r="H227" s="153">
        <f t="shared" si="17"/>
        <v>182</v>
      </c>
      <c r="I227" s="141">
        <f t="shared" si="17"/>
        <v>19815</v>
      </c>
      <c r="J227" s="142">
        <f t="shared" si="17"/>
        <v>182</v>
      </c>
      <c r="K227" s="141">
        <f t="shared" si="17"/>
        <v>39555</v>
      </c>
      <c r="L227" s="92">
        <f t="shared" si="17"/>
        <v>546</v>
      </c>
      <c r="M227" s="93">
        <f t="shared" si="17"/>
        <v>220020</v>
      </c>
      <c r="N227" s="32"/>
      <c r="O227" s="33"/>
      <c r="P227" s="34"/>
    </row>
    <row r="228" spans="1:16" s="20" customFormat="1" ht="21.95" customHeight="1" outlineLevel="2">
      <c r="A228" s="31">
        <v>1</v>
      </c>
      <c r="B228" s="94" t="s">
        <v>436</v>
      </c>
      <c r="C228" s="95" t="s">
        <v>438</v>
      </c>
      <c r="D228" s="95" t="s">
        <v>439</v>
      </c>
      <c r="E228" s="95">
        <v>1</v>
      </c>
      <c r="F228" s="96">
        <v>485</v>
      </c>
      <c r="G228" s="97">
        <v>442550</v>
      </c>
      <c r="H228" s="98">
        <v>485</v>
      </c>
      <c r="I228" s="63">
        <v>77285</v>
      </c>
      <c r="J228" s="64">
        <v>485</v>
      </c>
      <c r="K228" s="63">
        <v>111850</v>
      </c>
      <c r="L228" s="65">
        <f t="shared" si="14"/>
        <v>1455</v>
      </c>
      <c r="M228" s="16">
        <f t="shared" si="14"/>
        <v>631685</v>
      </c>
      <c r="N228" s="17"/>
      <c r="O228" s="18"/>
      <c r="P228" s="21"/>
    </row>
    <row r="229" spans="1:16" s="20" customFormat="1" ht="21.95" customHeight="1" outlineLevel="2">
      <c r="A229" s="15">
        <v>2</v>
      </c>
      <c r="B229" s="73" t="s">
        <v>436</v>
      </c>
      <c r="C229" s="74" t="s">
        <v>440</v>
      </c>
      <c r="D229" s="74" t="s">
        <v>441</v>
      </c>
      <c r="E229" s="74">
        <v>1</v>
      </c>
      <c r="F229" s="75">
        <v>44</v>
      </c>
      <c r="G229" s="76">
        <v>37400</v>
      </c>
      <c r="H229" s="77">
        <v>44</v>
      </c>
      <c r="I229" s="71">
        <v>4400</v>
      </c>
      <c r="J229" s="72">
        <v>44</v>
      </c>
      <c r="K229" s="71">
        <v>9460</v>
      </c>
      <c r="L229" s="65">
        <f t="shared" si="14"/>
        <v>132</v>
      </c>
      <c r="M229" s="16">
        <f t="shared" si="14"/>
        <v>51260</v>
      </c>
      <c r="N229" s="17"/>
      <c r="O229" s="18"/>
      <c r="P229" s="21"/>
    </row>
    <row r="230" spans="1:16" s="20" customFormat="1" ht="21.95" customHeight="1" outlineLevel="2">
      <c r="A230" s="15">
        <v>3</v>
      </c>
      <c r="B230" s="73" t="s">
        <v>436</v>
      </c>
      <c r="C230" s="74" t="s">
        <v>440</v>
      </c>
      <c r="D230" s="74" t="s">
        <v>442</v>
      </c>
      <c r="E230" s="74">
        <v>1</v>
      </c>
      <c r="F230" s="75">
        <v>86</v>
      </c>
      <c r="G230" s="76">
        <v>73100</v>
      </c>
      <c r="H230" s="77">
        <v>86</v>
      </c>
      <c r="I230" s="71">
        <v>8600</v>
      </c>
      <c r="J230" s="72">
        <v>86</v>
      </c>
      <c r="K230" s="71">
        <v>18490</v>
      </c>
      <c r="L230" s="65">
        <f t="shared" si="14"/>
        <v>258</v>
      </c>
      <c r="M230" s="16">
        <f t="shared" si="14"/>
        <v>100190</v>
      </c>
      <c r="N230" s="17"/>
      <c r="O230" s="18"/>
      <c r="P230" s="21"/>
    </row>
    <row r="231" spans="1:16" s="20" customFormat="1" ht="21.95" customHeight="1" outlineLevel="2">
      <c r="A231" s="15">
        <v>4</v>
      </c>
      <c r="B231" s="94" t="s">
        <v>436</v>
      </c>
      <c r="C231" s="95" t="s">
        <v>443</v>
      </c>
      <c r="D231" s="95" t="s">
        <v>444</v>
      </c>
      <c r="E231" s="95">
        <v>1</v>
      </c>
      <c r="F231" s="96">
        <v>642</v>
      </c>
      <c r="G231" s="97">
        <v>589200</v>
      </c>
      <c r="H231" s="98">
        <v>642</v>
      </c>
      <c r="I231" s="63">
        <v>105525</v>
      </c>
      <c r="J231" s="64">
        <v>642</v>
      </c>
      <c r="K231" s="63">
        <v>148905</v>
      </c>
      <c r="L231" s="65">
        <f t="shared" si="14"/>
        <v>1926</v>
      </c>
      <c r="M231" s="16">
        <f t="shared" si="14"/>
        <v>843630</v>
      </c>
      <c r="N231" s="17"/>
      <c r="O231" s="18"/>
      <c r="P231" s="21"/>
    </row>
    <row r="232" spans="1:16" s="20" customFormat="1" ht="21.95" customHeight="1" outlineLevel="2">
      <c r="A232" s="15">
        <v>5</v>
      </c>
      <c r="B232" s="94" t="s">
        <v>436</v>
      </c>
      <c r="C232" s="95" t="s">
        <v>445</v>
      </c>
      <c r="D232" s="95" t="s">
        <v>446</v>
      </c>
      <c r="E232" s="95">
        <v>1</v>
      </c>
      <c r="F232" s="96">
        <v>64</v>
      </c>
      <c r="G232" s="97">
        <v>54400</v>
      </c>
      <c r="H232" s="98">
        <v>64</v>
      </c>
      <c r="I232" s="63">
        <v>6400</v>
      </c>
      <c r="J232" s="64">
        <v>64</v>
      </c>
      <c r="K232" s="63">
        <v>13760</v>
      </c>
      <c r="L232" s="65">
        <f t="shared" si="14"/>
        <v>192</v>
      </c>
      <c r="M232" s="16">
        <f t="shared" si="14"/>
        <v>74560</v>
      </c>
      <c r="N232" s="17"/>
      <c r="O232" s="18"/>
      <c r="P232" s="21"/>
    </row>
    <row r="233" spans="1:16" s="20" customFormat="1" ht="21.95" customHeight="1" outlineLevel="2">
      <c r="A233" s="15">
        <v>6</v>
      </c>
      <c r="B233" s="73" t="s">
        <v>436</v>
      </c>
      <c r="C233" s="74" t="s">
        <v>437</v>
      </c>
      <c r="D233" s="74" t="s">
        <v>447</v>
      </c>
      <c r="E233" s="74">
        <v>1</v>
      </c>
      <c r="F233" s="75">
        <v>28</v>
      </c>
      <c r="G233" s="76">
        <v>23800</v>
      </c>
      <c r="H233" s="77">
        <v>28</v>
      </c>
      <c r="I233" s="71">
        <v>2800</v>
      </c>
      <c r="J233" s="72">
        <v>28</v>
      </c>
      <c r="K233" s="71">
        <v>6020</v>
      </c>
      <c r="L233" s="65">
        <f t="shared" si="14"/>
        <v>84</v>
      </c>
      <c r="M233" s="16">
        <f t="shared" si="14"/>
        <v>32620</v>
      </c>
      <c r="N233" s="17"/>
      <c r="O233" s="18"/>
      <c r="P233" s="21"/>
    </row>
    <row r="234" spans="1:16" s="20" customFormat="1" ht="21.95" customHeight="1" outlineLevel="2">
      <c r="A234" s="15">
        <v>7</v>
      </c>
      <c r="B234" s="58" t="s">
        <v>436</v>
      </c>
      <c r="C234" s="59" t="s">
        <v>438</v>
      </c>
      <c r="D234" s="59" t="s">
        <v>448</v>
      </c>
      <c r="E234" s="59">
        <v>1</v>
      </c>
      <c r="F234" s="60">
        <v>218</v>
      </c>
      <c r="G234" s="61">
        <v>201200</v>
      </c>
      <c r="H234" s="62">
        <v>218</v>
      </c>
      <c r="I234" s="63">
        <v>36905</v>
      </c>
      <c r="J234" s="64">
        <v>218</v>
      </c>
      <c r="K234" s="63">
        <v>50845</v>
      </c>
      <c r="L234" s="65">
        <f t="shared" si="14"/>
        <v>654</v>
      </c>
      <c r="M234" s="16">
        <f t="shared" si="14"/>
        <v>288950</v>
      </c>
      <c r="N234" s="17"/>
      <c r="O234" s="18"/>
      <c r="P234" s="21"/>
    </row>
    <row r="235" spans="1:16" s="20" customFormat="1" ht="21.95" customHeight="1" outlineLevel="2">
      <c r="A235" s="15">
        <v>8</v>
      </c>
      <c r="B235" s="66" t="s">
        <v>436</v>
      </c>
      <c r="C235" s="67" t="s">
        <v>438</v>
      </c>
      <c r="D235" s="67" t="s">
        <v>449</v>
      </c>
      <c r="E235" s="67">
        <v>1</v>
      </c>
      <c r="F235" s="68">
        <v>233</v>
      </c>
      <c r="G235" s="69">
        <v>212050</v>
      </c>
      <c r="H235" s="70">
        <v>233</v>
      </c>
      <c r="I235" s="71">
        <v>27100</v>
      </c>
      <c r="J235" s="72">
        <v>233</v>
      </c>
      <c r="K235" s="71">
        <v>51095</v>
      </c>
      <c r="L235" s="65">
        <f t="shared" si="14"/>
        <v>699</v>
      </c>
      <c r="M235" s="16">
        <f t="shared" si="14"/>
        <v>290245</v>
      </c>
      <c r="N235" s="17"/>
      <c r="O235" s="18"/>
      <c r="P235" s="21"/>
    </row>
    <row r="236" spans="1:16" s="20" customFormat="1" ht="21.95" customHeight="1" outlineLevel="2">
      <c r="A236" s="15">
        <v>9</v>
      </c>
      <c r="B236" s="66" t="s">
        <v>436</v>
      </c>
      <c r="C236" s="67" t="s">
        <v>440</v>
      </c>
      <c r="D236" s="67" t="s">
        <v>450</v>
      </c>
      <c r="E236" s="67">
        <v>1</v>
      </c>
      <c r="F236" s="68">
        <v>210</v>
      </c>
      <c r="G236" s="69">
        <v>203800</v>
      </c>
      <c r="H236" s="70">
        <v>210</v>
      </c>
      <c r="I236" s="71">
        <v>36010</v>
      </c>
      <c r="J236" s="72">
        <v>210</v>
      </c>
      <c r="K236" s="71">
        <v>49100</v>
      </c>
      <c r="L236" s="65">
        <f t="shared" si="14"/>
        <v>630</v>
      </c>
      <c r="M236" s="16">
        <f t="shared" si="14"/>
        <v>288910</v>
      </c>
      <c r="N236" s="17"/>
      <c r="O236" s="18"/>
      <c r="P236" s="21"/>
    </row>
    <row r="237" spans="1:16" s="20" customFormat="1" ht="21.95" customHeight="1" outlineLevel="2">
      <c r="A237" s="15">
        <v>10</v>
      </c>
      <c r="B237" s="66" t="s">
        <v>436</v>
      </c>
      <c r="C237" s="67" t="s">
        <v>440</v>
      </c>
      <c r="D237" s="67" t="s">
        <v>451</v>
      </c>
      <c r="E237" s="67">
        <v>1</v>
      </c>
      <c r="F237" s="68">
        <v>192</v>
      </c>
      <c r="G237" s="69">
        <v>212200</v>
      </c>
      <c r="H237" s="70">
        <v>192</v>
      </c>
      <c r="I237" s="71">
        <v>32500</v>
      </c>
      <c r="J237" s="72">
        <v>192</v>
      </c>
      <c r="K237" s="71">
        <v>44780</v>
      </c>
      <c r="L237" s="65">
        <f t="shared" si="14"/>
        <v>576</v>
      </c>
      <c r="M237" s="16">
        <f t="shared" si="14"/>
        <v>289480</v>
      </c>
      <c r="N237" s="17"/>
      <c r="O237" s="18"/>
      <c r="P237" s="21"/>
    </row>
    <row r="238" spans="1:16" s="20" customFormat="1" ht="21.95" customHeight="1" outlineLevel="2">
      <c r="A238" s="15">
        <v>11</v>
      </c>
      <c r="B238" s="58" t="s">
        <v>436</v>
      </c>
      <c r="C238" s="59" t="s">
        <v>440</v>
      </c>
      <c r="D238" s="59" t="s">
        <v>452</v>
      </c>
      <c r="E238" s="59">
        <v>1</v>
      </c>
      <c r="F238" s="60">
        <v>143</v>
      </c>
      <c r="G238" s="61">
        <v>160050</v>
      </c>
      <c r="H238" s="62">
        <v>143</v>
      </c>
      <c r="I238" s="63">
        <v>24750</v>
      </c>
      <c r="J238" s="64">
        <v>143</v>
      </c>
      <c r="K238" s="63">
        <v>33495</v>
      </c>
      <c r="L238" s="65">
        <f t="shared" si="14"/>
        <v>429</v>
      </c>
      <c r="M238" s="16">
        <f t="shared" si="14"/>
        <v>218295</v>
      </c>
      <c r="N238" s="17"/>
      <c r="O238" s="18"/>
      <c r="P238" s="21"/>
    </row>
    <row r="239" spans="1:16" s="20" customFormat="1" ht="21.95" customHeight="1" outlineLevel="2">
      <c r="A239" s="15">
        <v>12</v>
      </c>
      <c r="B239" s="66" t="s">
        <v>436</v>
      </c>
      <c r="C239" s="67" t="s">
        <v>443</v>
      </c>
      <c r="D239" s="67" t="s">
        <v>453</v>
      </c>
      <c r="E239" s="67">
        <v>1</v>
      </c>
      <c r="F239" s="68">
        <v>172</v>
      </c>
      <c r="G239" s="69">
        <v>190300</v>
      </c>
      <c r="H239" s="70">
        <v>172</v>
      </c>
      <c r="I239" s="71">
        <v>29170</v>
      </c>
      <c r="J239" s="72">
        <v>172</v>
      </c>
      <c r="K239" s="71">
        <v>40130</v>
      </c>
      <c r="L239" s="65">
        <f t="shared" si="14"/>
        <v>516</v>
      </c>
      <c r="M239" s="16">
        <f t="shared" si="14"/>
        <v>259600</v>
      </c>
      <c r="N239" s="17"/>
      <c r="O239" s="18"/>
      <c r="P239" s="21"/>
    </row>
    <row r="240" spans="1:16" s="20" customFormat="1" ht="21.95" customHeight="1" outlineLevel="2">
      <c r="A240" s="15">
        <v>13</v>
      </c>
      <c r="B240" s="66" t="s">
        <v>436</v>
      </c>
      <c r="C240" s="67" t="s">
        <v>443</v>
      </c>
      <c r="D240" s="67" t="s">
        <v>454</v>
      </c>
      <c r="E240" s="67">
        <v>1</v>
      </c>
      <c r="F240" s="68">
        <v>117</v>
      </c>
      <c r="G240" s="69">
        <v>130950</v>
      </c>
      <c r="H240" s="70">
        <v>117</v>
      </c>
      <c r="I240" s="71">
        <v>20250</v>
      </c>
      <c r="J240" s="72">
        <v>117</v>
      </c>
      <c r="K240" s="71">
        <v>27405</v>
      </c>
      <c r="L240" s="65">
        <f t="shared" si="14"/>
        <v>351</v>
      </c>
      <c r="M240" s="16">
        <f t="shared" si="14"/>
        <v>178605</v>
      </c>
      <c r="N240" s="17"/>
      <c r="O240" s="18"/>
      <c r="P240" s="21"/>
    </row>
    <row r="241" spans="1:16" s="20" customFormat="1" ht="21.95" customHeight="1" outlineLevel="2">
      <c r="A241" s="15">
        <v>14</v>
      </c>
      <c r="B241" s="66" t="s">
        <v>436</v>
      </c>
      <c r="C241" s="67" t="s">
        <v>443</v>
      </c>
      <c r="D241" s="67" t="s">
        <v>455</v>
      </c>
      <c r="E241" s="67">
        <v>1</v>
      </c>
      <c r="F241" s="68">
        <v>122</v>
      </c>
      <c r="G241" s="69">
        <v>136250</v>
      </c>
      <c r="H241" s="70">
        <v>122</v>
      </c>
      <c r="I241" s="71">
        <v>21035</v>
      </c>
      <c r="J241" s="72">
        <v>122</v>
      </c>
      <c r="K241" s="71">
        <v>28555</v>
      </c>
      <c r="L241" s="65">
        <f t="shared" si="14"/>
        <v>366</v>
      </c>
      <c r="M241" s="16">
        <f t="shared" si="14"/>
        <v>185840</v>
      </c>
      <c r="N241" s="17"/>
      <c r="O241" s="18"/>
      <c r="P241" s="21"/>
    </row>
    <row r="242" spans="1:16" s="20" customFormat="1" ht="21.95" customHeight="1" outlineLevel="2">
      <c r="A242" s="15">
        <v>15</v>
      </c>
      <c r="B242" s="58" t="s">
        <v>436</v>
      </c>
      <c r="C242" s="59" t="s">
        <v>443</v>
      </c>
      <c r="D242" s="59" t="s">
        <v>456</v>
      </c>
      <c r="E242" s="59">
        <v>1</v>
      </c>
      <c r="F242" s="60">
        <v>155</v>
      </c>
      <c r="G242" s="61">
        <v>131750</v>
      </c>
      <c r="H242" s="62">
        <v>155</v>
      </c>
      <c r="I242" s="63">
        <v>15500</v>
      </c>
      <c r="J242" s="64">
        <v>155</v>
      </c>
      <c r="K242" s="63">
        <v>33325</v>
      </c>
      <c r="L242" s="65">
        <f t="shared" si="14"/>
        <v>465</v>
      </c>
      <c r="M242" s="16">
        <f t="shared" si="14"/>
        <v>180575</v>
      </c>
      <c r="N242" s="17"/>
      <c r="O242" s="18"/>
      <c r="P242" s="21"/>
    </row>
    <row r="243" spans="1:16" s="20" customFormat="1" ht="21.95" customHeight="1" outlineLevel="2">
      <c r="A243" s="15">
        <v>16</v>
      </c>
      <c r="B243" s="73" t="s">
        <v>436</v>
      </c>
      <c r="C243" s="74" t="s">
        <v>443</v>
      </c>
      <c r="D243" s="74" t="s">
        <v>457</v>
      </c>
      <c r="E243" s="74">
        <v>1</v>
      </c>
      <c r="F243" s="75">
        <v>227</v>
      </c>
      <c r="G243" s="76">
        <v>243350</v>
      </c>
      <c r="H243" s="77">
        <v>227</v>
      </c>
      <c r="I243" s="71">
        <v>36380</v>
      </c>
      <c r="J243" s="72">
        <v>227</v>
      </c>
      <c r="K243" s="71">
        <v>52405</v>
      </c>
      <c r="L243" s="65">
        <f t="shared" si="14"/>
        <v>681</v>
      </c>
      <c r="M243" s="16">
        <f t="shared" si="14"/>
        <v>332135</v>
      </c>
      <c r="N243" s="17"/>
      <c r="O243" s="18"/>
      <c r="P243" s="21"/>
    </row>
    <row r="244" spans="1:16" s="20" customFormat="1" ht="21.95" customHeight="1" outlineLevel="2">
      <c r="A244" s="15">
        <v>17</v>
      </c>
      <c r="B244" s="73" t="s">
        <v>436</v>
      </c>
      <c r="C244" s="74" t="s">
        <v>443</v>
      </c>
      <c r="D244" s="74" t="s">
        <v>458</v>
      </c>
      <c r="E244" s="74">
        <v>1</v>
      </c>
      <c r="F244" s="75">
        <v>110</v>
      </c>
      <c r="G244" s="76">
        <v>93500</v>
      </c>
      <c r="H244" s="77">
        <v>110</v>
      </c>
      <c r="I244" s="71">
        <v>11000</v>
      </c>
      <c r="J244" s="72">
        <v>110</v>
      </c>
      <c r="K244" s="71">
        <v>23650</v>
      </c>
      <c r="L244" s="65">
        <f t="shared" si="14"/>
        <v>330</v>
      </c>
      <c r="M244" s="16">
        <f t="shared" si="14"/>
        <v>128150</v>
      </c>
      <c r="N244" s="17"/>
      <c r="O244" s="18"/>
      <c r="P244" s="21"/>
    </row>
    <row r="245" spans="1:16" s="20" customFormat="1" ht="21.95" customHeight="1" outlineLevel="2">
      <c r="A245" s="51">
        <v>18</v>
      </c>
      <c r="B245" s="144" t="s">
        <v>436</v>
      </c>
      <c r="C245" s="145" t="s">
        <v>445</v>
      </c>
      <c r="D245" s="145" t="s">
        <v>459</v>
      </c>
      <c r="E245" s="145">
        <v>1</v>
      </c>
      <c r="F245" s="146">
        <v>687</v>
      </c>
      <c r="G245" s="147">
        <v>602850</v>
      </c>
      <c r="H245" s="148">
        <v>687</v>
      </c>
      <c r="I245" s="104">
        <v>86655</v>
      </c>
      <c r="J245" s="105">
        <v>687</v>
      </c>
      <c r="K245" s="104">
        <v>152430</v>
      </c>
      <c r="L245" s="65">
        <f t="shared" si="14"/>
        <v>2061</v>
      </c>
      <c r="M245" s="16">
        <f t="shared" si="14"/>
        <v>841935</v>
      </c>
      <c r="N245" s="17"/>
      <c r="O245" s="18"/>
      <c r="P245" s="21"/>
    </row>
    <row r="246" spans="1:16" s="35" customFormat="1" ht="21.95" customHeight="1" outlineLevel="1">
      <c r="A246" s="135"/>
      <c r="B246" s="149" t="s">
        <v>1214</v>
      </c>
      <c r="C246" s="150"/>
      <c r="D246" s="150"/>
      <c r="E246" s="150">
        <f t="shared" ref="E246:M246" si="18">SUBTOTAL(9,E228:E245)</f>
        <v>18</v>
      </c>
      <c r="F246" s="151">
        <f t="shared" si="18"/>
        <v>3935</v>
      </c>
      <c r="G246" s="152">
        <f t="shared" si="18"/>
        <v>3738700</v>
      </c>
      <c r="H246" s="153">
        <f t="shared" si="18"/>
        <v>3935</v>
      </c>
      <c r="I246" s="141">
        <f t="shared" si="18"/>
        <v>582265</v>
      </c>
      <c r="J246" s="142">
        <f t="shared" si="18"/>
        <v>3935</v>
      </c>
      <c r="K246" s="141">
        <f t="shared" si="18"/>
        <v>895700</v>
      </c>
      <c r="L246" s="92">
        <f t="shared" si="18"/>
        <v>11805</v>
      </c>
      <c r="M246" s="93">
        <f t="shared" si="18"/>
        <v>5216665</v>
      </c>
      <c r="N246" s="32"/>
      <c r="O246" s="33"/>
      <c r="P246" s="34"/>
    </row>
    <row r="247" spans="1:16" s="20" customFormat="1" ht="20.100000000000001" customHeight="1" outlineLevel="2">
      <c r="A247" s="31">
        <v>1</v>
      </c>
      <c r="B247" s="94" t="s">
        <v>462</v>
      </c>
      <c r="C247" s="95" t="s">
        <v>464</v>
      </c>
      <c r="D247" s="95" t="s">
        <v>465</v>
      </c>
      <c r="E247" s="95">
        <v>1</v>
      </c>
      <c r="F247" s="96">
        <v>386</v>
      </c>
      <c r="G247" s="97">
        <v>355700</v>
      </c>
      <c r="H247" s="98">
        <v>386</v>
      </c>
      <c r="I247" s="63">
        <v>64820</v>
      </c>
      <c r="J247" s="64">
        <v>386</v>
      </c>
      <c r="K247" s="63">
        <v>89890</v>
      </c>
      <c r="L247" s="65">
        <f t="shared" si="14"/>
        <v>1158</v>
      </c>
      <c r="M247" s="16">
        <f t="shared" si="14"/>
        <v>510410</v>
      </c>
      <c r="N247" s="17"/>
      <c r="O247" s="18"/>
      <c r="P247" s="21"/>
    </row>
    <row r="248" spans="1:16" s="24" customFormat="1" ht="20.100000000000001" customHeight="1" outlineLevel="2">
      <c r="A248" s="31">
        <v>2</v>
      </c>
      <c r="B248" s="58" t="s">
        <v>462</v>
      </c>
      <c r="C248" s="113" t="s">
        <v>466</v>
      </c>
      <c r="D248" s="59" t="s">
        <v>467</v>
      </c>
      <c r="E248" s="59">
        <v>1</v>
      </c>
      <c r="F248" s="60">
        <v>620</v>
      </c>
      <c r="G248" s="61">
        <v>830300</v>
      </c>
      <c r="H248" s="62">
        <v>620</v>
      </c>
      <c r="I248" s="114">
        <v>115895</v>
      </c>
      <c r="J248" s="115">
        <v>620</v>
      </c>
      <c r="K248" s="114">
        <v>185125</v>
      </c>
      <c r="L248" s="65">
        <f t="shared" si="14"/>
        <v>1860</v>
      </c>
      <c r="M248" s="16">
        <f t="shared" si="14"/>
        <v>1131320</v>
      </c>
      <c r="N248" s="17"/>
      <c r="O248" s="22"/>
      <c r="P248" s="23"/>
    </row>
    <row r="249" spans="1:16" s="20" customFormat="1" ht="20.100000000000001" customHeight="1" outlineLevel="2">
      <c r="A249" s="15">
        <v>3</v>
      </c>
      <c r="B249" s="66" t="s">
        <v>462</v>
      </c>
      <c r="C249" s="67" t="s">
        <v>468</v>
      </c>
      <c r="D249" s="67" t="s">
        <v>469</v>
      </c>
      <c r="E249" s="67">
        <v>1</v>
      </c>
      <c r="F249" s="68">
        <v>308</v>
      </c>
      <c r="G249" s="69">
        <v>261800</v>
      </c>
      <c r="H249" s="70">
        <v>308</v>
      </c>
      <c r="I249" s="71">
        <v>30800</v>
      </c>
      <c r="J249" s="72">
        <v>308</v>
      </c>
      <c r="K249" s="71">
        <v>66220</v>
      </c>
      <c r="L249" s="65">
        <f t="shared" si="14"/>
        <v>924</v>
      </c>
      <c r="M249" s="16">
        <f t="shared" si="14"/>
        <v>358820</v>
      </c>
      <c r="N249" s="17"/>
      <c r="O249" s="18"/>
      <c r="P249" s="21"/>
    </row>
    <row r="250" spans="1:16" s="20" customFormat="1" ht="20.100000000000001" customHeight="1" outlineLevel="2">
      <c r="A250" s="31">
        <v>4</v>
      </c>
      <c r="B250" s="66" t="s">
        <v>462</v>
      </c>
      <c r="C250" s="67" t="s">
        <v>470</v>
      </c>
      <c r="D250" s="67" t="s">
        <v>471</v>
      </c>
      <c r="E250" s="67">
        <v>1</v>
      </c>
      <c r="F250" s="68">
        <v>65</v>
      </c>
      <c r="G250" s="69">
        <v>55250</v>
      </c>
      <c r="H250" s="70">
        <v>65</v>
      </c>
      <c r="I250" s="71">
        <v>6500</v>
      </c>
      <c r="J250" s="72">
        <v>65</v>
      </c>
      <c r="K250" s="71">
        <v>13975</v>
      </c>
      <c r="L250" s="65">
        <f t="shared" si="14"/>
        <v>195</v>
      </c>
      <c r="M250" s="16">
        <f t="shared" si="14"/>
        <v>75725</v>
      </c>
      <c r="N250" s="17"/>
      <c r="O250" s="18"/>
      <c r="P250" s="21"/>
    </row>
    <row r="251" spans="1:16" s="20" customFormat="1" ht="20.100000000000001" customHeight="1" outlineLevel="2">
      <c r="A251" s="15">
        <v>5</v>
      </c>
      <c r="B251" s="66" t="s">
        <v>462</v>
      </c>
      <c r="C251" s="67" t="s">
        <v>472</v>
      </c>
      <c r="D251" s="67" t="s">
        <v>473</v>
      </c>
      <c r="E251" s="67">
        <v>1</v>
      </c>
      <c r="F251" s="68">
        <v>1316</v>
      </c>
      <c r="G251" s="69">
        <v>1491700</v>
      </c>
      <c r="H251" s="70">
        <v>1316</v>
      </c>
      <c r="I251" s="71">
        <v>232285</v>
      </c>
      <c r="J251" s="72">
        <v>1316</v>
      </c>
      <c r="K251" s="71">
        <v>350215</v>
      </c>
      <c r="L251" s="65">
        <f t="shared" si="14"/>
        <v>3948</v>
      </c>
      <c r="M251" s="16">
        <f t="shared" si="14"/>
        <v>2074200</v>
      </c>
      <c r="N251" s="17"/>
      <c r="O251" s="18"/>
      <c r="P251" s="21"/>
    </row>
    <row r="252" spans="1:16" s="20" customFormat="1" ht="20.100000000000001" customHeight="1" outlineLevel="2">
      <c r="A252" s="31">
        <v>6</v>
      </c>
      <c r="B252" s="73" t="s">
        <v>462</v>
      </c>
      <c r="C252" s="74" t="s">
        <v>463</v>
      </c>
      <c r="D252" s="74" t="s">
        <v>474</v>
      </c>
      <c r="E252" s="74">
        <v>1</v>
      </c>
      <c r="F252" s="75">
        <v>89</v>
      </c>
      <c r="G252" s="76">
        <v>75650</v>
      </c>
      <c r="H252" s="77">
        <v>89</v>
      </c>
      <c r="I252" s="71">
        <v>8900</v>
      </c>
      <c r="J252" s="72">
        <v>89</v>
      </c>
      <c r="K252" s="71">
        <v>19135</v>
      </c>
      <c r="L252" s="65">
        <f t="shared" si="14"/>
        <v>267</v>
      </c>
      <c r="M252" s="16">
        <f t="shared" si="14"/>
        <v>103685</v>
      </c>
      <c r="N252" s="17"/>
      <c r="O252" s="18"/>
      <c r="P252" s="21"/>
    </row>
    <row r="253" spans="1:16" s="20" customFormat="1" ht="20.100000000000001" customHeight="1" outlineLevel="2">
      <c r="A253" s="51">
        <v>7</v>
      </c>
      <c r="B253" s="144" t="s">
        <v>462</v>
      </c>
      <c r="C253" s="145" t="s">
        <v>470</v>
      </c>
      <c r="D253" s="145" t="s">
        <v>475</v>
      </c>
      <c r="E253" s="145">
        <v>1</v>
      </c>
      <c r="F253" s="146">
        <v>63</v>
      </c>
      <c r="G253" s="147">
        <v>53550</v>
      </c>
      <c r="H253" s="148">
        <v>63</v>
      </c>
      <c r="I253" s="104">
        <v>6300</v>
      </c>
      <c r="J253" s="105">
        <v>63</v>
      </c>
      <c r="K253" s="104">
        <v>13545</v>
      </c>
      <c r="L253" s="65">
        <f t="shared" si="14"/>
        <v>189</v>
      </c>
      <c r="M253" s="16">
        <f t="shared" si="14"/>
        <v>73395</v>
      </c>
      <c r="N253" s="17"/>
      <c r="O253" s="18"/>
      <c r="P253" s="21"/>
    </row>
    <row r="254" spans="1:16" s="20" customFormat="1" ht="20.100000000000001" customHeight="1" outlineLevel="1">
      <c r="A254" s="162"/>
      <c r="B254" s="163" t="s">
        <v>1215</v>
      </c>
      <c r="C254" s="164"/>
      <c r="D254" s="164"/>
      <c r="E254" s="164">
        <f t="shared" ref="E254:M254" si="19">SUBTOTAL(9,E247:E253)</f>
        <v>7</v>
      </c>
      <c r="F254" s="165">
        <f t="shared" si="19"/>
        <v>2847</v>
      </c>
      <c r="G254" s="166">
        <f t="shared" si="19"/>
        <v>3123950</v>
      </c>
      <c r="H254" s="167">
        <f t="shared" si="19"/>
        <v>2847</v>
      </c>
      <c r="I254" s="168">
        <f t="shared" si="19"/>
        <v>465500</v>
      </c>
      <c r="J254" s="169">
        <f t="shared" si="19"/>
        <v>2847</v>
      </c>
      <c r="K254" s="168">
        <f t="shared" si="19"/>
        <v>738105</v>
      </c>
      <c r="L254" s="65">
        <f t="shared" si="19"/>
        <v>8541</v>
      </c>
      <c r="M254" s="16">
        <f t="shared" si="19"/>
        <v>4327555</v>
      </c>
      <c r="N254" s="17"/>
      <c r="O254" s="18"/>
      <c r="P254" s="21"/>
    </row>
    <row r="255" spans="1:16" s="20" customFormat="1" ht="20.100000000000001" customHeight="1" outlineLevel="2">
      <c r="A255" s="31">
        <v>1</v>
      </c>
      <c r="B255" s="58" t="s">
        <v>476</v>
      </c>
      <c r="C255" s="59" t="s">
        <v>477</v>
      </c>
      <c r="D255" s="59" t="s">
        <v>478</v>
      </c>
      <c r="E255" s="59">
        <v>1</v>
      </c>
      <c r="F255" s="60">
        <v>165</v>
      </c>
      <c r="G255" s="61">
        <v>140250</v>
      </c>
      <c r="H255" s="62">
        <v>165</v>
      </c>
      <c r="I255" s="63">
        <v>16500</v>
      </c>
      <c r="J255" s="64">
        <v>165</v>
      </c>
      <c r="K255" s="63">
        <v>35475</v>
      </c>
      <c r="L255" s="65">
        <f t="shared" si="14"/>
        <v>495</v>
      </c>
      <c r="M255" s="16">
        <f t="shared" si="14"/>
        <v>192225</v>
      </c>
      <c r="N255" s="17"/>
      <c r="O255" s="18"/>
      <c r="P255" s="21"/>
    </row>
    <row r="256" spans="1:16" s="20" customFormat="1" ht="20.100000000000001" customHeight="1" outlineLevel="2">
      <c r="A256" s="15">
        <v>2</v>
      </c>
      <c r="B256" s="66" t="s">
        <v>476</v>
      </c>
      <c r="C256" s="67" t="s">
        <v>477</v>
      </c>
      <c r="D256" s="67" t="s">
        <v>479</v>
      </c>
      <c r="E256" s="67">
        <v>1</v>
      </c>
      <c r="F256" s="68">
        <v>144</v>
      </c>
      <c r="G256" s="69">
        <v>154600</v>
      </c>
      <c r="H256" s="70">
        <v>144</v>
      </c>
      <c r="I256" s="71">
        <v>23140</v>
      </c>
      <c r="J256" s="72">
        <v>144</v>
      </c>
      <c r="K256" s="71">
        <v>33260</v>
      </c>
      <c r="L256" s="65">
        <f t="shared" si="14"/>
        <v>432</v>
      </c>
      <c r="M256" s="16">
        <f t="shared" si="14"/>
        <v>211000</v>
      </c>
      <c r="N256" s="17"/>
      <c r="O256" s="18"/>
      <c r="P256" s="21"/>
    </row>
    <row r="257" spans="1:16" s="20" customFormat="1" ht="20.100000000000001" customHeight="1" outlineLevel="2">
      <c r="A257" s="31">
        <v>3</v>
      </c>
      <c r="B257" s="58" t="s">
        <v>476</v>
      </c>
      <c r="C257" s="59" t="s">
        <v>480</v>
      </c>
      <c r="D257" s="59" t="s">
        <v>482</v>
      </c>
      <c r="E257" s="59">
        <v>1</v>
      </c>
      <c r="F257" s="60">
        <v>217</v>
      </c>
      <c r="G257" s="61">
        <v>184450</v>
      </c>
      <c r="H257" s="62">
        <v>217</v>
      </c>
      <c r="I257" s="63">
        <v>21700</v>
      </c>
      <c r="J257" s="64">
        <v>217</v>
      </c>
      <c r="K257" s="63">
        <v>46655</v>
      </c>
      <c r="L257" s="65">
        <f t="shared" si="14"/>
        <v>651</v>
      </c>
      <c r="M257" s="16">
        <f t="shared" si="14"/>
        <v>252805</v>
      </c>
      <c r="N257" s="17"/>
      <c r="O257" s="18"/>
      <c r="P257" s="21"/>
    </row>
    <row r="258" spans="1:16" s="20" customFormat="1" ht="20.100000000000001" customHeight="1" outlineLevel="2">
      <c r="A258" s="15">
        <v>4</v>
      </c>
      <c r="B258" s="73" t="s">
        <v>476</v>
      </c>
      <c r="C258" s="74" t="s">
        <v>483</v>
      </c>
      <c r="D258" s="74" t="s">
        <v>484</v>
      </c>
      <c r="E258" s="74">
        <v>1</v>
      </c>
      <c r="F258" s="75">
        <v>133</v>
      </c>
      <c r="G258" s="76">
        <v>113050</v>
      </c>
      <c r="H258" s="77">
        <v>133</v>
      </c>
      <c r="I258" s="71">
        <v>13300</v>
      </c>
      <c r="J258" s="72">
        <v>133</v>
      </c>
      <c r="K258" s="71">
        <v>28595</v>
      </c>
      <c r="L258" s="65">
        <f t="shared" si="14"/>
        <v>399</v>
      </c>
      <c r="M258" s="16">
        <f t="shared" si="14"/>
        <v>154945</v>
      </c>
      <c r="N258" s="17"/>
      <c r="O258" s="18"/>
      <c r="P258" s="21"/>
    </row>
    <row r="259" spans="1:16" s="20" customFormat="1" ht="20.100000000000001" customHeight="1" outlineLevel="2">
      <c r="A259" s="31">
        <v>5</v>
      </c>
      <c r="B259" s="58" t="s">
        <v>476</v>
      </c>
      <c r="C259" s="59" t="s">
        <v>480</v>
      </c>
      <c r="D259" s="59" t="s">
        <v>485</v>
      </c>
      <c r="E259" s="59">
        <v>1</v>
      </c>
      <c r="F259" s="60">
        <v>54</v>
      </c>
      <c r="G259" s="61">
        <v>45900</v>
      </c>
      <c r="H259" s="62">
        <v>54</v>
      </c>
      <c r="I259" s="63">
        <v>5400</v>
      </c>
      <c r="J259" s="64">
        <v>54</v>
      </c>
      <c r="K259" s="63">
        <v>11610</v>
      </c>
      <c r="L259" s="65">
        <f t="shared" si="14"/>
        <v>162</v>
      </c>
      <c r="M259" s="16">
        <f t="shared" si="14"/>
        <v>62910</v>
      </c>
      <c r="N259" s="17"/>
      <c r="O259" s="18"/>
      <c r="P259" s="21"/>
    </row>
    <row r="260" spans="1:16" s="20" customFormat="1" ht="20.100000000000001" customHeight="1" outlineLevel="2">
      <c r="A260" s="51">
        <v>6</v>
      </c>
      <c r="B260" s="99" t="s">
        <v>476</v>
      </c>
      <c r="C260" s="100" t="s">
        <v>483</v>
      </c>
      <c r="D260" s="100" t="s">
        <v>486</v>
      </c>
      <c r="E260" s="100">
        <v>1</v>
      </c>
      <c r="F260" s="101">
        <v>21</v>
      </c>
      <c r="G260" s="102">
        <v>17850</v>
      </c>
      <c r="H260" s="103">
        <v>21</v>
      </c>
      <c r="I260" s="104">
        <v>2100</v>
      </c>
      <c r="J260" s="105">
        <v>21</v>
      </c>
      <c r="K260" s="104">
        <v>4515</v>
      </c>
      <c r="L260" s="65">
        <f t="shared" si="14"/>
        <v>63</v>
      </c>
      <c r="M260" s="16">
        <f t="shared" si="14"/>
        <v>24465</v>
      </c>
      <c r="N260" s="17"/>
      <c r="O260" s="18"/>
      <c r="P260" s="21"/>
    </row>
    <row r="261" spans="1:16" s="20" customFormat="1" ht="20.100000000000001" customHeight="1" outlineLevel="1">
      <c r="A261" s="162"/>
      <c r="B261" s="170" t="s">
        <v>1216</v>
      </c>
      <c r="C261" s="171"/>
      <c r="D261" s="171"/>
      <c r="E261" s="171">
        <f t="shared" ref="E261:M261" si="20">SUBTOTAL(9,E255:E260)</f>
        <v>6</v>
      </c>
      <c r="F261" s="172">
        <f t="shared" si="20"/>
        <v>734</v>
      </c>
      <c r="G261" s="173">
        <f t="shared" si="20"/>
        <v>656100</v>
      </c>
      <c r="H261" s="174">
        <f t="shared" si="20"/>
        <v>734</v>
      </c>
      <c r="I261" s="168">
        <f t="shared" si="20"/>
        <v>82140</v>
      </c>
      <c r="J261" s="169">
        <f t="shared" si="20"/>
        <v>734</v>
      </c>
      <c r="K261" s="168">
        <f t="shared" si="20"/>
        <v>160110</v>
      </c>
      <c r="L261" s="65">
        <f t="shared" si="20"/>
        <v>2202</v>
      </c>
      <c r="M261" s="16">
        <f t="shared" si="20"/>
        <v>898350</v>
      </c>
      <c r="N261" s="17"/>
      <c r="O261" s="18"/>
      <c r="P261" s="21"/>
    </row>
    <row r="262" spans="1:16" s="20" customFormat="1" ht="20.100000000000001" customHeight="1" outlineLevel="2">
      <c r="A262" s="31">
        <v>1</v>
      </c>
      <c r="B262" s="58" t="s">
        <v>488</v>
      </c>
      <c r="C262" s="59" t="s">
        <v>489</v>
      </c>
      <c r="D262" s="59" t="s">
        <v>490</v>
      </c>
      <c r="E262" s="59">
        <v>1</v>
      </c>
      <c r="F262" s="60">
        <v>227</v>
      </c>
      <c r="G262" s="61">
        <v>210050</v>
      </c>
      <c r="H262" s="62">
        <v>227</v>
      </c>
      <c r="I262" s="63">
        <v>38945</v>
      </c>
      <c r="J262" s="64">
        <v>227</v>
      </c>
      <c r="K262" s="63">
        <v>53080</v>
      </c>
      <c r="L262" s="65">
        <f t="shared" si="14"/>
        <v>681</v>
      </c>
      <c r="M262" s="16">
        <f t="shared" si="14"/>
        <v>302075</v>
      </c>
      <c r="N262" s="17"/>
      <c r="O262" s="18"/>
      <c r="P262" s="21"/>
    </row>
    <row r="263" spans="1:16" s="20" customFormat="1" ht="20.100000000000001" customHeight="1" outlineLevel="2">
      <c r="A263" s="15">
        <v>2</v>
      </c>
      <c r="B263" s="66" t="s">
        <v>488</v>
      </c>
      <c r="C263" s="67" t="s">
        <v>491</v>
      </c>
      <c r="D263" s="67" t="s">
        <v>492</v>
      </c>
      <c r="E263" s="67">
        <v>1</v>
      </c>
      <c r="F263" s="68">
        <v>342</v>
      </c>
      <c r="G263" s="69">
        <v>307500</v>
      </c>
      <c r="H263" s="70">
        <v>342</v>
      </c>
      <c r="I263" s="71">
        <v>50160</v>
      </c>
      <c r="J263" s="72">
        <v>342</v>
      </c>
      <c r="K263" s="71">
        <v>77730</v>
      </c>
      <c r="L263" s="65">
        <f t="shared" si="14"/>
        <v>1026</v>
      </c>
      <c r="M263" s="16">
        <f t="shared" si="14"/>
        <v>435390</v>
      </c>
      <c r="N263" s="17"/>
      <c r="O263" s="18"/>
      <c r="P263" s="21"/>
    </row>
    <row r="264" spans="1:16" s="20" customFormat="1" ht="20.100000000000001" customHeight="1" outlineLevel="2">
      <c r="A264" s="15">
        <v>3</v>
      </c>
      <c r="B264" s="66" t="s">
        <v>488</v>
      </c>
      <c r="C264" s="67" t="s">
        <v>493</v>
      </c>
      <c r="D264" s="67" t="s">
        <v>494</v>
      </c>
      <c r="E264" s="67">
        <v>1</v>
      </c>
      <c r="F264" s="68">
        <v>348</v>
      </c>
      <c r="G264" s="69">
        <v>322400</v>
      </c>
      <c r="H264" s="70">
        <v>348</v>
      </c>
      <c r="I264" s="71">
        <v>42020</v>
      </c>
      <c r="J264" s="72">
        <v>348</v>
      </c>
      <c r="K264" s="71">
        <v>76720</v>
      </c>
      <c r="L264" s="65">
        <f t="shared" si="14"/>
        <v>1044</v>
      </c>
      <c r="M264" s="16">
        <f t="shared" si="14"/>
        <v>441140</v>
      </c>
      <c r="N264" s="17"/>
      <c r="O264" s="18"/>
      <c r="P264" s="21"/>
    </row>
    <row r="265" spans="1:16" s="20" customFormat="1" ht="20.100000000000001" customHeight="1" outlineLevel="2">
      <c r="A265" s="15">
        <v>4</v>
      </c>
      <c r="B265" s="66" t="s">
        <v>488</v>
      </c>
      <c r="C265" s="67" t="s">
        <v>496</v>
      </c>
      <c r="D265" s="67" t="s">
        <v>497</v>
      </c>
      <c r="E265" s="67">
        <v>1</v>
      </c>
      <c r="F265" s="68">
        <v>244</v>
      </c>
      <c r="G265" s="69">
        <v>207400</v>
      </c>
      <c r="H265" s="70">
        <v>244</v>
      </c>
      <c r="I265" s="71">
        <v>24400</v>
      </c>
      <c r="J265" s="72">
        <v>244</v>
      </c>
      <c r="K265" s="71">
        <v>52460</v>
      </c>
      <c r="L265" s="65">
        <f t="shared" si="14"/>
        <v>732</v>
      </c>
      <c r="M265" s="16">
        <f t="shared" si="14"/>
        <v>284260</v>
      </c>
      <c r="N265" s="17"/>
      <c r="O265" s="18"/>
      <c r="P265" s="21"/>
    </row>
    <row r="266" spans="1:16" s="20" customFormat="1" ht="20.100000000000001" customHeight="1" outlineLevel="2">
      <c r="A266" s="15">
        <v>5</v>
      </c>
      <c r="B266" s="66" t="s">
        <v>488</v>
      </c>
      <c r="C266" s="67" t="s">
        <v>498</v>
      </c>
      <c r="D266" s="67" t="s">
        <v>499</v>
      </c>
      <c r="E266" s="67">
        <v>1</v>
      </c>
      <c r="F266" s="68">
        <v>355</v>
      </c>
      <c r="G266" s="69">
        <v>324050</v>
      </c>
      <c r="H266" s="70">
        <v>355</v>
      </c>
      <c r="I266" s="71">
        <v>56685</v>
      </c>
      <c r="J266" s="72">
        <v>355</v>
      </c>
      <c r="K266" s="71">
        <v>81900</v>
      </c>
      <c r="L266" s="65">
        <f t="shared" si="14"/>
        <v>1065</v>
      </c>
      <c r="M266" s="16">
        <f t="shared" si="14"/>
        <v>462635</v>
      </c>
      <c r="N266" s="17"/>
      <c r="O266" s="18"/>
      <c r="P266" s="21"/>
    </row>
    <row r="267" spans="1:16" s="20" customFormat="1" ht="20.100000000000001" customHeight="1" outlineLevel="2">
      <c r="A267" s="15">
        <v>6</v>
      </c>
      <c r="B267" s="66" t="s">
        <v>488</v>
      </c>
      <c r="C267" s="67" t="s">
        <v>500</v>
      </c>
      <c r="D267" s="67" t="s">
        <v>501</v>
      </c>
      <c r="E267" s="67">
        <v>1</v>
      </c>
      <c r="F267" s="68">
        <v>226</v>
      </c>
      <c r="G267" s="69">
        <v>206200</v>
      </c>
      <c r="H267" s="70">
        <v>226</v>
      </c>
      <c r="I267" s="71">
        <v>35995</v>
      </c>
      <c r="J267" s="72">
        <v>226</v>
      </c>
      <c r="K267" s="71">
        <v>52115</v>
      </c>
      <c r="L267" s="65">
        <f t="shared" si="14"/>
        <v>678</v>
      </c>
      <c r="M267" s="16">
        <f t="shared" si="14"/>
        <v>294310</v>
      </c>
      <c r="N267" s="17"/>
      <c r="O267" s="18"/>
      <c r="P267" s="21"/>
    </row>
    <row r="268" spans="1:16" s="20" customFormat="1" ht="20.100000000000001" customHeight="1" outlineLevel="2">
      <c r="A268" s="15">
        <v>7</v>
      </c>
      <c r="B268" s="66" t="s">
        <v>488</v>
      </c>
      <c r="C268" s="67" t="s">
        <v>500</v>
      </c>
      <c r="D268" s="67" t="s">
        <v>137</v>
      </c>
      <c r="E268" s="67">
        <v>1</v>
      </c>
      <c r="F268" s="68">
        <v>705</v>
      </c>
      <c r="G268" s="69">
        <v>775800</v>
      </c>
      <c r="H268" s="70">
        <v>705</v>
      </c>
      <c r="I268" s="71">
        <v>116345</v>
      </c>
      <c r="J268" s="72">
        <v>705</v>
      </c>
      <c r="K268" s="71">
        <v>176775</v>
      </c>
      <c r="L268" s="65">
        <f t="shared" si="14"/>
        <v>2115</v>
      </c>
      <c r="M268" s="16">
        <f t="shared" si="14"/>
        <v>1068920</v>
      </c>
      <c r="N268" s="17"/>
      <c r="O268" s="18"/>
      <c r="P268" s="21"/>
    </row>
    <row r="269" spans="1:16" s="20" customFormat="1" ht="20.100000000000001" customHeight="1" outlineLevel="2">
      <c r="A269" s="15">
        <v>8</v>
      </c>
      <c r="B269" s="66" t="s">
        <v>488</v>
      </c>
      <c r="C269" s="67" t="s">
        <v>502</v>
      </c>
      <c r="D269" s="67" t="s">
        <v>503</v>
      </c>
      <c r="E269" s="67">
        <v>1</v>
      </c>
      <c r="F269" s="68">
        <v>266</v>
      </c>
      <c r="G269" s="69">
        <v>244600</v>
      </c>
      <c r="H269" s="70">
        <v>266</v>
      </c>
      <c r="I269" s="71">
        <v>44175</v>
      </c>
      <c r="J269" s="72">
        <v>266</v>
      </c>
      <c r="K269" s="71">
        <v>61815</v>
      </c>
      <c r="L269" s="65">
        <f t="shared" si="14"/>
        <v>798</v>
      </c>
      <c r="M269" s="16">
        <f t="shared" si="14"/>
        <v>350590</v>
      </c>
      <c r="N269" s="17"/>
      <c r="O269" s="18"/>
      <c r="P269" s="21"/>
    </row>
    <row r="270" spans="1:16" s="20" customFormat="1" ht="20.100000000000001" customHeight="1" outlineLevel="2">
      <c r="A270" s="15">
        <v>9</v>
      </c>
      <c r="B270" s="73" t="s">
        <v>488</v>
      </c>
      <c r="C270" s="74" t="s">
        <v>504</v>
      </c>
      <c r="D270" s="74" t="s">
        <v>505</v>
      </c>
      <c r="E270" s="74">
        <v>1</v>
      </c>
      <c r="F270" s="75">
        <v>119</v>
      </c>
      <c r="G270" s="76">
        <v>121450</v>
      </c>
      <c r="H270" s="77">
        <v>119</v>
      </c>
      <c r="I270" s="71">
        <v>17410</v>
      </c>
      <c r="J270" s="72">
        <v>119</v>
      </c>
      <c r="K270" s="71">
        <v>27035</v>
      </c>
      <c r="L270" s="65">
        <f t="shared" si="14"/>
        <v>357</v>
      </c>
      <c r="M270" s="16">
        <f t="shared" si="14"/>
        <v>165895</v>
      </c>
      <c r="N270" s="17"/>
      <c r="O270" s="18"/>
      <c r="P270" s="21"/>
    </row>
    <row r="271" spans="1:16" s="20" customFormat="1" ht="20.100000000000001" customHeight="1" outlineLevel="2">
      <c r="A271" s="15">
        <v>10</v>
      </c>
      <c r="B271" s="58" t="s">
        <v>488</v>
      </c>
      <c r="C271" s="59" t="s">
        <v>506</v>
      </c>
      <c r="D271" s="59" t="s">
        <v>507</v>
      </c>
      <c r="E271" s="59">
        <v>1</v>
      </c>
      <c r="F271" s="60">
        <v>1097</v>
      </c>
      <c r="G271" s="61">
        <v>1350850</v>
      </c>
      <c r="H271" s="62">
        <v>1097</v>
      </c>
      <c r="I271" s="63">
        <v>191610</v>
      </c>
      <c r="J271" s="64">
        <v>1097</v>
      </c>
      <c r="K271" s="63">
        <v>313305</v>
      </c>
      <c r="L271" s="65">
        <f t="shared" si="14"/>
        <v>3291</v>
      </c>
      <c r="M271" s="16">
        <f t="shared" si="14"/>
        <v>1855765</v>
      </c>
      <c r="N271" s="17"/>
      <c r="O271" s="18"/>
      <c r="P271" s="21"/>
    </row>
    <row r="272" spans="1:16" s="20" customFormat="1" ht="20.100000000000001" customHeight="1" outlineLevel="2">
      <c r="A272" s="15">
        <v>11</v>
      </c>
      <c r="B272" s="66" t="s">
        <v>488</v>
      </c>
      <c r="C272" s="67" t="s">
        <v>506</v>
      </c>
      <c r="D272" s="67" t="s">
        <v>508</v>
      </c>
      <c r="E272" s="67">
        <v>1</v>
      </c>
      <c r="F272" s="68">
        <v>259</v>
      </c>
      <c r="G272" s="69">
        <v>246050</v>
      </c>
      <c r="H272" s="70">
        <v>259</v>
      </c>
      <c r="I272" s="71">
        <v>50505</v>
      </c>
      <c r="J272" s="72">
        <v>259</v>
      </c>
      <c r="K272" s="71">
        <v>62160</v>
      </c>
      <c r="L272" s="65">
        <f t="shared" si="14"/>
        <v>777</v>
      </c>
      <c r="M272" s="16">
        <f t="shared" si="14"/>
        <v>358715</v>
      </c>
      <c r="N272" s="17"/>
      <c r="O272" s="18"/>
      <c r="P272" s="21"/>
    </row>
    <row r="273" spans="1:16" s="20" customFormat="1" ht="20.100000000000001" customHeight="1" outlineLevel="2">
      <c r="A273" s="51">
        <v>12</v>
      </c>
      <c r="B273" s="99" t="s">
        <v>488</v>
      </c>
      <c r="C273" s="100" t="s">
        <v>498</v>
      </c>
      <c r="D273" s="100" t="s">
        <v>202</v>
      </c>
      <c r="E273" s="100">
        <v>1</v>
      </c>
      <c r="F273" s="101">
        <v>26</v>
      </c>
      <c r="G273" s="102">
        <v>22100</v>
      </c>
      <c r="H273" s="103">
        <v>26</v>
      </c>
      <c r="I273" s="104">
        <v>2600</v>
      </c>
      <c r="J273" s="105">
        <v>26</v>
      </c>
      <c r="K273" s="104">
        <v>5590</v>
      </c>
      <c r="L273" s="65">
        <f t="shared" si="14"/>
        <v>78</v>
      </c>
      <c r="M273" s="16">
        <f t="shared" si="14"/>
        <v>30290</v>
      </c>
      <c r="N273" s="17"/>
      <c r="O273" s="18"/>
      <c r="P273" s="21"/>
    </row>
    <row r="274" spans="1:16" s="20" customFormat="1" ht="20.100000000000001" customHeight="1" outlineLevel="1">
      <c r="A274" s="162"/>
      <c r="B274" s="170" t="s">
        <v>1217</v>
      </c>
      <c r="C274" s="171"/>
      <c r="D274" s="171"/>
      <c r="E274" s="171">
        <f t="shared" ref="E274:M274" si="21">SUBTOTAL(9,E262:E273)</f>
        <v>12</v>
      </c>
      <c r="F274" s="172">
        <f t="shared" si="21"/>
        <v>4214</v>
      </c>
      <c r="G274" s="173">
        <f t="shared" si="21"/>
        <v>4338450</v>
      </c>
      <c r="H274" s="174">
        <f t="shared" si="21"/>
        <v>4214</v>
      </c>
      <c r="I274" s="168">
        <f t="shared" si="21"/>
        <v>670850</v>
      </c>
      <c r="J274" s="169">
        <f t="shared" si="21"/>
        <v>4214</v>
      </c>
      <c r="K274" s="168">
        <f t="shared" si="21"/>
        <v>1040685</v>
      </c>
      <c r="L274" s="65">
        <f t="shared" si="21"/>
        <v>12642</v>
      </c>
      <c r="M274" s="16">
        <f t="shared" si="21"/>
        <v>6049985</v>
      </c>
      <c r="N274" s="17"/>
      <c r="O274" s="18"/>
      <c r="P274" s="21"/>
    </row>
    <row r="275" spans="1:16" s="20" customFormat="1" ht="20.100000000000001" customHeight="1" outlineLevel="2">
      <c r="A275" s="31">
        <v>1</v>
      </c>
      <c r="B275" s="58" t="s">
        <v>510</v>
      </c>
      <c r="C275" s="59" t="s">
        <v>495</v>
      </c>
      <c r="D275" s="59" t="s">
        <v>511</v>
      </c>
      <c r="E275" s="59">
        <v>1</v>
      </c>
      <c r="F275" s="60">
        <v>400</v>
      </c>
      <c r="G275" s="61">
        <v>367000</v>
      </c>
      <c r="H275" s="62">
        <v>400</v>
      </c>
      <c r="I275" s="63">
        <v>65650</v>
      </c>
      <c r="J275" s="64">
        <v>400</v>
      </c>
      <c r="K275" s="63">
        <v>92750</v>
      </c>
      <c r="L275" s="65">
        <f t="shared" si="14"/>
        <v>1200</v>
      </c>
      <c r="M275" s="16">
        <f t="shared" si="14"/>
        <v>525400</v>
      </c>
      <c r="N275" s="17"/>
      <c r="O275" s="18"/>
      <c r="P275" s="21"/>
    </row>
    <row r="276" spans="1:16" s="20" customFormat="1" ht="20.100000000000001" customHeight="1" outlineLevel="2">
      <c r="A276" s="15">
        <v>2</v>
      </c>
      <c r="B276" s="66" t="s">
        <v>510</v>
      </c>
      <c r="C276" s="67" t="s">
        <v>512</v>
      </c>
      <c r="D276" s="67" t="s">
        <v>513</v>
      </c>
      <c r="E276" s="67">
        <v>1</v>
      </c>
      <c r="F276" s="68">
        <v>54</v>
      </c>
      <c r="G276" s="69">
        <v>45900</v>
      </c>
      <c r="H276" s="70">
        <v>54</v>
      </c>
      <c r="I276" s="71">
        <v>5400</v>
      </c>
      <c r="J276" s="72">
        <v>54</v>
      </c>
      <c r="K276" s="71">
        <v>11610</v>
      </c>
      <c r="L276" s="65">
        <f t="shared" si="14"/>
        <v>162</v>
      </c>
      <c r="M276" s="16">
        <f t="shared" si="14"/>
        <v>62910</v>
      </c>
      <c r="N276" s="17"/>
      <c r="O276" s="18"/>
      <c r="P276" s="21"/>
    </row>
    <row r="277" spans="1:16" s="24" customFormat="1" ht="20.100000000000001" customHeight="1" outlineLevel="2">
      <c r="A277" s="15">
        <v>3</v>
      </c>
      <c r="B277" s="66" t="s">
        <v>510</v>
      </c>
      <c r="C277" s="67" t="s">
        <v>515</v>
      </c>
      <c r="D277" s="67" t="s">
        <v>282</v>
      </c>
      <c r="E277" s="67">
        <v>1</v>
      </c>
      <c r="F277" s="68">
        <v>78</v>
      </c>
      <c r="G277" s="69">
        <v>66300</v>
      </c>
      <c r="H277" s="70">
        <v>78</v>
      </c>
      <c r="I277" s="71">
        <v>7800</v>
      </c>
      <c r="J277" s="72">
        <v>78</v>
      </c>
      <c r="K277" s="71">
        <v>16770</v>
      </c>
      <c r="L277" s="65">
        <f t="shared" si="14"/>
        <v>234</v>
      </c>
      <c r="M277" s="16">
        <f t="shared" si="14"/>
        <v>90870</v>
      </c>
      <c r="N277" s="17"/>
      <c r="O277" s="22"/>
      <c r="P277" s="23"/>
    </row>
    <row r="278" spans="1:16" s="20" customFormat="1" ht="20.100000000000001" customHeight="1" outlineLevel="2">
      <c r="A278" s="15">
        <v>4</v>
      </c>
      <c r="B278" s="58" t="s">
        <v>510</v>
      </c>
      <c r="C278" s="59" t="s">
        <v>515</v>
      </c>
      <c r="D278" s="59" t="s">
        <v>516</v>
      </c>
      <c r="E278" s="59">
        <v>1</v>
      </c>
      <c r="F278" s="60">
        <v>321</v>
      </c>
      <c r="G278" s="61">
        <v>293750</v>
      </c>
      <c r="H278" s="62">
        <v>321</v>
      </c>
      <c r="I278" s="63">
        <v>51955</v>
      </c>
      <c r="J278" s="64">
        <v>321</v>
      </c>
      <c r="K278" s="63">
        <v>74240</v>
      </c>
      <c r="L278" s="65">
        <f t="shared" si="14"/>
        <v>963</v>
      </c>
      <c r="M278" s="16">
        <f t="shared" si="14"/>
        <v>419945</v>
      </c>
      <c r="N278" s="17"/>
      <c r="O278" s="18"/>
      <c r="P278" s="21"/>
    </row>
    <row r="279" spans="1:16" s="20" customFormat="1" ht="20.100000000000001" customHeight="1" outlineLevel="2">
      <c r="A279" s="15">
        <v>5</v>
      </c>
      <c r="B279" s="66" t="s">
        <v>510</v>
      </c>
      <c r="C279" s="67" t="s">
        <v>517</v>
      </c>
      <c r="D279" s="67" t="s">
        <v>518</v>
      </c>
      <c r="E279" s="67">
        <v>1</v>
      </c>
      <c r="F279" s="68">
        <v>70</v>
      </c>
      <c r="G279" s="69">
        <v>59500</v>
      </c>
      <c r="H279" s="70">
        <v>70</v>
      </c>
      <c r="I279" s="71">
        <v>7000</v>
      </c>
      <c r="J279" s="72">
        <v>70</v>
      </c>
      <c r="K279" s="71">
        <v>15050</v>
      </c>
      <c r="L279" s="65">
        <f t="shared" si="14"/>
        <v>210</v>
      </c>
      <c r="M279" s="16">
        <f t="shared" si="14"/>
        <v>81550</v>
      </c>
      <c r="N279" s="17"/>
      <c r="O279" s="18"/>
      <c r="P279" s="21"/>
    </row>
    <row r="280" spans="1:16" s="20" customFormat="1" ht="20.100000000000001" customHeight="1" outlineLevel="2">
      <c r="A280" s="15">
        <v>6</v>
      </c>
      <c r="B280" s="73" t="s">
        <v>510</v>
      </c>
      <c r="C280" s="74" t="s">
        <v>519</v>
      </c>
      <c r="D280" s="74" t="s">
        <v>520</v>
      </c>
      <c r="E280" s="74">
        <v>1</v>
      </c>
      <c r="F280" s="75">
        <v>436</v>
      </c>
      <c r="G280" s="76">
        <v>398300</v>
      </c>
      <c r="H280" s="77">
        <v>436</v>
      </c>
      <c r="I280" s="71">
        <v>69915</v>
      </c>
      <c r="J280" s="72">
        <v>436</v>
      </c>
      <c r="K280" s="71">
        <v>100665</v>
      </c>
      <c r="L280" s="65">
        <f t="shared" si="14"/>
        <v>1308</v>
      </c>
      <c r="M280" s="16">
        <f t="shared" si="14"/>
        <v>568880</v>
      </c>
      <c r="N280" s="17"/>
      <c r="O280" s="18"/>
      <c r="P280" s="21"/>
    </row>
    <row r="281" spans="1:16" s="20" customFormat="1" ht="20.100000000000001" customHeight="1" outlineLevel="2">
      <c r="A281" s="15">
        <v>7</v>
      </c>
      <c r="B281" s="73" t="s">
        <v>510</v>
      </c>
      <c r="C281" s="74" t="s">
        <v>521</v>
      </c>
      <c r="D281" s="74" t="s">
        <v>522</v>
      </c>
      <c r="E281" s="74">
        <v>1</v>
      </c>
      <c r="F281" s="75">
        <v>81</v>
      </c>
      <c r="G281" s="76">
        <v>68850</v>
      </c>
      <c r="H281" s="77">
        <v>81</v>
      </c>
      <c r="I281" s="71">
        <v>8100</v>
      </c>
      <c r="J281" s="72">
        <v>81</v>
      </c>
      <c r="K281" s="71">
        <v>17415</v>
      </c>
      <c r="L281" s="65">
        <f t="shared" si="14"/>
        <v>243</v>
      </c>
      <c r="M281" s="16">
        <f t="shared" si="14"/>
        <v>94365</v>
      </c>
      <c r="N281" s="17"/>
      <c r="O281" s="18"/>
      <c r="P281" s="21"/>
    </row>
    <row r="282" spans="1:16" s="20" customFormat="1" ht="20.100000000000001" customHeight="1" outlineLevel="2">
      <c r="A282" s="15">
        <v>8</v>
      </c>
      <c r="B282" s="73" t="s">
        <v>510</v>
      </c>
      <c r="C282" s="74" t="s">
        <v>523</v>
      </c>
      <c r="D282" s="74" t="s">
        <v>524</v>
      </c>
      <c r="E282" s="74">
        <v>1</v>
      </c>
      <c r="F282" s="75">
        <v>268</v>
      </c>
      <c r="G282" s="76">
        <v>254600</v>
      </c>
      <c r="H282" s="77">
        <v>268</v>
      </c>
      <c r="I282" s="71">
        <v>52260</v>
      </c>
      <c r="J282" s="72">
        <v>268</v>
      </c>
      <c r="K282" s="71">
        <v>64320</v>
      </c>
      <c r="L282" s="65">
        <f t="shared" si="14"/>
        <v>804</v>
      </c>
      <c r="M282" s="16">
        <f t="shared" si="14"/>
        <v>371180</v>
      </c>
      <c r="N282" s="17"/>
      <c r="O282" s="18"/>
      <c r="P282" s="21"/>
    </row>
    <row r="283" spans="1:16" s="20" customFormat="1" ht="20.100000000000001" customHeight="1" outlineLevel="2">
      <c r="A283" s="15">
        <v>9</v>
      </c>
      <c r="B283" s="73" t="s">
        <v>510</v>
      </c>
      <c r="C283" s="74" t="s">
        <v>523</v>
      </c>
      <c r="D283" s="74" t="s">
        <v>525</v>
      </c>
      <c r="E283" s="74">
        <v>1</v>
      </c>
      <c r="F283" s="75">
        <v>27</v>
      </c>
      <c r="G283" s="76">
        <v>22950</v>
      </c>
      <c r="H283" s="77">
        <v>27</v>
      </c>
      <c r="I283" s="71">
        <v>2700</v>
      </c>
      <c r="J283" s="72">
        <v>27</v>
      </c>
      <c r="K283" s="71">
        <v>5805</v>
      </c>
      <c r="L283" s="65">
        <f t="shared" si="14"/>
        <v>81</v>
      </c>
      <c r="M283" s="16">
        <f t="shared" si="14"/>
        <v>31455</v>
      </c>
      <c r="N283" s="17"/>
      <c r="O283" s="18"/>
      <c r="P283" s="21"/>
    </row>
    <row r="284" spans="1:16" s="20" customFormat="1" ht="20.100000000000001" customHeight="1" outlineLevel="2">
      <c r="A284" s="15">
        <v>10</v>
      </c>
      <c r="B284" s="73" t="s">
        <v>510</v>
      </c>
      <c r="C284" s="74" t="s">
        <v>526</v>
      </c>
      <c r="D284" s="74" t="s">
        <v>527</v>
      </c>
      <c r="E284" s="74">
        <v>1</v>
      </c>
      <c r="F284" s="75">
        <v>320</v>
      </c>
      <c r="G284" s="76">
        <v>291600</v>
      </c>
      <c r="H284" s="77">
        <v>320</v>
      </c>
      <c r="I284" s="71">
        <v>50620</v>
      </c>
      <c r="J284" s="72">
        <v>320</v>
      </c>
      <c r="K284" s="71">
        <v>73700</v>
      </c>
      <c r="L284" s="65">
        <f t="shared" si="14"/>
        <v>960</v>
      </c>
      <c r="M284" s="16">
        <f t="shared" si="14"/>
        <v>415920</v>
      </c>
      <c r="N284" s="17"/>
      <c r="O284" s="18"/>
      <c r="P284" s="21"/>
    </row>
    <row r="285" spans="1:16" s="20" customFormat="1" ht="20.100000000000001" customHeight="1" outlineLevel="2">
      <c r="A285" s="15">
        <v>11</v>
      </c>
      <c r="B285" s="73" t="s">
        <v>510</v>
      </c>
      <c r="C285" s="74" t="s">
        <v>512</v>
      </c>
      <c r="D285" s="74" t="s">
        <v>529</v>
      </c>
      <c r="E285" s="74">
        <v>1</v>
      </c>
      <c r="F285" s="75">
        <v>88</v>
      </c>
      <c r="G285" s="76">
        <v>74800</v>
      </c>
      <c r="H285" s="77">
        <v>88</v>
      </c>
      <c r="I285" s="71">
        <v>8800</v>
      </c>
      <c r="J285" s="72">
        <v>88</v>
      </c>
      <c r="K285" s="71">
        <v>18920</v>
      </c>
      <c r="L285" s="65">
        <f t="shared" ref="L285:M360" si="22">SUM(F285+H285+J285)</f>
        <v>264</v>
      </c>
      <c r="M285" s="16">
        <f t="shared" si="22"/>
        <v>102520</v>
      </c>
      <c r="N285" s="17"/>
      <c r="O285" s="18"/>
      <c r="P285" s="21"/>
    </row>
    <row r="286" spans="1:16" s="20" customFormat="1" ht="20.100000000000001" customHeight="1" outlineLevel="2">
      <c r="A286" s="15">
        <v>12</v>
      </c>
      <c r="B286" s="73" t="s">
        <v>510</v>
      </c>
      <c r="C286" s="74" t="s">
        <v>512</v>
      </c>
      <c r="D286" s="74" t="s">
        <v>530</v>
      </c>
      <c r="E286" s="74">
        <v>1</v>
      </c>
      <c r="F286" s="75">
        <v>61</v>
      </c>
      <c r="G286" s="76">
        <v>51850</v>
      </c>
      <c r="H286" s="77">
        <v>61</v>
      </c>
      <c r="I286" s="71">
        <v>6100</v>
      </c>
      <c r="J286" s="72">
        <v>61</v>
      </c>
      <c r="K286" s="71">
        <v>13115</v>
      </c>
      <c r="L286" s="65">
        <f t="shared" si="22"/>
        <v>183</v>
      </c>
      <c r="M286" s="16">
        <f t="shared" si="22"/>
        <v>71065</v>
      </c>
      <c r="N286" s="17"/>
      <c r="O286" s="18"/>
      <c r="P286" s="21"/>
    </row>
    <row r="287" spans="1:16" s="20" customFormat="1" ht="20.100000000000001" customHeight="1" outlineLevel="2">
      <c r="A287" s="15">
        <v>13</v>
      </c>
      <c r="B287" s="73" t="s">
        <v>510</v>
      </c>
      <c r="C287" s="74" t="s">
        <v>512</v>
      </c>
      <c r="D287" s="74" t="s">
        <v>531</v>
      </c>
      <c r="E287" s="74">
        <v>1</v>
      </c>
      <c r="F287" s="75">
        <v>46</v>
      </c>
      <c r="G287" s="76">
        <v>39100</v>
      </c>
      <c r="H287" s="77">
        <v>46</v>
      </c>
      <c r="I287" s="71">
        <v>4600</v>
      </c>
      <c r="J287" s="72">
        <v>46</v>
      </c>
      <c r="K287" s="71">
        <v>9890</v>
      </c>
      <c r="L287" s="65">
        <f t="shared" si="22"/>
        <v>138</v>
      </c>
      <c r="M287" s="16">
        <f t="shared" si="22"/>
        <v>53590</v>
      </c>
      <c r="N287" s="17"/>
      <c r="O287" s="18"/>
      <c r="P287" s="21"/>
    </row>
    <row r="288" spans="1:16" s="20" customFormat="1" ht="20.100000000000001" customHeight="1" outlineLevel="2">
      <c r="A288" s="15">
        <v>14</v>
      </c>
      <c r="B288" s="58" t="s">
        <v>510</v>
      </c>
      <c r="C288" s="59" t="s">
        <v>514</v>
      </c>
      <c r="D288" s="59" t="s">
        <v>532</v>
      </c>
      <c r="E288" s="59">
        <v>1</v>
      </c>
      <c r="F288" s="60">
        <v>159</v>
      </c>
      <c r="G288" s="61">
        <v>163850</v>
      </c>
      <c r="H288" s="62">
        <v>159</v>
      </c>
      <c r="I288" s="63">
        <v>23690</v>
      </c>
      <c r="J288" s="64">
        <v>159</v>
      </c>
      <c r="K288" s="63">
        <v>36235</v>
      </c>
      <c r="L288" s="65">
        <f t="shared" si="22"/>
        <v>477</v>
      </c>
      <c r="M288" s="16">
        <f t="shared" si="22"/>
        <v>223775</v>
      </c>
      <c r="N288" s="17"/>
      <c r="O288" s="18"/>
      <c r="P288" s="21"/>
    </row>
    <row r="289" spans="1:16" s="20" customFormat="1" ht="20.100000000000001" customHeight="1" outlineLevel="2">
      <c r="A289" s="51">
        <v>15</v>
      </c>
      <c r="B289" s="99" t="s">
        <v>510</v>
      </c>
      <c r="C289" s="100" t="s">
        <v>515</v>
      </c>
      <c r="D289" s="100" t="s">
        <v>533</v>
      </c>
      <c r="E289" s="100">
        <v>1</v>
      </c>
      <c r="F289" s="101">
        <v>68</v>
      </c>
      <c r="G289" s="102">
        <v>57800</v>
      </c>
      <c r="H289" s="103">
        <v>68</v>
      </c>
      <c r="I289" s="104">
        <v>6800</v>
      </c>
      <c r="J289" s="105">
        <v>68</v>
      </c>
      <c r="K289" s="104">
        <v>14620</v>
      </c>
      <c r="L289" s="65">
        <f t="shared" si="22"/>
        <v>204</v>
      </c>
      <c r="M289" s="16">
        <f t="shared" si="22"/>
        <v>79220</v>
      </c>
      <c r="N289" s="17"/>
      <c r="O289" s="18"/>
      <c r="P289" s="21"/>
    </row>
    <row r="290" spans="1:16" s="35" customFormat="1" ht="20.100000000000001" customHeight="1" outlineLevel="1">
      <c r="A290" s="135"/>
      <c r="B290" s="136" t="s">
        <v>1218</v>
      </c>
      <c r="C290" s="137"/>
      <c r="D290" s="137"/>
      <c r="E290" s="137">
        <f t="shared" ref="E290:M290" si="23">SUBTOTAL(9,E275:E289)</f>
        <v>15</v>
      </c>
      <c r="F290" s="138">
        <f t="shared" si="23"/>
        <v>2477</v>
      </c>
      <c r="G290" s="139">
        <f t="shared" si="23"/>
        <v>2256150</v>
      </c>
      <c r="H290" s="140">
        <f t="shared" si="23"/>
        <v>2477</v>
      </c>
      <c r="I290" s="141">
        <f t="shared" si="23"/>
        <v>371390</v>
      </c>
      <c r="J290" s="142">
        <f t="shared" si="23"/>
        <v>2477</v>
      </c>
      <c r="K290" s="141">
        <f t="shared" si="23"/>
        <v>565105</v>
      </c>
      <c r="L290" s="92">
        <f t="shared" si="23"/>
        <v>7431</v>
      </c>
      <c r="M290" s="93">
        <f t="shared" si="23"/>
        <v>3192645</v>
      </c>
      <c r="N290" s="32"/>
      <c r="O290" s="33"/>
      <c r="P290" s="34"/>
    </row>
    <row r="291" spans="1:16" s="20" customFormat="1" ht="20.100000000000001" customHeight="1" outlineLevel="2">
      <c r="A291" s="31">
        <v>1</v>
      </c>
      <c r="B291" s="58" t="s">
        <v>535</v>
      </c>
      <c r="C291" s="59" t="s">
        <v>536</v>
      </c>
      <c r="D291" s="59" t="s">
        <v>537</v>
      </c>
      <c r="E291" s="59">
        <v>1</v>
      </c>
      <c r="F291" s="60">
        <v>60</v>
      </c>
      <c r="G291" s="61">
        <v>51000</v>
      </c>
      <c r="H291" s="62">
        <v>60</v>
      </c>
      <c r="I291" s="63">
        <v>6000</v>
      </c>
      <c r="J291" s="64">
        <v>60</v>
      </c>
      <c r="K291" s="63">
        <v>12900</v>
      </c>
      <c r="L291" s="65">
        <f t="shared" si="22"/>
        <v>180</v>
      </c>
      <c r="M291" s="16">
        <f t="shared" si="22"/>
        <v>69900</v>
      </c>
      <c r="N291" s="17"/>
      <c r="O291" s="18"/>
      <c r="P291" s="21"/>
    </row>
    <row r="292" spans="1:16" s="20" customFormat="1" ht="20.100000000000001" customHeight="1" outlineLevel="2">
      <c r="A292" s="15">
        <v>2</v>
      </c>
      <c r="B292" s="66" t="s">
        <v>535</v>
      </c>
      <c r="C292" s="67" t="s">
        <v>536</v>
      </c>
      <c r="D292" s="67" t="s">
        <v>538</v>
      </c>
      <c r="E292" s="67">
        <v>1</v>
      </c>
      <c r="F292" s="68">
        <v>91</v>
      </c>
      <c r="G292" s="69">
        <v>77350</v>
      </c>
      <c r="H292" s="70">
        <v>91</v>
      </c>
      <c r="I292" s="71">
        <v>9100</v>
      </c>
      <c r="J292" s="72">
        <v>91</v>
      </c>
      <c r="K292" s="71">
        <v>19565</v>
      </c>
      <c r="L292" s="65">
        <f t="shared" si="22"/>
        <v>273</v>
      </c>
      <c r="M292" s="16">
        <f t="shared" si="22"/>
        <v>106015</v>
      </c>
      <c r="N292" s="17"/>
      <c r="O292" s="18"/>
      <c r="P292" s="21"/>
    </row>
    <row r="293" spans="1:16" s="20" customFormat="1" ht="20.100000000000001" customHeight="1" outlineLevel="2">
      <c r="A293" s="15">
        <v>3</v>
      </c>
      <c r="B293" s="66" t="s">
        <v>535</v>
      </c>
      <c r="C293" s="67" t="s">
        <v>539</v>
      </c>
      <c r="D293" s="67" t="s">
        <v>540</v>
      </c>
      <c r="E293" s="67">
        <v>1</v>
      </c>
      <c r="F293" s="68">
        <v>656</v>
      </c>
      <c r="G293" s="69">
        <v>609200</v>
      </c>
      <c r="H293" s="70">
        <v>656</v>
      </c>
      <c r="I293" s="71">
        <v>114620</v>
      </c>
      <c r="J293" s="72">
        <v>656</v>
      </c>
      <c r="K293" s="71">
        <v>153940</v>
      </c>
      <c r="L293" s="65">
        <f t="shared" si="22"/>
        <v>1968</v>
      </c>
      <c r="M293" s="16">
        <f t="shared" si="22"/>
        <v>877760</v>
      </c>
      <c r="N293" s="17"/>
      <c r="O293" s="18"/>
      <c r="P293" s="21"/>
    </row>
    <row r="294" spans="1:16" s="20" customFormat="1" ht="20.100000000000001" customHeight="1" outlineLevel="2">
      <c r="A294" s="15">
        <v>4</v>
      </c>
      <c r="B294" s="66" t="s">
        <v>535</v>
      </c>
      <c r="C294" s="67" t="s">
        <v>541</v>
      </c>
      <c r="D294" s="67" t="s">
        <v>542</v>
      </c>
      <c r="E294" s="67">
        <v>1</v>
      </c>
      <c r="F294" s="68">
        <v>337</v>
      </c>
      <c r="G294" s="69">
        <v>306950</v>
      </c>
      <c r="H294" s="70">
        <v>337</v>
      </c>
      <c r="I294" s="71">
        <v>53175</v>
      </c>
      <c r="J294" s="72">
        <v>337</v>
      </c>
      <c r="K294" s="71">
        <v>77580</v>
      </c>
      <c r="L294" s="65">
        <f t="shared" si="22"/>
        <v>1011</v>
      </c>
      <c r="M294" s="16">
        <f t="shared" si="22"/>
        <v>437705</v>
      </c>
      <c r="N294" s="17"/>
      <c r="O294" s="18"/>
      <c r="P294" s="21"/>
    </row>
    <row r="295" spans="1:16" s="20" customFormat="1" ht="20.100000000000001" customHeight="1" outlineLevel="2">
      <c r="A295" s="51">
        <v>5</v>
      </c>
      <c r="B295" s="99" t="s">
        <v>535</v>
      </c>
      <c r="C295" s="100" t="s">
        <v>543</v>
      </c>
      <c r="D295" s="100" t="s">
        <v>545</v>
      </c>
      <c r="E295" s="100">
        <v>1</v>
      </c>
      <c r="F295" s="101">
        <v>31</v>
      </c>
      <c r="G295" s="102">
        <v>26350</v>
      </c>
      <c r="H295" s="103">
        <v>31</v>
      </c>
      <c r="I295" s="104">
        <v>3100</v>
      </c>
      <c r="J295" s="105">
        <v>31</v>
      </c>
      <c r="K295" s="104">
        <v>6665</v>
      </c>
      <c r="L295" s="65">
        <f t="shared" si="22"/>
        <v>93</v>
      </c>
      <c r="M295" s="16">
        <f t="shared" si="22"/>
        <v>36115</v>
      </c>
      <c r="N295" s="17"/>
      <c r="O295" s="18"/>
      <c r="P295" s="21"/>
    </row>
    <row r="296" spans="1:16" s="20" customFormat="1" ht="20.100000000000001" customHeight="1" outlineLevel="1">
      <c r="A296" s="162"/>
      <c r="B296" s="170" t="s">
        <v>1219</v>
      </c>
      <c r="C296" s="171"/>
      <c r="D296" s="171"/>
      <c r="E296" s="171">
        <f t="shared" ref="E296:M296" si="24">SUBTOTAL(9,E291:E295)</f>
        <v>5</v>
      </c>
      <c r="F296" s="172">
        <f t="shared" si="24"/>
        <v>1175</v>
      </c>
      <c r="G296" s="173">
        <f t="shared" si="24"/>
        <v>1070850</v>
      </c>
      <c r="H296" s="174">
        <f t="shared" si="24"/>
        <v>1175</v>
      </c>
      <c r="I296" s="168">
        <f t="shared" si="24"/>
        <v>185995</v>
      </c>
      <c r="J296" s="169">
        <f t="shared" si="24"/>
        <v>1175</v>
      </c>
      <c r="K296" s="168">
        <f t="shared" si="24"/>
        <v>270650</v>
      </c>
      <c r="L296" s="65">
        <f t="shared" si="24"/>
        <v>3525</v>
      </c>
      <c r="M296" s="16">
        <f t="shared" si="24"/>
        <v>1527495</v>
      </c>
      <c r="N296" s="17"/>
      <c r="O296" s="18"/>
      <c r="P296" s="21"/>
    </row>
    <row r="297" spans="1:16" s="20" customFormat="1" ht="20.100000000000001" customHeight="1" outlineLevel="2">
      <c r="A297" s="31">
        <v>1</v>
      </c>
      <c r="B297" s="58" t="s">
        <v>546</v>
      </c>
      <c r="C297" s="59" t="s">
        <v>548</v>
      </c>
      <c r="D297" s="59" t="s">
        <v>549</v>
      </c>
      <c r="E297" s="59">
        <v>1</v>
      </c>
      <c r="F297" s="60">
        <v>2162</v>
      </c>
      <c r="G297" s="61">
        <v>2559100</v>
      </c>
      <c r="H297" s="62">
        <v>2162</v>
      </c>
      <c r="I297" s="63">
        <v>381430</v>
      </c>
      <c r="J297" s="64">
        <v>2162</v>
      </c>
      <c r="K297" s="63">
        <v>622240</v>
      </c>
      <c r="L297" s="65">
        <f t="shared" si="22"/>
        <v>6486</v>
      </c>
      <c r="M297" s="16">
        <f t="shared" si="22"/>
        <v>3562770</v>
      </c>
      <c r="N297" s="17"/>
      <c r="O297" s="18"/>
      <c r="P297" s="21"/>
    </row>
    <row r="298" spans="1:16" s="20" customFormat="1" ht="20.100000000000001" customHeight="1" outlineLevel="2">
      <c r="A298" s="15">
        <v>2</v>
      </c>
      <c r="B298" s="66" t="s">
        <v>546</v>
      </c>
      <c r="C298" s="67" t="s">
        <v>547</v>
      </c>
      <c r="D298" s="67" t="s">
        <v>550</v>
      </c>
      <c r="E298" s="67">
        <v>1</v>
      </c>
      <c r="F298" s="68">
        <v>237</v>
      </c>
      <c r="G298" s="69">
        <v>201450</v>
      </c>
      <c r="H298" s="70">
        <v>237</v>
      </c>
      <c r="I298" s="71">
        <v>23700</v>
      </c>
      <c r="J298" s="72">
        <v>237</v>
      </c>
      <c r="K298" s="71">
        <v>50955</v>
      </c>
      <c r="L298" s="65">
        <f t="shared" si="22"/>
        <v>711</v>
      </c>
      <c r="M298" s="16">
        <f t="shared" si="22"/>
        <v>276105</v>
      </c>
      <c r="N298" s="17"/>
      <c r="O298" s="18"/>
      <c r="P298" s="21"/>
    </row>
    <row r="299" spans="1:16" s="20" customFormat="1" ht="20.100000000000001" customHeight="1" outlineLevel="2">
      <c r="A299" s="15">
        <v>3</v>
      </c>
      <c r="B299" s="73" t="s">
        <v>546</v>
      </c>
      <c r="C299" s="74" t="s">
        <v>547</v>
      </c>
      <c r="D299" s="74" t="s">
        <v>551</v>
      </c>
      <c r="E299" s="74">
        <v>1</v>
      </c>
      <c r="F299" s="75">
        <v>225</v>
      </c>
      <c r="G299" s="76">
        <v>204550</v>
      </c>
      <c r="H299" s="77">
        <v>225</v>
      </c>
      <c r="I299" s="71">
        <v>26110</v>
      </c>
      <c r="J299" s="72">
        <v>225</v>
      </c>
      <c r="K299" s="71">
        <v>49325</v>
      </c>
      <c r="L299" s="65">
        <f t="shared" si="22"/>
        <v>675</v>
      </c>
      <c r="M299" s="16">
        <f t="shared" si="22"/>
        <v>279985</v>
      </c>
      <c r="N299" s="17"/>
      <c r="O299" s="18"/>
      <c r="P299" s="21"/>
    </row>
    <row r="300" spans="1:16" s="20" customFormat="1" ht="20.100000000000001" customHeight="1" outlineLevel="2">
      <c r="A300" s="51">
        <v>4</v>
      </c>
      <c r="B300" s="144" t="s">
        <v>546</v>
      </c>
      <c r="C300" s="145" t="s">
        <v>552</v>
      </c>
      <c r="D300" s="145" t="s">
        <v>553</v>
      </c>
      <c r="E300" s="145">
        <v>1</v>
      </c>
      <c r="F300" s="146">
        <v>230</v>
      </c>
      <c r="G300" s="147">
        <v>211000</v>
      </c>
      <c r="H300" s="148">
        <v>230</v>
      </c>
      <c r="I300" s="104">
        <v>37725</v>
      </c>
      <c r="J300" s="105">
        <v>230</v>
      </c>
      <c r="K300" s="104">
        <v>53325</v>
      </c>
      <c r="L300" s="65">
        <f t="shared" si="22"/>
        <v>690</v>
      </c>
      <c r="M300" s="16">
        <f t="shared" si="22"/>
        <v>302050</v>
      </c>
      <c r="N300" s="17"/>
      <c r="O300" s="18"/>
      <c r="P300" s="21"/>
    </row>
    <row r="301" spans="1:16" s="20" customFormat="1" ht="20.100000000000001" customHeight="1" outlineLevel="1">
      <c r="A301" s="162"/>
      <c r="B301" s="163" t="s">
        <v>1220</v>
      </c>
      <c r="C301" s="164"/>
      <c r="D301" s="164"/>
      <c r="E301" s="164">
        <f t="shared" ref="E301:M301" si="25">SUBTOTAL(9,E297:E300)</f>
        <v>4</v>
      </c>
      <c r="F301" s="165">
        <f t="shared" si="25"/>
        <v>2854</v>
      </c>
      <c r="G301" s="166">
        <f t="shared" si="25"/>
        <v>3176100</v>
      </c>
      <c r="H301" s="167">
        <f t="shared" si="25"/>
        <v>2854</v>
      </c>
      <c r="I301" s="168">
        <f t="shared" si="25"/>
        <v>468965</v>
      </c>
      <c r="J301" s="169">
        <f t="shared" si="25"/>
        <v>2854</v>
      </c>
      <c r="K301" s="168">
        <f t="shared" si="25"/>
        <v>775845</v>
      </c>
      <c r="L301" s="65">
        <f t="shared" si="25"/>
        <v>8562</v>
      </c>
      <c r="M301" s="16">
        <f t="shared" si="25"/>
        <v>4420910</v>
      </c>
      <c r="N301" s="17"/>
      <c r="O301" s="18"/>
      <c r="P301" s="21"/>
    </row>
    <row r="302" spans="1:16" s="20" customFormat="1" ht="20.100000000000001" customHeight="1" outlineLevel="2">
      <c r="A302" s="31">
        <v>1</v>
      </c>
      <c r="B302" s="58" t="s">
        <v>554</v>
      </c>
      <c r="C302" s="59" t="s">
        <v>555</v>
      </c>
      <c r="D302" s="59" t="s">
        <v>556</v>
      </c>
      <c r="E302" s="59">
        <v>1</v>
      </c>
      <c r="F302" s="60">
        <v>127</v>
      </c>
      <c r="G302" s="61">
        <v>107950</v>
      </c>
      <c r="H302" s="62">
        <v>127</v>
      </c>
      <c r="I302" s="63">
        <v>12700</v>
      </c>
      <c r="J302" s="64">
        <v>127</v>
      </c>
      <c r="K302" s="63">
        <v>27305</v>
      </c>
      <c r="L302" s="65">
        <f t="shared" si="22"/>
        <v>381</v>
      </c>
      <c r="M302" s="16">
        <f t="shared" si="22"/>
        <v>147955</v>
      </c>
      <c r="N302" s="17"/>
      <c r="O302" s="18"/>
      <c r="P302" s="21"/>
    </row>
    <row r="303" spans="1:16" s="20" customFormat="1" ht="20.100000000000001" customHeight="1" outlineLevel="2">
      <c r="A303" s="51">
        <v>2</v>
      </c>
      <c r="B303" s="99" t="s">
        <v>554</v>
      </c>
      <c r="C303" s="100" t="s">
        <v>555</v>
      </c>
      <c r="D303" s="100" t="s">
        <v>557</v>
      </c>
      <c r="E303" s="100">
        <v>1</v>
      </c>
      <c r="F303" s="101">
        <v>370</v>
      </c>
      <c r="G303" s="102">
        <v>331000</v>
      </c>
      <c r="H303" s="103">
        <v>370</v>
      </c>
      <c r="I303" s="104">
        <v>52675</v>
      </c>
      <c r="J303" s="105">
        <v>370</v>
      </c>
      <c r="K303" s="104">
        <v>83675</v>
      </c>
      <c r="L303" s="65">
        <f t="shared" si="22"/>
        <v>1110</v>
      </c>
      <c r="M303" s="16">
        <f t="shared" si="22"/>
        <v>467350</v>
      </c>
      <c r="N303" s="17"/>
      <c r="O303" s="18"/>
      <c r="P303" s="21"/>
    </row>
    <row r="304" spans="1:16" s="20" customFormat="1" ht="20.100000000000001" customHeight="1" outlineLevel="1">
      <c r="A304" s="162"/>
      <c r="B304" s="170" t="s">
        <v>1221</v>
      </c>
      <c r="C304" s="171"/>
      <c r="D304" s="171"/>
      <c r="E304" s="171">
        <f t="shared" ref="E304:M304" si="26">SUBTOTAL(9,E302:E303)</f>
        <v>2</v>
      </c>
      <c r="F304" s="172">
        <f t="shared" si="26"/>
        <v>497</v>
      </c>
      <c r="G304" s="173">
        <f t="shared" si="26"/>
        <v>438950</v>
      </c>
      <c r="H304" s="174">
        <f t="shared" si="26"/>
        <v>497</v>
      </c>
      <c r="I304" s="168">
        <f t="shared" si="26"/>
        <v>65375</v>
      </c>
      <c r="J304" s="169">
        <f t="shared" si="26"/>
        <v>497</v>
      </c>
      <c r="K304" s="168">
        <f t="shared" si="26"/>
        <v>110980</v>
      </c>
      <c r="L304" s="65">
        <f t="shared" si="26"/>
        <v>1491</v>
      </c>
      <c r="M304" s="16">
        <f t="shared" si="26"/>
        <v>615305</v>
      </c>
      <c r="N304" s="17"/>
      <c r="O304" s="18"/>
      <c r="P304" s="21"/>
    </row>
    <row r="305" spans="1:16" s="20" customFormat="1" ht="20.100000000000001" customHeight="1" outlineLevel="2">
      <c r="A305" s="31">
        <v>1</v>
      </c>
      <c r="B305" s="58" t="s">
        <v>559</v>
      </c>
      <c r="C305" s="59" t="s">
        <v>560</v>
      </c>
      <c r="D305" s="59" t="s">
        <v>561</v>
      </c>
      <c r="E305" s="59">
        <v>1</v>
      </c>
      <c r="F305" s="60">
        <v>157</v>
      </c>
      <c r="G305" s="61">
        <v>145550</v>
      </c>
      <c r="H305" s="62">
        <v>157</v>
      </c>
      <c r="I305" s="63">
        <v>27195</v>
      </c>
      <c r="J305" s="64">
        <v>157</v>
      </c>
      <c r="K305" s="63">
        <v>36780</v>
      </c>
      <c r="L305" s="65">
        <f t="shared" si="22"/>
        <v>471</v>
      </c>
      <c r="M305" s="16">
        <f t="shared" si="22"/>
        <v>209525</v>
      </c>
      <c r="N305" s="17"/>
      <c r="O305" s="18"/>
      <c r="P305" s="21"/>
    </row>
    <row r="306" spans="1:16" s="20" customFormat="1" ht="20.100000000000001" customHeight="1" outlineLevel="2">
      <c r="A306" s="15">
        <v>2</v>
      </c>
      <c r="B306" s="66" t="s">
        <v>559</v>
      </c>
      <c r="C306" s="67" t="s">
        <v>560</v>
      </c>
      <c r="D306" s="67" t="s">
        <v>562</v>
      </c>
      <c r="E306" s="67">
        <v>1</v>
      </c>
      <c r="F306" s="68">
        <v>81</v>
      </c>
      <c r="G306" s="69">
        <v>68850</v>
      </c>
      <c r="H306" s="70">
        <v>81</v>
      </c>
      <c r="I306" s="71">
        <v>8100</v>
      </c>
      <c r="J306" s="72">
        <v>81</v>
      </c>
      <c r="K306" s="71">
        <v>17415</v>
      </c>
      <c r="L306" s="65">
        <f t="shared" si="22"/>
        <v>243</v>
      </c>
      <c r="M306" s="16">
        <f t="shared" si="22"/>
        <v>94365</v>
      </c>
      <c r="N306" s="17"/>
      <c r="O306" s="18"/>
      <c r="P306" s="21"/>
    </row>
    <row r="307" spans="1:16" s="20" customFormat="1" ht="20.100000000000001" customHeight="1" outlineLevel="2">
      <c r="A307" s="51">
        <v>3</v>
      </c>
      <c r="B307" s="99" t="s">
        <v>559</v>
      </c>
      <c r="C307" s="100" t="s">
        <v>560</v>
      </c>
      <c r="D307" s="100" t="s">
        <v>416</v>
      </c>
      <c r="E307" s="100">
        <v>1</v>
      </c>
      <c r="F307" s="101">
        <v>44</v>
      </c>
      <c r="G307" s="102">
        <v>52800</v>
      </c>
      <c r="H307" s="103">
        <v>44</v>
      </c>
      <c r="I307" s="104">
        <v>8580</v>
      </c>
      <c r="J307" s="105">
        <v>44</v>
      </c>
      <c r="K307" s="104">
        <v>10560</v>
      </c>
      <c r="L307" s="65">
        <f t="shared" si="22"/>
        <v>132</v>
      </c>
      <c r="M307" s="16">
        <f t="shared" si="22"/>
        <v>71940</v>
      </c>
      <c r="N307" s="17"/>
      <c r="O307" s="18"/>
      <c r="P307" s="21"/>
    </row>
    <row r="308" spans="1:16" s="20" customFormat="1" ht="20.100000000000001" customHeight="1" outlineLevel="1">
      <c r="A308" s="162"/>
      <c r="B308" s="170" t="s">
        <v>1222</v>
      </c>
      <c r="C308" s="171"/>
      <c r="D308" s="171"/>
      <c r="E308" s="171">
        <f t="shared" ref="E308:M308" si="27">SUBTOTAL(9,E305:E307)</f>
        <v>3</v>
      </c>
      <c r="F308" s="172">
        <f t="shared" si="27"/>
        <v>282</v>
      </c>
      <c r="G308" s="173">
        <f t="shared" si="27"/>
        <v>267200</v>
      </c>
      <c r="H308" s="174">
        <f t="shared" si="27"/>
        <v>282</v>
      </c>
      <c r="I308" s="168">
        <f t="shared" si="27"/>
        <v>43875</v>
      </c>
      <c r="J308" s="169">
        <f t="shared" si="27"/>
        <v>282</v>
      </c>
      <c r="K308" s="168">
        <f t="shared" si="27"/>
        <v>64755</v>
      </c>
      <c r="L308" s="65">
        <f t="shared" si="27"/>
        <v>846</v>
      </c>
      <c r="M308" s="16">
        <f t="shared" si="27"/>
        <v>375830</v>
      </c>
      <c r="N308" s="17"/>
      <c r="O308" s="18"/>
      <c r="P308" s="21"/>
    </row>
    <row r="309" spans="1:16" s="20" customFormat="1" ht="20.100000000000001" customHeight="1" outlineLevel="2">
      <c r="A309" s="31">
        <v>1</v>
      </c>
      <c r="B309" s="58" t="s">
        <v>563</v>
      </c>
      <c r="C309" s="59" t="s">
        <v>564</v>
      </c>
      <c r="D309" s="59" t="s">
        <v>565</v>
      </c>
      <c r="E309" s="59">
        <v>1</v>
      </c>
      <c r="F309" s="60">
        <v>296</v>
      </c>
      <c r="G309" s="61">
        <v>271700</v>
      </c>
      <c r="H309" s="62">
        <v>296</v>
      </c>
      <c r="I309" s="63">
        <v>48695</v>
      </c>
      <c r="J309" s="64">
        <v>296</v>
      </c>
      <c r="K309" s="63">
        <v>68665</v>
      </c>
      <c r="L309" s="65">
        <f t="shared" si="22"/>
        <v>888</v>
      </c>
      <c r="M309" s="16">
        <f t="shared" si="22"/>
        <v>389060</v>
      </c>
      <c r="N309" s="17"/>
      <c r="O309" s="18"/>
      <c r="P309" s="21"/>
    </row>
    <row r="310" spans="1:16" s="20" customFormat="1" ht="20.100000000000001" customHeight="1" outlineLevel="2">
      <c r="A310" s="15">
        <v>2</v>
      </c>
      <c r="B310" s="73" t="s">
        <v>563</v>
      </c>
      <c r="C310" s="74" t="s">
        <v>564</v>
      </c>
      <c r="D310" s="74" t="s">
        <v>566</v>
      </c>
      <c r="E310" s="74">
        <v>1</v>
      </c>
      <c r="F310" s="75">
        <v>55</v>
      </c>
      <c r="G310" s="76">
        <v>46750</v>
      </c>
      <c r="H310" s="77">
        <v>55</v>
      </c>
      <c r="I310" s="71">
        <v>5500</v>
      </c>
      <c r="J310" s="72">
        <v>55</v>
      </c>
      <c r="K310" s="71">
        <v>11825</v>
      </c>
      <c r="L310" s="65">
        <f t="shared" si="22"/>
        <v>165</v>
      </c>
      <c r="M310" s="16">
        <f t="shared" si="22"/>
        <v>64075</v>
      </c>
      <c r="N310" s="17"/>
      <c r="O310" s="18"/>
      <c r="P310" s="21"/>
    </row>
    <row r="311" spans="1:16" s="20" customFormat="1" ht="20.100000000000001" customHeight="1" outlineLevel="2">
      <c r="A311" s="15">
        <v>3</v>
      </c>
      <c r="B311" s="73" t="s">
        <v>563</v>
      </c>
      <c r="C311" s="74" t="s">
        <v>564</v>
      </c>
      <c r="D311" s="74" t="s">
        <v>567</v>
      </c>
      <c r="E311" s="74">
        <v>1</v>
      </c>
      <c r="F311" s="75">
        <v>260</v>
      </c>
      <c r="G311" s="76">
        <v>221000</v>
      </c>
      <c r="H311" s="77">
        <v>260</v>
      </c>
      <c r="I311" s="71">
        <v>26000</v>
      </c>
      <c r="J311" s="72">
        <v>260</v>
      </c>
      <c r="K311" s="71">
        <v>55900</v>
      </c>
      <c r="L311" s="65">
        <f t="shared" si="22"/>
        <v>780</v>
      </c>
      <c r="M311" s="16">
        <f t="shared" si="22"/>
        <v>302900</v>
      </c>
      <c r="N311" s="17"/>
      <c r="O311" s="18"/>
      <c r="P311" s="21"/>
    </row>
    <row r="312" spans="1:16" s="20" customFormat="1" ht="20.100000000000001" customHeight="1" outlineLevel="2">
      <c r="A312" s="15">
        <v>4</v>
      </c>
      <c r="B312" s="58" t="s">
        <v>563</v>
      </c>
      <c r="C312" s="59" t="s">
        <v>568</v>
      </c>
      <c r="D312" s="59" t="s">
        <v>569</v>
      </c>
      <c r="E312" s="59">
        <v>1</v>
      </c>
      <c r="F312" s="60">
        <v>89</v>
      </c>
      <c r="G312" s="61">
        <v>75650</v>
      </c>
      <c r="H312" s="62">
        <v>89</v>
      </c>
      <c r="I312" s="63">
        <v>8900</v>
      </c>
      <c r="J312" s="64">
        <v>89</v>
      </c>
      <c r="K312" s="63">
        <v>19135</v>
      </c>
      <c r="L312" s="65">
        <f t="shared" si="22"/>
        <v>267</v>
      </c>
      <c r="M312" s="16">
        <f t="shared" si="22"/>
        <v>103685</v>
      </c>
      <c r="N312" s="17"/>
      <c r="O312" s="18"/>
      <c r="P312" s="21"/>
    </row>
    <row r="313" spans="1:16" s="20" customFormat="1" ht="20.100000000000001" customHeight="1" outlineLevel="2">
      <c r="A313" s="15">
        <v>5</v>
      </c>
      <c r="B313" s="66" t="s">
        <v>563</v>
      </c>
      <c r="C313" s="67" t="s">
        <v>570</v>
      </c>
      <c r="D313" s="67" t="s">
        <v>571</v>
      </c>
      <c r="E313" s="67">
        <v>1</v>
      </c>
      <c r="F313" s="68">
        <v>297</v>
      </c>
      <c r="G313" s="69">
        <v>290600</v>
      </c>
      <c r="H313" s="70">
        <v>297</v>
      </c>
      <c r="I313" s="71">
        <v>40055</v>
      </c>
      <c r="J313" s="72">
        <v>297</v>
      </c>
      <c r="K313" s="71">
        <v>66580</v>
      </c>
      <c r="L313" s="65">
        <f t="shared" si="22"/>
        <v>891</v>
      </c>
      <c r="M313" s="16">
        <f t="shared" si="22"/>
        <v>397235</v>
      </c>
      <c r="N313" s="17"/>
      <c r="O313" s="18"/>
      <c r="P313" s="21"/>
    </row>
    <row r="314" spans="1:16" s="20" customFormat="1" ht="20.100000000000001" customHeight="1" outlineLevel="2">
      <c r="A314" s="15">
        <v>6</v>
      </c>
      <c r="B314" s="66" t="s">
        <v>563</v>
      </c>
      <c r="C314" s="67" t="s">
        <v>572</v>
      </c>
      <c r="D314" s="67" t="s">
        <v>573</v>
      </c>
      <c r="E314" s="67">
        <v>1</v>
      </c>
      <c r="F314" s="68">
        <v>454</v>
      </c>
      <c r="G314" s="69">
        <v>421200</v>
      </c>
      <c r="H314" s="70">
        <v>454</v>
      </c>
      <c r="I314" s="71">
        <v>78935</v>
      </c>
      <c r="J314" s="72">
        <v>454</v>
      </c>
      <c r="K314" s="71">
        <v>106435</v>
      </c>
      <c r="L314" s="65">
        <f t="shared" si="22"/>
        <v>1362</v>
      </c>
      <c r="M314" s="16">
        <f t="shared" si="22"/>
        <v>606570</v>
      </c>
      <c r="N314" s="17"/>
      <c r="O314" s="18"/>
      <c r="P314" s="21"/>
    </row>
    <row r="315" spans="1:16" s="20" customFormat="1" ht="20.100000000000001" customHeight="1" outlineLevel="2">
      <c r="A315" s="15">
        <v>7</v>
      </c>
      <c r="B315" s="99" t="s">
        <v>563</v>
      </c>
      <c r="C315" s="100" t="s">
        <v>574</v>
      </c>
      <c r="D315" s="100" t="s">
        <v>575</v>
      </c>
      <c r="E315" s="100">
        <v>1</v>
      </c>
      <c r="F315" s="101">
        <v>218</v>
      </c>
      <c r="G315" s="102">
        <v>185300</v>
      </c>
      <c r="H315" s="103">
        <v>218</v>
      </c>
      <c r="I315" s="104">
        <v>21800</v>
      </c>
      <c r="J315" s="105">
        <v>218</v>
      </c>
      <c r="K315" s="104">
        <v>46870</v>
      </c>
      <c r="L315" s="65">
        <f t="shared" si="22"/>
        <v>654</v>
      </c>
      <c r="M315" s="16">
        <f t="shared" si="22"/>
        <v>253970</v>
      </c>
      <c r="N315" s="17"/>
      <c r="O315" s="18"/>
      <c r="P315" s="21"/>
    </row>
    <row r="316" spans="1:16" s="20" customFormat="1" ht="20.100000000000001" customHeight="1" outlineLevel="1">
      <c r="A316" s="162"/>
      <c r="B316" s="170" t="s">
        <v>1223</v>
      </c>
      <c r="C316" s="171"/>
      <c r="D316" s="171"/>
      <c r="E316" s="171">
        <f t="shared" ref="E316:M316" si="28">SUBTOTAL(9,E309:E315)</f>
        <v>7</v>
      </c>
      <c r="F316" s="172">
        <f t="shared" si="28"/>
        <v>1669</v>
      </c>
      <c r="G316" s="173">
        <f t="shared" si="28"/>
        <v>1512200</v>
      </c>
      <c r="H316" s="174">
        <f t="shared" si="28"/>
        <v>1669</v>
      </c>
      <c r="I316" s="168">
        <f t="shared" si="28"/>
        <v>229885</v>
      </c>
      <c r="J316" s="169">
        <f t="shared" si="28"/>
        <v>1669</v>
      </c>
      <c r="K316" s="168">
        <f t="shared" si="28"/>
        <v>375410</v>
      </c>
      <c r="L316" s="65">
        <f t="shared" si="28"/>
        <v>5007</v>
      </c>
      <c r="M316" s="16">
        <f t="shared" si="28"/>
        <v>2117495</v>
      </c>
      <c r="N316" s="17"/>
      <c r="O316" s="18"/>
      <c r="P316" s="21"/>
    </row>
    <row r="317" spans="1:16" s="20" customFormat="1" ht="20.100000000000001" customHeight="1" outlineLevel="2">
      <c r="A317" s="31">
        <v>1</v>
      </c>
      <c r="B317" s="94" t="s">
        <v>577</v>
      </c>
      <c r="C317" s="95" t="s">
        <v>578</v>
      </c>
      <c r="D317" s="95" t="s">
        <v>579</v>
      </c>
      <c r="E317" s="95">
        <v>1</v>
      </c>
      <c r="F317" s="96">
        <v>212</v>
      </c>
      <c r="G317" s="97">
        <v>180200</v>
      </c>
      <c r="H317" s="98">
        <v>212</v>
      </c>
      <c r="I317" s="63">
        <v>21200</v>
      </c>
      <c r="J317" s="64">
        <v>212</v>
      </c>
      <c r="K317" s="63">
        <v>45580</v>
      </c>
      <c r="L317" s="65">
        <f t="shared" si="22"/>
        <v>636</v>
      </c>
      <c r="M317" s="16">
        <f t="shared" si="22"/>
        <v>246980</v>
      </c>
      <c r="N317" s="17"/>
      <c r="O317" s="18"/>
      <c r="P317" s="21"/>
    </row>
    <row r="318" spans="1:16" s="20" customFormat="1" ht="20.100000000000001" customHeight="1" outlineLevel="2">
      <c r="A318" s="15">
        <v>2</v>
      </c>
      <c r="B318" s="73" t="s">
        <v>577</v>
      </c>
      <c r="C318" s="74" t="s">
        <v>580</v>
      </c>
      <c r="D318" s="74" t="s">
        <v>283</v>
      </c>
      <c r="E318" s="74">
        <v>1</v>
      </c>
      <c r="F318" s="75">
        <v>152</v>
      </c>
      <c r="G318" s="76">
        <v>170500</v>
      </c>
      <c r="H318" s="77">
        <v>152</v>
      </c>
      <c r="I318" s="71">
        <v>26410</v>
      </c>
      <c r="J318" s="72">
        <v>152</v>
      </c>
      <c r="K318" s="71">
        <v>35630</v>
      </c>
      <c r="L318" s="65">
        <f t="shared" si="22"/>
        <v>456</v>
      </c>
      <c r="M318" s="16">
        <f t="shared" si="22"/>
        <v>232540</v>
      </c>
      <c r="N318" s="17"/>
      <c r="O318" s="18"/>
      <c r="P318" s="21"/>
    </row>
    <row r="319" spans="1:16" s="20" customFormat="1" ht="20.100000000000001" customHeight="1" outlineLevel="2">
      <c r="A319" s="15">
        <v>3</v>
      </c>
      <c r="B319" s="73" t="s">
        <v>577</v>
      </c>
      <c r="C319" s="74" t="s">
        <v>581</v>
      </c>
      <c r="D319" s="74" t="s">
        <v>582</v>
      </c>
      <c r="E319" s="74">
        <v>1</v>
      </c>
      <c r="F319" s="75">
        <v>737</v>
      </c>
      <c r="G319" s="76">
        <v>834550</v>
      </c>
      <c r="H319" s="77">
        <v>737</v>
      </c>
      <c r="I319" s="71">
        <v>126215</v>
      </c>
      <c r="J319" s="72">
        <v>737</v>
      </c>
      <c r="K319" s="71">
        <v>195605</v>
      </c>
      <c r="L319" s="65">
        <f t="shared" si="22"/>
        <v>2211</v>
      </c>
      <c r="M319" s="16">
        <f t="shared" si="22"/>
        <v>1156370</v>
      </c>
      <c r="N319" s="17"/>
      <c r="O319" s="18"/>
      <c r="P319" s="21"/>
    </row>
    <row r="320" spans="1:16" s="20" customFormat="1" ht="20.100000000000001" customHeight="1" outlineLevel="2">
      <c r="A320" s="15">
        <v>4</v>
      </c>
      <c r="B320" s="73" t="s">
        <v>577</v>
      </c>
      <c r="C320" s="74" t="s">
        <v>583</v>
      </c>
      <c r="D320" s="74" t="s">
        <v>584</v>
      </c>
      <c r="E320" s="74">
        <v>1</v>
      </c>
      <c r="F320" s="75">
        <v>338</v>
      </c>
      <c r="G320" s="76">
        <v>303500</v>
      </c>
      <c r="H320" s="77">
        <v>338</v>
      </c>
      <c r="I320" s="71">
        <v>49190</v>
      </c>
      <c r="J320" s="72">
        <v>338</v>
      </c>
      <c r="K320" s="71">
        <v>76720</v>
      </c>
      <c r="L320" s="65">
        <f t="shared" si="22"/>
        <v>1014</v>
      </c>
      <c r="M320" s="16">
        <f t="shared" si="22"/>
        <v>429410</v>
      </c>
      <c r="N320" s="17"/>
      <c r="O320" s="18"/>
      <c r="P320" s="21"/>
    </row>
    <row r="321" spans="1:16" s="20" customFormat="1" ht="20.100000000000001" customHeight="1" outlineLevel="2">
      <c r="A321" s="15">
        <v>5</v>
      </c>
      <c r="B321" s="58" t="s">
        <v>577</v>
      </c>
      <c r="C321" s="59" t="s">
        <v>585</v>
      </c>
      <c r="D321" s="59" t="s">
        <v>586</v>
      </c>
      <c r="E321" s="59">
        <v>1</v>
      </c>
      <c r="F321" s="60">
        <v>383</v>
      </c>
      <c r="G321" s="61">
        <v>325550</v>
      </c>
      <c r="H321" s="62">
        <v>383</v>
      </c>
      <c r="I321" s="63">
        <v>38300</v>
      </c>
      <c r="J321" s="64">
        <v>383</v>
      </c>
      <c r="K321" s="63">
        <v>82345</v>
      </c>
      <c r="L321" s="65">
        <f t="shared" si="22"/>
        <v>1149</v>
      </c>
      <c r="M321" s="16">
        <f t="shared" si="22"/>
        <v>446195</v>
      </c>
      <c r="N321" s="17"/>
      <c r="O321" s="18"/>
      <c r="P321" s="21"/>
    </row>
    <row r="322" spans="1:16" s="20" customFormat="1" ht="20.100000000000001" customHeight="1" outlineLevel="2">
      <c r="A322" s="15">
        <v>6</v>
      </c>
      <c r="B322" s="58" t="s">
        <v>577</v>
      </c>
      <c r="C322" s="59" t="s">
        <v>587</v>
      </c>
      <c r="D322" s="59" t="s">
        <v>588</v>
      </c>
      <c r="E322" s="59">
        <v>1</v>
      </c>
      <c r="F322" s="60">
        <v>109</v>
      </c>
      <c r="G322" s="61">
        <v>92650</v>
      </c>
      <c r="H322" s="62">
        <v>109</v>
      </c>
      <c r="I322" s="63">
        <v>10900</v>
      </c>
      <c r="J322" s="64">
        <v>109</v>
      </c>
      <c r="K322" s="63">
        <v>23435</v>
      </c>
      <c r="L322" s="65">
        <f t="shared" si="22"/>
        <v>327</v>
      </c>
      <c r="M322" s="16">
        <f t="shared" si="22"/>
        <v>126985</v>
      </c>
      <c r="N322" s="17"/>
      <c r="O322" s="18"/>
      <c r="P322" s="21"/>
    </row>
    <row r="323" spans="1:16" s="20" customFormat="1" ht="20.100000000000001" customHeight="1" outlineLevel="2">
      <c r="A323" s="51">
        <v>7</v>
      </c>
      <c r="B323" s="99" t="s">
        <v>577</v>
      </c>
      <c r="C323" s="100" t="s">
        <v>587</v>
      </c>
      <c r="D323" s="100" t="s">
        <v>589</v>
      </c>
      <c r="E323" s="100">
        <v>1</v>
      </c>
      <c r="F323" s="101">
        <v>64</v>
      </c>
      <c r="G323" s="102">
        <v>54400</v>
      </c>
      <c r="H323" s="103">
        <v>64</v>
      </c>
      <c r="I323" s="104">
        <v>6400</v>
      </c>
      <c r="J323" s="105">
        <v>64</v>
      </c>
      <c r="K323" s="104">
        <v>13760</v>
      </c>
      <c r="L323" s="65">
        <f t="shared" si="22"/>
        <v>192</v>
      </c>
      <c r="M323" s="16">
        <f t="shared" si="22"/>
        <v>74560</v>
      </c>
      <c r="N323" s="17"/>
      <c r="O323" s="18"/>
      <c r="P323" s="21"/>
    </row>
    <row r="324" spans="1:16" s="20" customFormat="1" ht="20.100000000000001" customHeight="1" outlineLevel="1">
      <c r="A324" s="162"/>
      <c r="B324" s="170" t="s">
        <v>1224</v>
      </c>
      <c r="C324" s="171"/>
      <c r="D324" s="171"/>
      <c r="E324" s="171">
        <f t="shared" ref="E324:M324" si="29">SUBTOTAL(9,E317:E323)</f>
        <v>7</v>
      </c>
      <c r="F324" s="172">
        <f t="shared" si="29"/>
        <v>1995</v>
      </c>
      <c r="G324" s="173">
        <f t="shared" si="29"/>
        <v>1961350</v>
      </c>
      <c r="H324" s="174">
        <f t="shared" si="29"/>
        <v>1995</v>
      </c>
      <c r="I324" s="168">
        <f t="shared" si="29"/>
        <v>278615</v>
      </c>
      <c r="J324" s="169">
        <f t="shared" si="29"/>
        <v>1995</v>
      </c>
      <c r="K324" s="168">
        <f t="shared" si="29"/>
        <v>473075</v>
      </c>
      <c r="L324" s="65">
        <f t="shared" si="29"/>
        <v>5985</v>
      </c>
      <c r="M324" s="16">
        <f t="shared" si="29"/>
        <v>2713040</v>
      </c>
      <c r="N324" s="17"/>
      <c r="O324" s="18"/>
      <c r="P324" s="21"/>
    </row>
    <row r="325" spans="1:16" s="20" customFormat="1" ht="20.100000000000001" customHeight="1" outlineLevel="2">
      <c r="A325" s="31">
        <v>1</v>
      </c>
      <c r="B325" s="94" t="s">
        <v>590</v>
      </c>
      <c r="C325" s="95" t="s">
        <v>591</v>
      </c>
      <c r="D325" s="95" t="s">
        <v>592</v>
      </c>
      <c r="E325" s="95">
        <v>1</v>
      </c>
      <c r="F325" s="96">
        <v>111</v>
      </c>
      <c r="G325" s="97">
        <v>94350</v>
      </c>
      <c r="H325" s="98">
        <v>111</v>
      </c>
      <c r="I325" s="63">
        <v>11100</v>
      </c>
      <c r="J325" s="64">
        <v>111</v>
      </c>
      <c r="K325" s="63">
        <v>23865</v>
      </c>
      <c r="L325" s="65">
        <f t="shared" si="22"/>
        <v>333</v>
      </c>
      <c r="M325" s="16">
        <f t="shared" si="22"/>
        <v>129315</v>
      </c>
      <c r="N325" s="17"/>
      <c r="O325" s="18"/>
      <c r="P325" s="21"/>
    </row>
    <row r="326" spans="1:16" s="20" customFormat="1" ht="20.100000000000001" customHeight="1" outlineLevel="2">
      <c r="A326" s="15">
        <v>2</v>
      </c>
      <c r="B326" s="73" t="s">
        <v>590</v>
      </c>
      <c r="C326" s="74" t="s">
        <v>593</v>
      </c>
      <c r="D326" s="74" t="s">
        <v>594</v>
      </c>
      <c r="E326" s="74">
        <v>1</v>
      </c>
      <c r="F326" s="75">
        <v>169</v>
      </c>
      <c r="G326" s="76">
        <v>143650</v>
      </c>
      <c r="H326" s="77">
        <v>169</v>
      </c>
      <c r="I326" s="71">
        <v>16900</v>
      </c>
      <c r="J326" s="72">
        <v>169</v>
      </c>
      <c r="K326" s="71">
        <v>36335</v>
      </c>
      <c r="L326" s="65">
        <f t="shared" si="22"/>
        <v>507</v>
      </c>
      <c r="M326" s="16">
        <f t="shared" si="22"/>
        <v>196885</v>
      </c>
      <c r="N326" s="17"/>
      <c r="O326" s="18"/>
      <c r="P326" s="21"/>
    </row>
    <row r="327" spans="1:16" s="20" customFormat="1" ht="20.100000000000001" customHeight="1" outlineLevel="2">
      <c r="A327" s="15">
        <v>3</v>
      </c>
      <c r="B327" s="73" t="s">
        <v>590</v>
      </c>
      <c r="C327" s="74" t="s">
        <v>596</v>
      </c>
      <c r="D327" s="74" t="s">
        <v>597</v>
      </c>
      <c r="E327" s="74">
        <v>1</v>
      </c>
      <c r="F327" s="75">
        <v>774</v>
      </c>
      <c r="G327" s="76">
        <v>657900</v>
      </c>
      <c r="H327" s="77">
        <v>774</v>
      </c>
      <c r="I327" s="71">
        <v>77400</v>
      </c>
      <c r="J327" s="72">
        <v>774</v>
      </c>
      <c r="K327" s="71">
        <v>166410</v>
      </c>
      <c r="L327" s="65">
        <f t="shared" si="22"/>
        <v>2322</v>
      </c>
      <c r="M327" s="16">
        <f t="shared" si="22"/>
        <v>901710</v>
      </c>
      <c r="N327" s="17"/>
      <c r="O327" s="18"/>
      <c r="P327" s="21"/>
    </row>
    <row r="328" spans="1:16" s="20" customFormat="1" ht="20.100000000000001" customHeight="1" outlineLevel="2">
      <c r="A328" s="15">
        <v>4</v>
      </c>
      <c r="B328" s="58" t="s">
        <v>590</v>
      </c>
      <c r="C328" s="59" t="s">
        <v>596</v>
      </c>
      <c r="D328" s="59" t="s">
        <v>598</v>
      </c>
      <c r="E328" s="59">
        <v>1</v>
      </c>
      <c r="F328" s="60">
        <v>272</v>
      </c>
      <c r="G328" s="61">
        <v>272850</v>
      </c>
      <c r="H328" s="62">
        <v>272</v>
      </c>
      <c r="I328" s="63">
        <v>38505</v>
      </c>
      <c r="J328" s="64">
        <v>272</v>
      </c>
      <c r="K328" s="63">
        <v>61455</v>
      </c>
      <c r="L328" s="65">
        <f t="shared" si="22"/>
        <v>816</v>
      </c>
      <c r="M328" s="16">
        <f t="shared" si="22"/>
        <v>372810</v>
      </c>
      <c r="N328" s="17"/>
      <c r="O328" s="18"/>
      <c r="P328" s="21"/>
    </row>
    <row r="329" spans="1:16" s="20" customFormat="1" ht="20.100000000000001" customHeight="1" outlineLevel="2">
      <c r="A329" s="15">
        <v>5</v>
      </c>
      <c r="B329" s="66" t="s">
        <v>590</v>
      </c>
      <c r="C329" s="67" t="s">
        <v>593</v>
      </c>
      <c r="D329" s="67" t="s">
        <v>599</v>
      </c>
      <c r="E329" s="67">
        <v>1</v>
      </c>
      <c r="F329" s="68">
        <v>1042</v>
      </c>
      <c r="G329" s="69">
        <v>1343450</v>
      </c>
      <c r="H329" s="70">
        <v>1042</v>
      </c>
      <c r="I329" s="71">
        <v>199655</v>
      </c>
      <c r="J329" s="72">
        <v>1042</v>
      </c>
      <c r="K329" s="71">
        <v>338185</v>
      </c>
      <c r="L329" s="65">
        <f t="shared" si="22"/>
        <v>3126</v>
      </c>
      <c r="M329" s="16">
        <f t="shared" si="22"/>
        <v>1881290</v>
      </c>
      <c r="N329" s="17"/>
      <c r="O329" s="18"/>
      <c r="P329" s="21"/>
    </row>
    <row r="330" spans="1:16" s="20" customFormat="1" ht="20.100000000000001" customHeight="1" outlineLevel="2">
      <c r="A330" s="51">
        <v>6</v>
      </c>
      <c r="B330" s="99" t="s">
        <v>590</v>
      </c>
      <c r="C330" s="100" t="s">
        <v>593</v>
      </c>
      <c r="D330" s="100" t="s">
        <v>600</v>
      </c>
      <c r="E330" s="100">
        <v>1</v>
      </c>
      <c r="F330" s="101">
        <v>237</v>
      </c>
      <c r="G330" s="102">
        <v>201450</v>
      </c>
      <c r="H330" s="103">
        <v>237</v>
      </c>
      <c r="I330" s="104">
        <v>23700</v>
      </c>
      <c r="J330" s="105">
        <v>237</v>
      </c>
      <c r="K330" s="104">
        <v>50955</v>
      </c>
      <c r="L330" s="65">
        <f t="shared" si="22"/>
        <v>711</v>
      </c>
      <c r="M330" s="16">
        <f t="shared" si="22"/>
        <v>276105</v>
      </c>
      <c r="N330" s="17"/>
      <c r="O330" s="18"/>
      <c r="P330" s="21"/>
    </row>
    <row r="331" spans="1:16" s="20" customFormat="1" ht="20.100000000000001" customHeight="1" outlineLevel="1">
      <c r="A331" s="162"/>
      <c r="B331" s="170" t="s">
        <v>1225</v>
      </c>
      <c r="C331" s="171"/>
      <c r="D331" s="171"/>
      <c r="E331" s="171">
        <f t="shared" ref="E331:M331" si="30">SUBTOTAL(9,E325:E330)</f>
        <v>6</v>
      </c>
      <c r="F331" s="172">
        <f t="shared" si="30"/>
        <v>2605</v>
      </c>
      <c r="G331" s="173">
        <f t="shared" si="30"/>
        <v>2713650</v>
      </c>
      <c r="H331" s="174">
        <f t="shared" si="30"/>
        <v>2605</v>
      </c>
      <c r="I331" s="168">
        <f t="shared" si="30"/>
        <v>367260</v>
      </c>
      <c r="J331" s="169">
        <f t="shared" si="30"/>
        <v>2605</v>
      </c>
      <c r="K331" s="168">
        <f t="shared" si="30"/>
        <v>677205</v>
      </c>
      <c r="L331" s="65">
        <f t="shared" si="30"/>
        <v>7815</v>
      </c>
      <c r="M331" s="16">
        <f t="shared" si="30"/>
        <v>3758115</v>
      </c>
      <c r="N331" s="17"/>
      <c r="O331" s="18"/>
      <c r="P331" s="21"/>
    </row>
    <row r="332" spans="1:16" s="20" customFormat="1" ht="20.100000000000001" customHeight="1" outlineLevel="2">
      <c r="A332" s="31">
        <v>1</v>
      </c>
      <c r="B332" s="58" t="s">
        <v>601</v>
      </c>
      <c r="C332" s="59" t="s">
        <v>602</v>
      </c>
      <c r="D332" s="59" t="s">
        <v>603</v>
      </c>
      <c r="E332" s="59">
        <v>1</v>
      </c>
      <c r="F332" s="60">
        <v>149</v>
      </c>
      <c r="G332" s="61">
        <v>162000</v>
      </c>
      <c r="H332" s="62">
        <v>149</v>
      </c>
      <c r="I332" s="63">
        <v>24495</v>
      </c>
      <c r="J332" s="64">
        <v>149</v>
      </c>
      <c r="K332" s="63">
        <v>34560</v>
      </c>
      <c r="L332" s="65">
        <f t="shared" si="22"/>
        <v>447</v>
      </c>
      <c r="M332" s="16">
        <f t="shared" si="22"/>
        <v>221055</v>
      </c>
      <c r="N332" s="17"/>
      <c r="O332" s="18"/>
      <c r="P332" s="21"/>
    </row>
    <row r="333" spans="1:16" s="20" customFormat="1" ht="20.100000000000001" customHeight="1" outlineLevel="2">
      <c r="A333" s="15">
        <v>2</v>
      </c>
      <c r="B333" s="66" t="s">
        <v>601</v>
      </c>
      <c r="C333" s="67" t="s">
        <v>604</v>
      </c>
      <c r="D333" s="67" t="s">
        <v>605</v>
      </c>
      <c r="E333" s="67">
        <v>1</v>
      </c>
      <c r="F333" s="68">
        <v>222</v>
      </c>
      <c r="G333" s="69">
        <v>221450</v>
      </c>
      <c r="H333" s="70">
        <v>222</v>
      </c>
      <c r="I333" s="71">
        <v>40250</v>
      </c>
      <c r="J333" s="72">
        <v>222</v>
      </c>
      <c r="K333" s="71">
        <v>52480</v>
      </c>
      <c r="L333" s="65">
        <f t="shared" si="22"/>
        <v>666</v>
      </c>
      <c r="M333" s="16">
        <f t="shared" si="22"/>
        <v>314180</v>
      </c>
      <c r="N333" s="17"/>
      <c r="O333" s="18"/>
      <c r="P333" s="21"/>
    </row>
    <row r="334" spans="1:16" s="20" customFormat="1" ht="20.100000000000001" customHeight="1" outlineLevel="2">
      <c r="A334" s="15">
        <v>3</v>
      </c>
      <c r="B334" s="66" t="s">
        <v>601</v>
      </c>
      <c r="C334" s="67" t="s">
        <v>604</v>
      </c>
      <c r="D334" s="67" t="s">
        <v>606</v>
      </c>
      <c r="E334" s="67">
        <v>1</v>
      </c>
      <c r="F334" s="68">
        <v>793</v>
      </c>
      <c r="G334" s="69">
        <v>720450</v>
      </c>
      <c r="H334" s="70">
        <v>793</v>
      </c>
      <c r="I334" s="71">
        <v>123380</v>
      </c>
      <c r="J334" s="72">
        <v>793</v>
      </c>
      <c r="K334" s="71">
        <v>182095</v>
      </c>
      <c r="L334" s="65">
        <f t="shared" si="22"/>
        <v>2379</v>
      </c>
      <c r="M334" s="16">
        <f t="shared" si="22"/>
        <v>1025925</v>
      </c>
      <c r="N334" s="17"/>
      <c r="O334" s="18"/>
      <c r="P334" s="21"/>
    </row>
    <row r="335" spans="1:16" s="20" customFormat="1" ht="20.100000000000001" customHeight="1" outlineLevel="2">
      <c r="A335" s="15">
        <v>4</v>
      </c>
      <c r="B335" s="73" t="s">
        <v>601</v>
      </c>
      <c r="C335" s="74" t="s">
        <v>607</v>
      </c>
      <c r="D335" s="74" t="s">
        <v>608</v>
      </c>
      <c r="E335" s="74">
        <v>1</v>
      </c>
      <c r="F335" s="75">
        <v>86</v>
      </c>
      <c r="G335" s="76">
        <v>73100</v>
      </c>
      <c r="H335" s="77">
        <v>86</v>
      </c>
      <c r="I335" s="71">
        <v>8600</v>
      </c>
      <c r="J335" s="72">
        <v>86</v>
      </c>
      <c r="K335" s="71">
        <v>18490</v>
      </c>
      <c r="L335" s="65">
        <f t="shared" si="22"/>
        <v>258</v>
      </c>
      <c r="M335" s="16">
        <f t="shared" si="22"/>
        <v>100190</v>
      </c>
      <c r="N335" s="17"/>
      <c r="O335" s="18"/>
      <c r="P335" s="21"/>
    </row>
    <row r="336" spans="1:16" s="20" customFormat="1" ht="20.100000000000001" customHeight="1" outlineLevel="2">
      <c r="A336" s="15">
        <v>5</v>
      </c>
      <c r="B336" s="73" t="s">
        <v>601</v>
      </c>
      <c r="C336" s="74" t="s">
        <v>609</v>
      </c>
      <c r="D336" s="74" t="s">
        <v>610</v>
      </c>
      <c r="E336" s="74">
        <v>1</v>
      </c>
      <c r="F336" s="75">
        <v>213</v>
      </c>
      <c r="G336" s="76">
        <v>197750</v>
      </c>
      <c r="H336" s="77">
        <v>213</v>
      </c>
      <c r="I336" s="71">
        <v>37165</v>
      </c>
      <c r="J336" s="72">
        <v>213</v>
      </c>
      <c r="K336" s="71">
        <v>49970</v>
      </c>
      <c r="L336" s="65">
        <f t="shared" si="22"/>
        <v>639</v>
      </c>
      <c r="M336" s="16">
        <f t="shared" si="22"/>
        <v>284885</v>
      </c>
      <c r="N336" s="17"/>
      <c r="O336" s="18"/>
      <c r="P336" s="21"/>
    </row>
    <row r="337" spans="1:16" s="20" customFormat="1" ht="20.100000000000001" customHeight="1" outlineLevel="2">
      <c r="A337" s="15">
        <v>6</v>
      </c>
      <c r="B337" s="73" t="s">
        <v>601</v>
      </c>
      <c r="C337" s="74" t="s">
        <v>604</v>
      </c>
      <c r="D337" s="74" t="s">
        <v>611</v>
      </c>
      <c r="E337" s="74">
        <v>1</v>
      </c>
      <c r="F337" s="75">
        <v>88</v>
      </c>
      <c r="G337" s="76">
        <v>95450</v>
      </c>
      <c r="H337" s="77">
        <v>88</v>
      </c>
      <c r="I337" s="71">
        <v>14405</v>
      </c>
      <c r="J337" s="72">
        <v>88</v>
      </c>
      <c r="K337" s="71">
        <v>20395</v>
      </c>
      <c r="L337" s="65">
        <f t="shared" si="22"/>
        <v>264</v>
      </c>
      <c r="M337" s="16">
        <f t="shared" si="22"/>
        <v>130250</v>
      </c>
      <c r="N337" s="17"/>
      <c r="O337" s="18"/>
      <c r="P337" s="21"/>
    </row>
    <row r="338" spans="1:16" s="20" customFormat="1" ht="20.100000000000001" customHeight="1" outlineLevel="2">
      <c r="A338" s="51">
        <v>7</v>
      </c>
      <c r="B338" s="144" t="s">
        <v>601</v>
      </c>
      <c r="C338" s="145" t="s">
        <v>604</v>
      </c>
      <c r="D338" s="145" t="s">
        <v>612</v>
      </c>
      <c r="E338" s="145">
        <v>1</v>
      </c>
      <c r="F338" s="146">
        <v>488</v>
      </c>
      <c r="G338" s="147">
        <v>600550</v>
      </c>
      <c r="H338" s="148">
        <v>488</v>
      </c>
      <c r="I338" s="104">
        <v>85590</v>
      </c>
      <c r="J338" s="105">
        <v>488</v>
      </c>
      <c r="K338" s="104">
        <v>134795</v>
      </c>
      <c r="L338" s="65">
        <f t="shared" si="22"/>
        <v>1464</v>
      </c>
      <c r="M338" s="16">
        <f t="shared" si="22"/>
        <v>820935</v>
      </c>
      <c r="N338" s="17"/>
      <c r="O338" s="18"/>
      <c r="P338" s="21"/>
    </row>
    <row r="339" spans="1:16" s="20" customFormat="1" ht="20.100000000000001" customHeight="1" outlineLevel="1">
      <c r="A339" s="162"/>
      <c r="B339" s="163" t="s">
        <v>1226</v>
      </c>
      <c r="C339" s="164"/>
      <c r="D339" s="164"/>
      <c r="E339" s="164">
        <f t="shared" ref="E339:M339" si="31">SUBTOTAL(9,E332:E338)</f>
        <v>7</v>
      </c>
      <c r="F339" s="165">
        <f t="shared" si="31"/>
        <v>2039</v>
      </c>
      <c r="G339" s="166">
        <f t="shared" si="31"/>
        <v>2070750</v>
      </c>
      <c r="H339" s="167">
        <f t="shared" si="31"/>
        <v>2039</v>
      </c>
      <c r="I339" s="168">
        <f t="shared" si="31"/>
        <v>333885</v>
      </c>
      <c r="J339" s="169">
        <f t="shared" si="31"/>
        <v>2039</v>
      </c>
      <c r="K339" s="168">
        <f t="shared" si="31"/>
        <v>492785</v>
      </c>
      <c r="L339" s="65">
        <f t="shared" si="31"/>
        <v>6117</v>
      </c>
      <c r="M339" s="16">
        <f t="shared" si="31"/>
        <v>2897420</v>
      </c>
      <c r="N339" s="17"/>
      <c r="O339" s="18"/>
      <c r="P339" s="21"/>
    </row>
    <row r="340" spans="1:16" s="20" customFormat="1" ht="20.100000000000001" customHeight="1" outlineLevel="2">
      <c r="A340" s="31">
        <v>1</v>
      </c>
      <c r="B340" s="94" t="s">
        <v>613</v>
      </c>
      <c r="C340" s="95" t="s">
        <v>614</v>
      </c>
      <c r="D340" s="95" t="s">
        <v>615</v>
      </c>
      <c r="E340" s="95">
        <v>1</v>
      </c>
      <c r="F340" s="96">
        <v>1285</v>
      </c>
      <c r="G340" s="97">
        <v>1574150</v>
      </c>
      <c r="H340" s="98">
        <v>1285</v>
      </c>
      <c r="I340" s="63">
        <v>228845</v>
      </c>
      <c r="J340" s="64">
        <v>1285</v>
      </c>
      <c r="K340" s="63">
        <v>360125</v>
      </c>
      <c r="L340" s="65">
        <f t="shared" si="22"/>
        <v>3855</v>
      </c>
      <c r="M340" s="16">
        <f t="shared" si="22"/>
        <v>2163120</v>
      </c>
      <c r="N340" s="17"/>
      <c r="O340" s="18"/>
      <c r="P340" s="21"/>
    </row>
    <row r="341" spans="1:16" s="20" customFormat="1" ht="20.100000000000001" customHeight="1" outlineLevel="2">
      <c r="A341" s="143">
        <v>2</v>
      </c>
      <c r="B341" s="175" t="s">
        <v>613</v>
      </c>
      <c r="C341" s="176" t="s">
        <v>616</v>
      </c>
      <c r="D341" s="176" t="s">
        <v>617</v>
      </c>
      <c r="E341" s="176">
        <v>1</v>
      </c>
      <c r="F341" s="80">
        <v>317</v>
      </c>
      <c r="G341" s="81">
        <v>285850</v>
      </c>
      <c r="H341" s="82">
        <v>317</v>
      </c>
      <c r="I341" s="83">
        <v>47280</v>
      </c>
      <c r="J341" s="84">
        <v>317</v>
      </c>
      <c r="K341" s="83">
        <v>72255</v>
      </c>
      <c r="L341" s="65">
        <f t="shared" si="22"/>
        <v>951</v>
      </c>
      <c r="M341" s="16">
        <f t="shared" si="22"/>
        <v>405385</v>
      </c>
      <c r="N341" s="17"/>
      <c r="O341" s="18"/>
      <c r="P341" s="21"/>
    </row>
    <row r="342" spans="1:16" s="20" customFormat="1" ht="20.100000000000001" customHeight="1" outlineLevel="1">
      <c r="A342" s="162"/>
      <c r="B342" s="177" t="s">
        <v>1227</v>
      </c>
      <c r="C342" s="178"/>
      <c r="D342" s="178"/>
      <c r="E342" s="178">
        <f t="shared" ref="E342:M342" si="32">SUBTOTAL(9,E340:E341)</f>
        <v>2</v>
      </c>
      <c r="F342" s="172">
        <f t="shared" si="32"/>
        <v>1602</v>
      </c>
      <c r="G342" s="173">
        <f t="shared" si="32"/>
        <v>1860000</v>
      </c>
      <c r="H342" s="174">
        <f t="shared" si="32"/>
        <v>1602</v>
      </c>
      <c r="I342" s="168">
        <f t="shared" si="32"/>
        <v>276125</v>
      </c>
      <c r="J342" s="169">
        <f t="shared" si="32"/>
        <v>1602</v>
      </c>
      <c r="K342" s="168">
        <f t="shared" si="32"/>
        <v>432380</v>
      </c>
      <c r="L342" s="65">
        <f t="shared" si="32"/>
        <v>4806</v>
      </c>
      <c r="M342" s="16">
        <f t="shared" si="32"/>
        <v>2568505</v>
      </c>
      <c r="N342" s="17"/>
      <c r="O342" s="18"/>
      <c r="P342" s="21"/>
    </row>
    <row r="343" spans="1:16" s="20" customFormat="1" ht="20.100000000000001" customHeight="1" outlineLevel="2">
      <c r="A343" s="31">
        <v>1</v>
      </c>
      <c r="B343" s="58" t="s">
        <v>620</v>
      </c>
      <c r="C343" s="59" t="s">
        <v>621</v>
      </c>
      <c r="D343" s="59" t="s">
        <v>622</v>
      </c>
      <c r="E343" s="59">
        <v>1</v>
      </c>
      <c r="F343" s="60">
        <v>64</v>
      </c>
      <c r="G343" s="61">
        <v>54400</v>
      </c>
      <c r="H343" s="62">
        <v>64</v>
      </c>
      <c r="I343" s="63">
        <v>6400</v>
      </c>
      <c r="J343" s="64">
        <v>64</v>
      </c>
      <c r="K343" s="63">
        <v>13760</v>
      </c>
      <c r="L343" s="65">
        <f t="shared" si="22"/>
        <v>192</v>
      </c>
      <c r="M343" s="16">
        <f t="shared" si="22"/>
        <v>74560</v>
      </c>
      <c r="N343" s="17"/>
      <c r="O343" s="18"/>
      <c r="P343" s="21"/>
    </row>
    <row r="344" spans="1:16" s="20" customFormat="1" ht="20.100000000000001" customHeight="1" outlineLevel="2">
      <c r="A344" s="15">
        <v>2</v>
      </c>
      <c r="B344" s="73" t="s">
        <v>620</v>
      </c>
      <c r="C344" s="74" t="s">
        <v>623</v>
      </c>
      <c r="D344" s="74" t="s">
        <v>624</v>
      </c>
      <c r="E344" s="74">
        <v>1</v>
      </c>
      <c r="F344" s="75">
        <v>138</v>
      </c>
      <c r="G344" s="76">
        <v>142150</v>
      </c>
      <c r="H344" s="77">
        <v>138</v>
      </c>
      <c r="I344" s="71">
        <v>20545</v>
      </c>
      <c r="J344" s="72">
        <v>138</v>
      </c>
      <c r="K344" s="71">
        <v>31445</v>
      </c>
      <c r="L344" s="65">
        <f t="shared" si="22"/>
        <v>414</v>
      </c>
      <c r="M344" s="16">
        <f t="shared" si="22"/>
        <v>194140</v>
      </c>
      <c r="N344" s="17"/>
      <c r="O344" s="18"/>
      <c r="P344" s="21"/>
    </row>
    <row r="345" spans="1:16" s="20" customFormat="1" ht="20.100000000000001" customHeight="1" outlineLevel="2">
      <c r="A345" s="143">
        <v>3</v>
      </c>
      <c r="B345" s="78" t="s">
        <v>620</v>
      </c>
      <c r="C345" s="79" t="s">
        <v>626</v>
      </c>
      <c r="D345" s="79" t="s">
        <v>627</v>
      </c>
      <c r="E345" s="79">
        <v>1</v>
      </c>
      <c r="F345" s="80">
        <v>324</v>
      </c>
      <c r="G345" s="81">
        <v>297700</v>
      </c>
      <c r="H345" s="82">
        <v>324</v>
      </c>
      <c r="I345" s="83">
        <v>53585</v>
      </c>
      <c r="J345" s="84">
        <v>324</v>
      </c>
      <c r="K345" s="83">
        <v>75235</v>
      </c>
      <c r="L345" s="65">
        <f t="shared" si="22"/>
        <v>972</v>
      </c>
      <c r="M345" s="16">
        <f t="shared" si="22"/>
        <v>426520</v>
      </c>
      <c r="N345" s="17"/>
      <c r="O345" s="18"/>
      <c r="P345" s="21"/>
    </row>
    <row r="346" spans="1:16" s="20" customFormat="1" ht="20.100000000000001" customHeight="1" outlineLevel="1">
      <c r="A346" s="162"/>
      <c r="B346" s="170" t="s">
        <v>1228</v>
      </c>
      <c r="C346" s="171"/>
      <c r="D346" s="171"/>
      <c r="E346" s="171">
        <f t="shared" ref="E346:M346" si="33">SUBTOTAL(9,E343:E345)</f>
        <v>3</v>
      </c>
      <c r="F346" s="172">
        <f t="shared" si="33"/>
        <v>526</v>
      </c>
      <c r="G346" s="173">
        <f t="shared" si="33"/>
        <v>494250</v>
      </c>
      <c r="H346" s="174">
        <f t="shared" si="33"/>
        <v>526</v>
      </c>
      <c r="I346" s="168">
        <f t="shared" si="33"/>
        <v>80530</v>
      </c>
      <c r="J346" s="169">
        <f t="shared" si="33"/>
        <v>526</v>
      </c>
      <c r="K346" s="168">
        <f t="shared" si="33"/>
        <v>120440</v>
      </c>
      <c r="L346" s="65">
        <f t="shared" si="33"/>
        <v>1578</v>
      </c>
      <c r="M346" s="16">
        <f t="shared" si="33"/>
        <v>695220</v>
      </c>
      <c r="N346" s="17"/>
      <c r="O346" s="18"/>
      <c r="P346" s="21"/>
    </row>
    <row r="347" spans="1:16" s="20" customFormat="1" ht="20.100000000000001" customHeight="1" outlineLevel="2">
      <c r="A347" s="31">
        <v>1</v>
      </c>
      <c r="B347" s="58" t="s">
        <v>628</v>
      </c>
      <c r="C347" s="59" t="s">
        <v>630</v>
      </c>
      <c r="D347" s="59" t="s">
        <v>481</v>
      </c>
      <c r="E347" s="59">
        <v>1</v>
      </c>
      <c r="F347" s="60">
        <v>1201</v>
      </c>
      <c r="G347" s="61">
        <v>1294300</v>
      </c>
      <c r="H347" s="62">
        <v>1201</v>
      </c>
      <c r="I347" s="63">
        <v>208585</v>
      </c>
      <c r="J347" s="64">
        <v>1201</v>
      </c>
      <c r="K347" s="63">
        <v>301890</v>
      </c>
      <c r="L347" s="65">
        <f t="shared" si="22"/>
        <v>3603</v>
      </c>
      <c r="M347" s="16">
        <f t="shared" si="22"/>
        <v>1804775</v>
      </c>
      <c r="N347" s="17"/>
      <c r="O347" s="18"/>
      <c r="P347" s="21"/>
    </row>
    <row r="348" spans="1:16" s="20" customFormat="1" ht="20.100000000000001" customHeight="1" outlineLevel="2">
      <c r="A348" s="15">
        <v>2</v>
      </c>
      <c r="B348" s="66" t="s">
        <v>628</v>
      </c>
      <c r="C348" s="67" t="s">
        <v>630</v>
      </c>
      <c r="D348" s="67" t="s">
        <v>211</v>
      </c>
      <c r="E348" s="67">
        <v>1</v>
      </c>
      <c r="F348" s="68">
        <v>163</v>
      </c>
      <c r="G348" s="69">
        <v>176000</v>
      </c>
      <c r="H348" s="70">
        <v>163</v>
      </c>
      <c r="I348" s="71">
        <v>26465</v>
      </c>
      <c r="J348" s="72">
        <v>163</v>
      </c>
      <c r="K348" s="71">
        <v>37720</v>
      </c>
      <c r="L348" s="65">
        <f t="shared" si="22"/>
        <v>489</v>
      </c>
      <c r="M348" s="16">
        <f t="shared" si="22"/>
        <v>240185</v>
      </c>
      <c r="N348" s="17"/>
      <c r="O348" s="18"/>
      <c r="P348" s="21"/>
    </row>
    <row r="349" spans="1:16" s="20" customFormat="1" ht="20.100000000000001" customHeight="1" outlineLevel="2">
      <c r="A349" s="15">
        <v>3</v>
      </c>
      <c r="B349" s="66" t="s">
        <v>628</v>
      </c>
      <c r="C349" s="67" t="s">
        <v>631</v>
      </c>
      <c r="D349" s="67" t="s">
        <v>632</v>
      </c>
      <c r="E349" s="67">
        <v>1</v>
      </c>
      <c r="F349" s="68">
        <v>76</v>
      </c>
      <c r="G349" s="69">
        <v>80350</v>
      </c>
      <c r="H349" s="70">
        <v>76</v>
      </c>
      <c r="I349" s="71">
        <v>11875</v>
      </c>
      <c r="J349" s="72">
        <v>76</v>
      </c>
      <c r="K349" s="71">
        <v>17465</v>
      </c>
      <c r="L349" s="65">
        <f t="shared" si="22"/>
        <v>228</v>
      </c>
      <c r="M349" s="16">
        <f t="shared" si="22"/>
        <v>109690</v>
      </c>
      <c r="N349" s="17"/>
      <c r="O349" s="18"/>
      <c r="P349" s="21"/>
    </row>
    <row r="350" spans="1:16" s="20" customFormat="1" ht="20.100000000000001" customHeight="1" outlineLevel="2">
      <c r="A350" s="15">
        <v>4</v>
      </c>
      <c r="B350" s="66" t="s">
        <v>628</v>
      </c>
      <c r="C350" s="67" t="s">
        <v>629</v>
      </c>
      <c r="D350" s="67" t="s">
        <v>633</v>
      </c>
      <c r="E350" s="67">
        <v>1</v>
      </c>
      <c r="F350" s="68">
        <v>321</v>
      </c>
      <c r="G350" s="69">
        <v>296350</v>
      </c>
      <c r="H350" s="70">
        <v>321</v>
      </c>
      <c r="I350" s="71">
        <v>54425</v>
      </c>
      <c r="J350" s="72">
        <v>321</v>
      </c>
      <c r="K350" s="71">
        <v>74890</v>
      </c>
      <c r="L350" s="65">
        <f t="shared" si="22"/>
        <v>963</v>
      </c>
      <c r="M350" s="16">
        <f t="shared" si="22"/>
        <v>425665</v>
      </c>
      <c r="N350" s="17"/>
      <c r="O350" s="18"/>
      <c r="P350" s="21"/>
    </row>
    <row r="351" spans="1:16" s="20" customFormat="1" ht="20.100000000000001" customHeight="1" outlineLevel="2">
      <c r="A351" s="15">
        <v>5</v>
      </c>
      <c r="B351" s="73" t="s">
        <v>628</v>
      </c>
      <c r="C351" s="74" t="s">
        <v>629</v>
      </c>
      <c r="D351" s="74" t="s">
        <v>618</v>
      </c>
      <c r="E351" s="74">
        <v>1</v>
      </c>
      <c r="F351" s="75">
        <v>847</v>
      </c>
      <c r="G351" s="76">
        <v>761650</v>
      </c>
      <c r="H351" s="77">
        <v>847</v>
      </c>
      <c r="I351" s="71">
        <v>124315</v>
      </c>
      <c r="J351" s="72">
        <v>847</v>
      </c>
      <c r="K351" s="71">
        <v>192530</v>
      </c>
      <c r="L351" s="65">
        <f t="shared" si="22"/>
        <v>2541</v>
      </c>
      <c r="M351" s="16">
        <f t="shared" si="22"/>
        <v>1078495</v>
      </c>
      <c r="N351" s="17"/>
      <c r="O351" s="18"/>
      <c r="P351" s="21"/>
    </row>
    <row r="352" spans="1:16" s="20" customFormat="1" ht="20.100000000000001" customHeight="1" outlineLevel="2">
      <c r="A352" s="15">
        <v>6</v>
      </c>
      <c r="B352" s="73" t="s">
        <v>628</v>
      </c>
      <c r="C352" s="74" t="s">
        <v>629</v>
      </c>
      <c r="D352" s="74" t="s">
        <v>634</v>
      </c>
      <c r="E352" s="74">
        <v>1</v>
      </c>
      <c r="F352" s="75">
        <v>229</v>
      </c>
      <c r="G352" s="76">
        <v>194650</v>
      </c>
      <c r="H352" s="77">
        <v>229</v>
      </c>
      <c r="I352" s="71">
        <v>22900</v>
      </c>
      <c r="J352" s="72">
        <v>229</v>
      </c>
      <c r="K352" s="71">
        <v>49235</v>
      </c>
      <c r="L352" s="65">
        <f t="shared" si="22"/>
        <v>687</v>
      </c>
      <c r="M352" s="16">
        <f t="shared" si="22"/>
        <v>266785</v>
      </c>
      <c r="N352" s="17"/>
      <c r="O352" s="18"/>
      <c r="P352" s="21"/>
    </row>
    <row r="353" spans="1:16" s="20" customFormat="1" ht="20.100000000000001" customHeight="1" outlineLevel="2">
      <c r="A353" s="15">
        <v>7</v>
      </c>
      <c r="B353" s="58" t="s">
        <v>628</v>
      </c>
      <c r="C353" s="59" t="s">
        <v>635</v>
      </c>
      <c r="D353" s="59" t="s">
        <v>636</v>
      </c>
      <c r="E353" s="59">
        <v>1</v>
      </c>
      <c r="F353" s="60">
        <v>107</v>
      </c>
      <c r="G353" s="61">
        <v>117550</v>
      </c>
      <c r="H353" s="62">
        <v>107</v>
      </c>
      <c r="I353" s="63">
        <v>17920</v>
      </c>
      <c r="J353" s="64">
        <v>107</v>
      </c>
      <c r="K353" s="63">
        <v>24905</v>
      </c>
      <c r="L353" s="65">
        <f t="shared" si="22"/>
        <v>321</v>
      </c>
      <c r="M353" s="16">
        <f t="shared" si="22"/>
        <v>160375</v>
      </c>
      <c r="N353" s="17"/>
      <c r="O353" s="18"/>
      <c r="P353" s="21"/>
    </row>
    <row r="354" spans="1:16" s="20" customFormat="1" ht="20.100000000000001" customHeight="1" outlineLevel="2">
      <c r="A354" s="15">
        <v>8</v>
      </c>
      <c r="B354" s="66" t="s">
        <v>628</v>
      </c>
      <c r="C354" s="67" t="s">
        <v>637</v>
      </c>
      <c r="D354" s="67" t="s">
        <v>638</v>
      </c>
      <c r="E354" s="67">
        <v>1</v>
      </c>
      <c r="F354" s="68">
        <v>123</v>
      </c>
      <c r="G354" s="69">
        <v>138500</v>
      </c>
      <c r="H354" s="70">
        <v>123</v>
      </c>
      <c r="I354" s="71">
        <v>21515</v>
      </c>
      <c r="J354" s="72">
        <v>123</v>
      </c>
      <c r="K354" s="71">
        <v>28870</v>
      </c>
      <c r="L354" s="65">
        <f t="shared" si="22"/>
        <v>369</v>
      </c>
      <c r="M354" s="16">
        <f t="shared" si="22"/>
        <v>188885</v>
      </c>
      <c r="N354" s="17"/>
      <c r="O354" s="18"/>
      <c r="P354" s="21"/>
    </row>
    <row r="355" spans="1:16" s="20" customFormat="1" ht="20.100000000000001" customHeight="1" outlineLevel="2">
      <c r="A355" s="15">
        <v>9</v>
      </c>
      <c r="B355" s="66" t="s">
        <v>628</v>
      </c>
      <c r="C355" s="67" t="s">
        <v>637</v>
      </c>
      <c r="D355" s="67" t="s">
        <v>639</v>
      </c>
      <c r="E355" s="67">
        <v>1</v>
      </c>
      <c r="F355" s="68">
        <v>1043</v>
      </c>
      <c r="G355" s="69">
        <v>1358500</v>
      </c>
      <c r="H355" s="70">
        <v>1043</v>
      </c>
      <c r="I355" s="71">
        <v>189235</v>
      </c>
      <c r="J355" s="72">
        <v>1043</v>
      </c>
      <c r="K355" s="71">
        <v>301295</v>
      </c>
      <c r="L355" s="65">
        <f t="shared" si="22"/>
        <v>3129</v>
      </c>
      <c r="M355" s="16">
        <f t="shared" si="22"/>
        <v>1849030</v>
      </c>
      <c r="N355" s="17"/>
      <c r="O355" s="18"/>
      <c r="P355" s="21"/>
    </row>
    <row r="356" spans="1:16" s="20" customFormat="1" ht="20.100000000000001" customHeight="1" outlineLevel="2">
      <c r="A356" s="15">
        <v>10</v>
      </c>
      <c r="B356" s="58" t="s">
        <v>628</v>
      </c>
      <c r="C356" s="59" t="s">
        <v>637</v>
      </c>
      <c r="D356" s="59" t="s">
        <v>640</v>
      </c>
      <c r="E356" s="59">
        <v>1</v>
      </c>
      <c r="F356" s="60">
        <v>214</v>
      </c>
      <c r="G356" s="61">
        <v>196500</v>
      </c>
      <c r="H356" s="62">
        <v>214</v>
      </c>
      <c r="I356" s="63">
        <v>35270</v>
      </c>
      <c r="J356" s="64">
        <v>214</v>
      </c>
      <c r="K356" s="63">
        <v>49660</v>
      </c>
      <c r="L356" s="65">
        <f t="shared" si="22"/>
        <v>642</v>
      </c>
      <c r="M356" s="16">
        <f t="shared" si="22"/>
        <v>281430</v>
      </c>
      <c r="N356" s="17"/>
      <c r="O356" s="18"/>
      <c r="P356" s="21"/>
    </row>
    <row r="357" spans="1:16" s="20" customFormat="1" ht="20.100000000000001" customHeight="1" outlineLevel="2">
      <c r="A357" s="51">
        <v>11</v>
      </c>
      <c r="B357" s="99" t="s">
        <v>628</v>
      </c>
      <c r="C357" s="100" t="s">
        <v>637</v>
      </c>
      <c r="D357" s="100" t="s">
        <v>642</v>
      </c>
      <c r="E357" s="100">
        <v>1</v>
      </c>
      <c r="F357" s="101">
        <v>228</v>
      </c>
      <c r="G357" s="102">
        <v>208600</v>
      </c>
      <c r="H357" s="103">
        <v>228</v>
      </c>
      <c r="I357" s="104">
        <v>36860</v>
      </c>
      <c r="J357" s="105">
        <v>228</v>
      </c>
      <c r="K357" s="104">
        <v>52720</v>
      </c>
      <c r="L357" s="65">
        <f t="shared" si="22"/>
        <v>684</v>
      </c>
      <c r="M357" s="16">
        <f t="shared" si="22"/>
        <v>298180</v>
      </c>
      <c r="N357" s="17"/>
      <c r="O357" s="18"/>
      <c r="P357" s="21"/>
    </row>
    <row r="358" spans="1:16" s="20" customFormat="1" ht="20.100000000000001" customHeight="1" outlineLevel="1">
      <c r="A358" s="162"/>
      <c r="B358" s="170" t="s">
        <v>1229</v>
      </c>
      <c r="C358" s="171"/>
      <c r="D358" s="171"/>
      <c r="E358" s="171">
        <f t="shared" ref="E358:M358" si="34">SUBTOTAL(9,E347:E357)</f>
        <v>11</v>
      </c>
      <c r="F358" s="172">
        <f t="shared" si="34"/>
        <v>4552</v>
      </c>
      <c r="G358" s="173">
        <f t="shared" si="34"/>
        <v>4822950</v>
      </c>
      <c r="H358" s="174">
        <f t="shared" si="34"/>
        <v>4552</v>
      </c>
      <c r="I358" s="168">
        <f t="shared" si="34"/>
        <v>749365</v>
      </c>
      <c r="J358" s="169">
        <f t="shared" si="34"/>
        <v>4552</v>
      </c>
      <c r="K358" s="168">
        <f t="shared" si="34"/>
        <v>1131180</v>
      </c>
      <c r="L358" s="65">
        <f t="shared" si="34"/>
        <v>13656</v>
      </c>
      <c r="M358" s="16">
        <f t="shared" si="34"/>
        <v>6703495</v>
      </c>
      <c r="N358" s="17"/>
      <c r="O358" s="18"/>
      <c r="P358" s="21"/>
    </row>
    <row r="359" spans="1:16" s="20" customFormat="1" ht="20.100000000000001" customHeight="1" outlineLevel="2">
      <c r="A359" s="31">
        <v>1</v>
      </c>
      <c r="B359" s="58" t="s">
        <v>643</v>
      </c>
      <c r="C359" s="59" t="s">
        <v>644</v>
      </c>
      <c r="D359" s="59" t="s">
        <v>645</v>
      </c>
      <c r="E359" s="59">
        <v>1</v>
      </c>
      <c r="F359" s="60">
        <v>96</v>
      </c>
      <c r="G359" s="61">
        <v>81600</v>
      </c>
      <c r="H359" s="62">
        <v>96</v>
      </c>
      <c r="I359" s="63">
        <v>9600</v>
      </c>
      <c r="J359" s="64">
        <v>96</v>
      </c>
      <c r="K359" s="63">
        <v>20640</v>
      </c>
      <c r="L359" s="65">
        <f t="shared" si="22"/>
        <v>288</v>
      </c>
      <c r="M359" s="16">
        <f t="shared" si="22"/>
        <v>111840</v>
      </c>
      <c r="N359" s="17"/>
      <c r="O359" s="18"/>
      <c r="P359" s="21"/>
    </row>
    <row r="360" spans="1:16" s="20" customFormat="1" ht="20.100000000000001" customHeight="1" outlineLevel="2">
      <c r="A360" s="31">
        <v>2</v>
      </c>
      <c r="B360" s="58" t="s">
        <v>643</v>
      </c>
      <c r="C360" s="59" t="s">
        <v>644</v>
      </c>
      <c r="D360" s="59" t="s">
        <v>646</v>
      </c>
      <c r="E360" s="59">
        <v>1</v>
      </c>
      <c r="F360" s="60">
        <v>134</v>
      </c>
      <c r="G360" s="61">
        <v>173750</v>
      </c>
      <c r="H360" s="62">
        <v>134</v>
      </c>
      <c r="I360" s="63">
        <v>23435</v>
      </c>
      <c r="J360" s="64">
        <v>134</v>
      </c>
      <c r="K360" s="63">
        <v>35960</v>
      </c>
      <c r="L360" s="65">
        <f t="shared" si="22"/>
        <v>402</v>
      </c>
      <c r="M360" s="16">
        <f t="shared" si="22"/>
        <v>233145</v>
      </c>
      <c r="N360" s="17"/>
      <c r="O360" s="18"/>
      <c r="P360" s="21"/>
    </row>
    <row r="361" spans="1:16" s="20" customFormat="1" ht="20.100000000000001" customHeight="1" outlineLevel="2">
      <c r="A361" s="15">
        <v>3</v>
      </c>
      <c r="B361" s="66" t="s">
        <v>643</v>
      </c>
      <c r="C361" s="67" t="s">
        <v>647</v>
      </c>
      <c r="D361" s="67" t="s">
        <v>289</v>
      </c>
      <c r="E361" s="67">
        <v>1</v>
      </c>
      <c r="F361" s="68">
        <v>52</v>
      </c>
      <c r="G361" s="69">
        <v>44200</v>
      </c>
      <c r="H361" s="70">
        <v>52</v>
      </c>
      <c r="I361" s="71">
        <v>5200</v>
      </c>
      <c r="J361" s="72">
        <v>52</v>
      </c>
      <c r="K361" s="71">
        <v>11180</v>
      </c>
      <c r="L361" s="65">
        <f t="shared" ref="L361:M431" si="35">SUM(F361+H361+J361)</f>
        <v>156</v>
      </c>
      <c r="M361" s="16">
        <f t="shared" si="35"/>
        <v>60580</v>
      </c>
      <c r="N361" s="17"/>
      <c r="O361" s="18"/>
      <c r="P361" s="21"/>
    </row>
    <row r="362" spans="1:16" s="20" customFormat="1" ht="20.100000000000001" customHeight="1" outlineLevel="2">
      <c r="A362" s="31">
        <v>4</v>
      </c>
      <c r="B362" s="73" t="s">
        <v>643</v>
      </c>
      <c r="C362" s="74" t="s">
        <v>648</v>
      </c>
      <c r="D362" s="74" t="s">
        <v>649</v>
      </c>
      <c r="E362" s="74">
        <v>1</v>
      </c>
      <c r="F362" s="75">
        <v>83</v>
      </c>
      <c r="G362" s="76">
        <v>70550</v>
      </c>
      <c r="H362" s="77">
        <v>83</v>
      </c>
      <c r="I362" s="71">
        <v>8300</v>
      </c>
      <c r="J362" s="72">
        <v>83</v>
      </c>
      <c r="K362" s="71">
        <v>17845</v>
      </c>
      <c r="L362" s="65">
        <f t="shared" si="35"/>
        <v>249</v>
      </c>
      <c r="M362" s="16">
        <f t="shared" si="35"/>
        <v>96695</v>
      </c>
      <c r="N362" s="17"/>
      <c r="O362" s="18"/>
      <c r="P362" s="21"/>
    </row>
    <row r="363" spans="1:16" s="20" customFormat="1" ht="20.100000000000001" customHeight="1" outlineLevel="2">
      <c r="A363" s="15">
        <v>5</v>
      </c>
      <c r="B363" s="73" t="s">
        <v>643</v>
      </c>
      <c r="C363" s="74" t="s">
        <v>650</v>
      </c>
      <c r="D363" s="74" t="s">
        <v>651</v>
      </c>
      <c r="E363" s="74">
        <v>1</v>
      </c>
      <c r="F363" s="75">
        <v>246</v>
      </c>
      <c r="G363" s="76">
        <v>223800</v>
      </c>
      <c r="H363" s="77">
        <v>246</v>
      </c>
      <c r="I363" s="71">
        <v>38565</v>
      </c>
      <c r="J363" s="72">
        <v>246</v>
      </c>
      <c r="K363" s="71">
        <v>56565</v>
      </c>
      <c r="L363" s="65">
        <f t="shared" si="35"/>
        <v>738</v>
      </c>
      <c r="M363" s="16">
        <f t="shared" si="35"/>
        <v>318930</v>
      </c>
      <c r="N363" s="17"/>
      <c r="O363" s="18"/>
      <c r="P363" s="21"/>
    </row>
    <row r="364" spans="1:16" s="20" customFormat="1" ht="20.100000000000001" customHeight="1" outlineLevel="2">
      <c r="A364" s="31">
        <v>6</v>
      </c>
      <c r="B364" s="116" t="s">
        <v>643</v>
      </c>
      <c r="C364" s="117" t="s">
        <v>650</v>
      </c>
      <c r="D364" s="117" t="s">
        <v>652</v>
      </c>
      <c r="E364" s="117">
        <v>1</v>
      </c>
      <c r="F364" s="96">
        <v>56</v>
      </c>
      <c r="G364" s="118">
        <v>47600</v>
      </c>
      <c r="H364" s="119">
        <v>56</v>
      </c>
      <c r="I364" s="63">
        <v>5600</v>
      </c>
      <c r="J364" s="64">
        <v>56</v>
      </c>
      <c r="K364" s="63">
        <v>12040</v>
      </c>
      <c r="L364" s="65">
        <f t="shared" si="35"/>
        <v>168</v>
      </c>
      <c r="M364" s="16">
        <f t="shared" si="35"/>
        <v>65240</v>
      </c>
      <c r="N364" s="17"/>
      <c r="O364" s="18"/>
      <c r="P364" s="21"/>
    </row>
    <row r="365" spans="1:16" s="20" customFormat="1" ht="20.100000000000001" customHeight="1" outlineLevel="2">
      <c r="A365" s="15">
        <v>7</v>
      </c>
      <c r="B365" s="73" t="s">
        <v>643</v>
      </c>
      <c r="C365" s="74" t="s">
        <v>650</v>
      </c>
      <c r="D365" s="74" t="s">
        <v>653</v>
      </c>
      <c r="E365" s="74">
        <v>1</v>
      </c>
      <c r="F365" s="75">
        <v>66</v>
      </c>
      <c r="G365" s="76">
        <v>56100</v>
      </c>
      <c r="H365" s="77">
        <v>66</v>
      </c>
      <c r="I365" s="71">
        <v>6600</v>
      </c>
      <c r="J365" s="72">
        <v>66</v>
      </c>
      <c r="K365" s="71">
        <v>14190</v>
      </c>
      <c r="L365" s="65">
        <f t="shared" si="35"/>
        <v>198</v>
      </c>
      <c r="M365" s="16">
        <f t="shared" si="35"/>
        <v>76890</v>
      </c>
      <c r="N365" s="17"/>
      <c r="O365" s="18"/>
      <c r="P365" s="21"/>
    </row>
    <row r="366" spans="1:16" s="20" customFormat="1" ht="20.100000000000001" customHeight="1" outlineLevel="2">
      <c r="A366" s="31">
        <v>8</v>
      </c>
      <c r="B366" s="58" t="s">
        <v>643</v>
      </c>
      <c r="C366" s="59" t="s">
        <v>654</v>
      </c>
      <c r="D366" s="59" t="s">
        <v>655</v>
      </c>
      <c r="E366" s="59">
        <v>1</v>
      </c>
      <c r="F366" s="60">
        <v>64</v>
      </c>
      <c r="G366" s="61">
        <v>54400</v>
      </c>
      <c r="H366" s="62">
        <v>64</v>
      </c>
      <c r="I366" s="63">
        <v>6400</v>
      </c>
      <c r="J366" s="64">
        <v>64</v>
      </c>
      <c r="K366" s="63">
        <v>13760</v>
      </c>
      <c r="L366" s="65">
        <f t="shared" si="35"/>
        <v>192</v>
      </c>
      <c r="M366" s="16">
        <f t="shared" si="35"/>
        <v>74560</v>
      </c>
      <c r="N366" s="17"/>
      <c r="O366" s="18"/>
      <c r="P366" s="21"/>
    </row>
    <row r="367" spans="1:16" s="20" customFormat="1" ht="20.100000000000001" customHeight="1" outlineLevel="2">
      <c r="A367" s="15">
        <v>9</v>
      </c>
      <c r="B367" s="66" t="s">
        <v>643</v>
      </c>
      <c r="C367" s="67" t="s">
        <v>656</v>
      </c>
      <c r="D367" s="67" t="s">
        <v>657</v>
      </c>
      <c r="E367" s="67">
        <v>1</v>
      </c>
      <c r="F367" s="68">
        <v>82</v>
      </c>
      <c r="G367" s="69">
        <v>69700</v>
      </c>
      <c r="H367" s="70">
        <v>82</v>
      </c>
      <c r="I367" s="71">
        <v>8200</v>
      </c>
      <c r="J367" s="72">
        <v>82</v>
      </c>
      <c r="K367" s="71">
        <v>17630</v>
      </c>
      <c r="L367" s="65">
        <f t="shared" si="35"/>
        <v>246</v>
      </c>
      <c r="M367" s="16">
        <f t="shared" si="35"/>
        <v>95530</v>
      </c>
      <c r="N367" s="17"/>
      <c r="O367" s="18"/>
      <c r="P367" s="21"/>
    </row>
    <row r="368" spans="1:16" s="20" customFormat="1" ht="20.100000000000001" customHeight="1" outlineLevel="2">
      <c r="A368" s="143">
        <v>10</v>
      </c>
      <c r="B368" s="99" t="s">
        <v>643</v>
      </c>
      <c r="C368" s="100" t="s">
        <v>658</v>
      </c>
      <c r="D368" s="100" t="s">
        <v>329</v>
      </c>
      <c r="E368" s="100">
        <v>1</v>
      </c>
      <c r="F368" s="101">
        <v>54</v>
      </c>
      <c r="G368" s="102">
        <v>45900</v>
      </c>
      <c r="H368" s="103">
        <v>54</v>
      </c>
      <c r="I368" s="104">
        <v>5400</v>
      </c>
      <c r="J368" s="105">
        <v>54</v>
      </c>
      <c r="K368" s="104">
        <v>11610</v>
      </c>
      <c r="L368" s="65">
        <f t="shared" si="35"/>
        <v>162</v>
      </c>
      <c r="M368" s="16">
        <f t="shared" si="35"/>
        <v>62910</v>
      </c>
      <c r="N368" s="17"/>
      <c r="O368" s="18"/>
      <c r="P368" s="21"/>
    </row>
    <row r="369" spans="1:16" s="20" customFormat="1" ht="20.100000000000001" customHeight="1" outlineLevel="1">
      <c r="A369" s="162"/>
      <c r="B369" s="170" t="s">
        <v>1230</v>
      </c>
      <c r="C369" s="171"/>
      <c r="D369" s="171"/>
      <c r="E369" s="171">
        <f t="shared" ref="E369:M369" si="36">SUBTOTAL(9,E359:E368)</f>
        <v>10</v>
      </c>
      <c r="F369" s="172">
        <f t="shared" si="36"/>
        <v>933</v>
      </c>
      <c r="G369" s="173">
        <f t="shared" si="36"/>
        <v>867600</v>
      </c>
      <c r="H369" s="174">
        <f t="shared" si="36"/>
        <v>933</v>
      </c>
      <c r="I369" s="168">
        <f t="shared" si="36"/>
        <v>117300</v>
      </c>
      <c r="J369" s="169">
        <f t="shared" si="36"/>
        <v>933</v>
      </c>
      <c r="K369" s="168">
        <f t="shared" si="36"/>
        <v>211420</v>
      </c>
      <c r="L369" s="65">
        <f t="shared" si="36"/>
        <v>2799</v>
      </c>
      <c r="M369" s="16">
        <f t="shared" si="36"/>
        <v>1196320</v>
      </c>
      <c r="N369" s="17"/>
      <c r="O369" s="18"/>
      <c r="P369" s="21"/>
    </row>
    <row r="370" spans="1:16" s="20" customFormat="1" ht="20.100000000000001" customHeight="1" outlineLevel="2">
      <c r="A370" s="31">
        <v>1</v>
      </c>
      <c r="B370" s="58" t="s">
        <v>659</v>
      </c>
      <c r="C370" s="59" t="s">
        <v>660</v>
      </c>
      <c r="D370" s="59" t="s">
        <v>661</v>
      </c>
      <c r="E370" s="59">
        <v>1</v>
      </c>
      <c r="F370" s="60">
        <v>662</v>
      </c>
      <c r="G370" s="61">
        <v>599600</v>
      </c>
      <c r="H370" s="62">
        <v>662</v>
      </c>
      <c r="I370" s="63">
        <v>101255</v>
      </c>
      <c r="J370" s="64">
        <v>662</v>
      </c>
      <c r="K370" s="63">
        <v>151555</v>
      </c>
      <c r="L370" s="65">
        <f t="shared" si="35"/>
        <v>1986</v>
      </c>
      <c r="M370" s="16">
        <f t="shared" si="35"/>
        <v>852410</v>
      </c>
      <c r="N370" s="17"/>
      <c r="O370" s="18"/>
      <c r="P370" s="21"/>
    </row>
    <row r="371" spans="1:16" s="20" customFormat="1" ht="20.100000000000001" customHeight="1" outlineLevel="2">
      <c r="A371" s="15">
        <v>2</v>
      </c>
      <c r="B371" s="73" t="s">
        <v>659</v>
      </c>
      <c r="C371" s="74" t="s">
        <v>662</v>
      </c>
      <c r="D371" s="74" t="s">
        <v>663</v>
      </c>
      <c r="E371" s="74">
        <v>1</v>
      </c>
      <c r="F371" s="75">
        <v>40</v>
      </c>
      <c r="G371" s="76">
        <v>44150</v>
      </c>
      <c r="H371" s="77">
        <v>40</v>
      </c>
      <c r="I371" s="71">
        <v>6755</v>
      </c>
      <c r="J371" s="72">
        <v>40</v>
      </c>
      <c r="K371" s="71">
        <v>9325</v>
      </c>
      <c r="L371" s="65">
        <f t="shared" si="35"/>
        <v>120</v>
      </c>
      <c r="M371" s="16">
        <f t="shared" si="35"/>
        <v>60230</v>
      </c>
      <c r="N371" s="17"/>
      <c r="O371" s="18"/>
      <c r="P371" s="21"/>
    </row>
    <row r="372" spans="1:16" s="20" customFormat="1" ht="20.100000000000001" customHeight="1" outlineLevel="2">
      <c r="A372" s="15">
        <v>3</v>
      </c>
      <c r="B372" s="73" t="s">
        <v>659</v>
      </c>
      <c r="C372" s="74" t="s">
        <v>662</v>
      </c>
      <c r="D372" s="74" t="s">
        <v>664</v>
      </c>
      <c r="E372" s="74">
        <v>1</v>
      </c>
      <c r="F372" s="75">
        <v>113</v>
      </c>
      <c r="G372" s="76">
        <v>96050</v>
      </c>
      <c r="H372" s="77">
        <v>113</v>
      </c>
      <c r="I372" s="71">
        <v>11300</v>
      </c>
      <c r="J372" s="72">
        <v>113</v>
      </c>
      <c r="K372" s="71">
        <v>24295</v>
      </c>
      <c r="L372" s="65">
        <f t="shared" si="35"/>
        <v>339</v>
      </c>
      <c r="M372" s="16">
        <f t="shared" si="35"/>
        <v>131645</v>
      </c>
      <c r="N372" s="17"/>
      <c r="O372" s="18"/>
      <c r="P372" s="21"/>
    </row>
    <row r="373" spans="1:16" s="20" customFormat="1" ht="20.100000000000001" customHeight="1" outlineLevel="2">
      <c r="A373" s="15">
        <v>4</v>
      </c>
      <c r="B373" s="73" t="s">
        <v>659</v>
      </c>
      <c r="C373" s="74" t="s">
        <v>665</v>
      </c>
      <c r="D373" s="74" t="s">
        <v>666</v>
      </c>
      <c r="E373" s="74">
        <v>1</v>
      </c>
      <c r="F373" s="75">
        <v>383</v>
      </c>
      <c r="G373" s="76">
        <v>344550</v>
      </c>
      <c r="H373" s="77">
        <v>383</v>
      </c>
      <c r="I373" s="71">
        <v>56350</v>
      </c>
      <c r="J373" s="72">
        <v>383</v>
      </c>
      <c r="K373" s="71">
        <v>87095</v>
      </c>
      <c r="L373" s="65">
        <f t="shared" si="35"/>
        <v>1149</v>
      </c>
      <c r="M373" s="16">
        <f t="shared" si="35"/>
        <v>487995</v>
      </c>
      <c r="N373" s="17"/>
      <c r="O373" s="18"/>
      <c r="P373" s="21"/>
    </row>
    <row r="374" spans="1:16" s="20" customFormat="1" ht="20.100000000000001" customHeight="1" outlineLevel="2">
      <c r="A374" s="15">
        <v>5</v>
      </c>
      <c r="B374" s="94" t="s">
        <v>659</v>
      </c>
      <c r="C374" s="95" t="s">
        <v>665</v>
      </c>
      <c r="D374" s="95" t="s">
        <v>667</v>
      </c>
      <c r="E374" s="95">
        <v>1</v>
      </c>
      <c r="F374" s="96">
        <v>65</v>
      </c>
      <c r="G374" s="97">
        <v>55250</v>
      </c>
      <c r="H374" s="98">
        <v>65</v>
      </c>
      <c r="I374" s="63">
        <v>6500</v>
      </c>
      <c r="J374" s="64">
        <v>65</v>
      </c>
      <c r="K374" s="63">
        <v>13975</v>
      </c>
      <c r="L374" s="65">
        <f t="shared" si="35"/>
        <v>195</v>
      </c>
      <c r="M374" s="16">
        <f t="shared" si="35"/>
        <v>75725</v>
      </c>
      <c r="N374" s="17"/>
      <c r="O374" s="18"/>
      <c r="P374" s="21"/>
    </row>
    <row r="375" spans="1:16" s="20" customFormat="1" ht="20.100000000000001" customHeight="1" outlineLevel="2">
      <c r="A375" s="15">
        <v>6</v>
      </c>
      <c r="B375" s="58" t="s">
        <v>659</v>
      </c>
      <c r="C375" s="59" t="s">
        <v>668</v>
      </c>
      <c r="D375" s="59" t="s">
        <v>595</v>
      </c>
      <c r="E375" s="59">
        <v>1</v>
      </c>
      <c r="F375" s="60">
        <v>229</v>
      </c>
      <c r="G375" s="61">
        <v>322750</v>
      </c>
      <c r="H375" s="62">
        <v>229</v>
      </c>
      <c r="I375" s="63">
        <v>39580</v>
      </c>
      <c r="J375" s="64">
        <v>229</v>
      </c>
      <c r="K375" s="63">
        <v>66760</v>
      </c>
      <c r="L375" s="65">
        <f t="shared" si="35"/>
        <v>687</v>
      </c>
      <c r="M375" s="16">
        <f t="shared" si="35"/>
        <v>429090</v>
      </c>
      <c r="N375" s="17"/>
      <c r="O375" s="18"/>
      <c r="P375" s="21"/>
    </row>
    <row r="376" spans="1:16" s="20" customFormat="1" ht="20.100000000000001" customHeight="1" outlineLevel="2">
      <c r="A376" s="15">
        <v>7</v>
      </c>
      <c r="B376" s="66" t="s">
        <v>659</v>
      </c>
      <c r="C376" s="67" t="s">
        <v>660</v>
      </c>
      <c r="D376" s="67" t="s">
        <v>669</v>
      </c>
      <c r="E376" s="67">
        <v>1</v>
      </c>
      <c r="F376" s="68">
        <v>230</v>
      </c>
      <c r="G376" s="69">
        <v>215100</v>
      </c>
      <c r="H376" s="70">
        <v>230</v>
      </c>
      <c r="I376" s="71">
        <v>28320</v>
      </c>
      <c r="J376" s="72">
        <v>230</v>
      </c>
      <c r="K376" s="71">
        <v>50850</v>
      </c>
      <c r="L376" s="65">
        <f t="shared" si="35"/>
        <v>690</v>
      </c>
      <c r="M376" s="16">
        <f t="shared" si="35"/>
        <v>294270</v>
      </c>
      <c r="N376" s="17"/>
      <c r="O376" s="18"/>
      <c r="P376" s="21"/>
    </row>
    <row r="377" spans="1:16" s="20" customFormat="1" ht="20.100000000000001" customHeight="1" outlineLevel="2">
      <c r="A377" s="15">
        <v>8</v>
      </c>
      <c r="B377" s="66" t="s">
        <v>659</v>
      </c>
      <c r="C377" s="67" t="s">
        <v>665</v>
      </c>
      <c r="D377" s="67" t="s">
        <v>671</v>
      </c>
      <c r="E377" s="67">
        <v>1</v>
      </c>
      <c r="F377" s="68">
        <v>73</v>
      </c>
      <c r="G377" s="69">
        <v>62050</v>
      </c>
      <c r="H377" s="70">
        <v>73</v>
      </c>
      <c r="I377" s="71">
        <v>7300</v>
      </c>
      <c r="J377" s="72">
        <v>73</v>
      </c>
      <c r="K377" s="71">
        <v>15695</v>
      </c>
      <c r="L377" s="65">
        <f t="shared" si="35"/>
        <v>219</v>
      </c>
      <c r="M377" s="16">
        <f t="shared" si="35"/>
        <v>85045</v>
      </c>
      <c r="N377" s="17"/>
      <c r="O377" s="18"/>
      <c r="P377" s="21"/>
    </row>
    <row r="378" spans="1:16" s="20" customFormat="1" ht="20.100000000000001" customHeight="1" outlineLevel="2">
      <c r="A378" s="15">
        <v>9</v>
      </c>
      <c r="B378" s="73" t="s">
        <v>659</v>
      </c>
      <c r="C378" s="74" t="s">
        <v>665</v>
      </c>
      <c r="D378" s="74" t="s">
        <v>672</v>
      </c>
      <c r="E378" s="74">
        <v>1</v>
      </c>
      <c r="F378" s="75">
        <v>296</v>
      </c>
      <c r="G378" s="76">
        <v>265800</v>
      </c>
      <c r="H378" s="77">
        <v>296</v>
      </c>
      <c r="I378" s="71">
        <v>43090</v>
      </c>
      <c r="J378" s="72">
        <v>296</v>
      </c>
      <c r="K378" s="71">
        <v>67190</v>
      </c>
      <c r="L378" s="65">
        <f t="shared" si="35"/>
        <v>888</v>
      </c>
      <c r="M378" s="16">
        <f t="shared" si="35"/>
        <v>376080</v>
      </c>
      <c r="N378" s="17"/>
      <c r="O378" s="18"/>
      <c r="P378" s="21"/>
    </row>
    <row r="379" spans="1:16" s="20" customFormat="1" ht="20.100000000000001" customHeight="1" outlineLevel="2">
      <c r="A379" s="15">
        <v>10</v>
      </c>
      <c r="B379" s="144" t="s">
        <v>659</v>
      </c>
      <c r="C379" s="145" t="s">
        <v>665</v>
      </c>
      <c r="D379" s="145" t="s">
        <v>673</v>
      </c>
      <c r="E379" s="145">
        <v>1</v>
      </c>
      <c r="F379" s="146">
        <v>53</v>
      </c>
      <c r="G379" s="147">
        <v>45050</v>
      </c>
      <c r="H379" s="148">
        <v>53</v>
      </c>
      <c r="I379" s="104">
        <v>5300</v>
      </c>
      <c r="J379" s="105">
        <v>53</v>
      </c>
      <c r="K379" s="104">
        <v>11395</v>
      </c>
      <c r="L379" s="65">
        <f t="shared" si="35"/>
        <v>159</v>
      </c>
      <c r="M379" s="16">
        <f t="shared" si="35"/>
        <v>61745</v>
      </c>
      <c r="N379" s="17"/>
      <c r="O379" s="18"/>
      <c r="P379" s="21"/>
    </row>
    <row r="380" spans="1:16" s="20" customFormat="1" ht="20.100000000000001" customHeight="1" outlineLevel="1">
      <c r="A380" s="162"/>
      <c r="B380" s="163" t="s">
        <v>1231</v>
      </c>
      <c r="C380" s="164"/>
      <c r="D380" s="164"/>
      <c r="E380" s="164">
        <f t="shared" ref="E380:M380" si="37">SUBTOTAL(9,E370:E379)</f>
        <v>10</v>
      </c>
      <c r="F380" s="165">
        <f t="shared" si="37"/>
        <v>2144</v>
      </c>
      <c r="G380" s="166">
        <f t="shared" si="37"/>
        <v>2050350</v>
      </c>
      <c r="H380" s="167">
        <f t="shared" si="37"/>
        <v>2144</v>
      </c>
      <c r="I380" s="168">
        <f t="shared" si="37"/>
        <v>305750</v>
      </c>
      <c r="J380" s="169">
        <f t="shared" si="37"/>
        <v>2144</v>
      </c>
      <c r="K380" s="168">
        <f t="shared" si="37"/>
        <v>498135</v>
      </c>
      <c r="L380" s="65">
        <f t="shared" si="37"/>
        <v>6432</v>
      </c>
      <c r="M380" s="16">
        <f t="shared" si="37"/>
        <v>2854235</v>
      </c>
      <c r="N380" s="17"/>
      <c r="O380" s="18"/>
      <c r="P380" s="21"/>
    </row>
    <row r="381" spans="1:16" s="20" customFormat="1" ht="20.100000000000001" customHeight="1" outlineLevel="2">
      <c r="A381" s="31">
        <v>1</v>
      </c>
      <c r="B381" s="94" t="s">
        <v>674</v>
      </c>
      <c r="C381" s="95" t="s">
        <v>675</v>
      </c>
      <c r="D381" s="95" t="s">
        <v>676</v>
      </c>
      <c r="E381" s="95">
        <v>1</v>
      </c>
      <c r="F381" s="96">
        <v>614</v>
      </c>
      <c r="G381" s="97">
        <v>568400</v>
      </c>
      <c r="H381" s="98">
        <v>614</v>
      </c>
      <c r="I381" s="63">
        <v>105575</v>
      </c>
      <c r="J381" s="64">
        <v>614</v>
      </c>
      <c r="K381" s="63">
        <v>143635</v>
      </c>
      <c r="L381" s="65">
        <f t="shared" si="35"/>
        <v>1842</v>
      </c>
      <c r="M381" s="16">
        <f t="shared" si="35"/>
        <v>817610</v>
      </c>
      <c r="N381" s="17"/>
      <c r="O381" s="18"/>
      <c r="P381" s="21"/>
    </row>
    <row r="382" spans="1:16" s="20" customFormat="1" ht="20.100000000000001" customHeight="1" outlineLevel="2">
      <c r="A382" s="15">
        <v>2</v>
      </c>
      <c r="B382" s="73" t="s">
        <v>674</v>
      </c>
      <c r="C382" s="74" t="s">
        <v>675</v>
      </c>
      <c r="D382" s="74" t="s">
        <v>677</v>
      </c>
      <c r="E382" s="74">
        <v>1</v>
      </c>
      <c r="F382" s="75">
        <v>170</v>
      </c>
      <c r="G382" s="76">
        <v>156700</v>
      </c>
      <c r="H382" s="77">
        <v>170</v>
      </c>
      <c r="I382" s="71">
        <v>28590</v>
      </c>
      <c r="J382" s="72">
        <v>170</v>
      </c>
      <c r="K382" s="71">
        <v>39600</v>
      </c>
      <c r="L382" s="65">
        <f t="shared" si="35"/>
        <v>510</v>
      </c>
      <c r="M382" s="16">
        <f t="shared" si="35"/>
        <v>224890</v>
      </c>
      <c r="N382" s="17"/>
      <c r="O382" s="18"/>
      <c r="P382" s="21"/>
    </row>
    <row r="383" spans="1:16" s="20" customFormat="1" ht="20.100000000000001" customHeight="1" outlineLevel="2">
      <c r="A383" s="15">
        <v>3</v>
      </c>
      <c r="B383" s="73" t="s">
        <v>674</v>
      </c>
      <c r="C383" s="74" t="s">
        <v>680</v>
      </c>
      <c r="D383" s="74" t="s">
        <v>681</v>
      </c>
      <c r="E383" s="74">
        <v>1</v>
      </c>
      <c r="F383" s="75">
        <v>522</v>
      </c>
      <c r="G383" s="76">
        <v>480600</v>
      </c>
      <c r="H383" s="77">
        <v>522</v>
      </c>
      <c r="I383" s="71">
        <v>87255</v>
      </c>
      <c r="J383" s="72">
        <v>522</v>
      </c>
      <c r="K383" s="71">
        <v>121455</v>
      </c>
      <c r="L383" s="65">
        <f t="shared" si="35"/>
        <v>1566</v>
      </c>
      <c r="M383" s="16">
        <f t="shared" si="35"/>
        <v>689310</v>
      </c>
      <c r="N383" s="17"/>
      <c r="O383" s="18"/>
      <c r="P383" s="21"/>
    </row>
    <row r="384" spans="1:16" s="20" customFormat="1" ht="20.100000000000001" customHeight="1" outlineLevel="2">
      <c r="A384" s="15">
        <v>4</v>
      </c>
      <c r="B384" s="58" t="s">
        <v>674</v>
      </c>
      <c r="C384" s="59" t="s">
        <v>680</v>
      </c>
      <c r="D384" s="59" t="s">
        <v>682</v>
      </c>
      <c r="E384" s="59">
        <v>1</v>
      </c>
      <c r="F384" s="60">
        <v>587</v>
      </c>
      <c r="G384" s="61">
        <v>543750</v>
      </c>
      <c r="H384" s="62">
        <v>587</v>
      </c>
      <c r="I384" s="63">
        <v>101260</v>
      </c>
      <c r="J384" s="64">
        <v>587</v>
      </c>
      <c r="K384" s="63">
        <v>137405</v>
      </c>
      <c r="L384" s="65">
        <f t="shared" si="35"/>
        <v>1761</v>
      </c>
      <c r="M384" s="16">
        <f t="shared" si="35"/>
        <v>782415</v>
      </c>
      <c r="N384" s="17"/>
      <c r="O384" s="18"/>
      <c r="P384" s="21"/>
    </row>
    <row r="385" spans="1:16" s="20" customFormat="1" ht="20.100000000000001" customHeight="1" outlineLevel="2">
      <c r="A385" s="15">
        <v>5</v>
      </c>
      <c r="B385" s="66" t="s">
        <v>674</v>
      </c>
      <c r="C385" s="67" t="s">
        <v>683</v>
      </c>
      <c r="D385" s="67" t="s">
        <v>684</v>
      </c>
      <c r="E385" s="67">
        <v>1</v>
      </c>
      <c r="F385" s="68">
        <v>170</v>
      </c>
      <c r="G385" s="69">
        <v>144500</v>
      </c>
      <c r="H385" s="70">
        <v>170</v>
      </c>
      <c r="I385" s="71">
        <v>17000</v>
      </c>
      <c r="J385" s="72">
        <v>170</v>
      </c>
      <c r="K385" s="71">
        <v>36550</v>
      </c>
      <c r="L385" s="65">
        <f t="shared" si="35"/>
        <v>510</v>
      </c>
      <c r="M385" s="16">
        <f t="shared" si="35"/>
        <v>198050</v>
      </c>
      <c r="N385" s="17"/>
      <c r="O385" s="18"/>
      <c r="P385" s="21"/>
    </row>
    <row r="386" spans="1:16" s="20" customFormat="1" ht="20.100000000000001" customHeight="1" outlineLevel="2">
      <c r="A386" s="15">
        <v>6</v>
      </c>
      <c r="B386" s="66" t="s">
        <v>674</v>
      </c>
      <c r="C386" s="67" t="s">
        <v>683</v>
      </c>
      <c r="D386" s="67" t="s">
        <v>685</v>
      </c>
      <c r="E386" s="67">
        <v>1</v>
      </c>
      <c r="F386" s="68">
        <v>121</v>
      </c>
      <c r="G386" s="69">
        <v>137850</v>
      </c>
      <c r="H386" s="70">
        <v>121</v>
      </c>
      <c r="I386" s="71">
        <v>21600</v>
      </c>
      <c r="J386" s="72">
        <v>121</v>
      </c>
      <c r="K386" s="71">
        <v>28515</v>
      </c>
      <c r="L386" s="65">
        <f t="shared" si="35"/>
        <v>363</v>
      </c>
      <c r="M386" s="16">
        <f t="shared" si="35"/>
        <v>187965</v>
      </c>
      <c r="N386" s="17"/>
      <c r="O386" s="18"/>
      <c r="P386" s="21"/>
    </row>
    <row r="387" spans="1:16" s="20" customFormat="1" ht="20.100000000000001" customHeight="1" outlineLevel="2">
      <c r="A387" s="15">
        <v>7</v>
      </c>
      <c r="B387" s="73" t="s">
        <v>674</v>
      </c>
      <c r="C387" s="74" t="s">
        <v>686</v>
      </c>
      <c r="D387" s="74" t="s">
        <v>687</v>
      </c>
      <c r="E387" s="74">
        <v>1</v>
      </c>
      <c r="F387" s="75">
        <v>246</v>
      </c>
      <c r="G387" s="76">
        <v>224600</v>
      </c>
      <c r="H387" s="77">
        <v>246</v>
      </c>
      <c r="I387" s="71">
        <v>39325</v>
      </c>
      <c r="J387" s="72">
        <v>246</v>
      </c>
      <c r="K387" s="71">
        <v>56765</v>
      </c>
      <c r="L387" s="65">
        <f t="shared" si="35"/>
        <v>738</v>
      </c>
      <c r="M387" s="16">
        <f t="shared" si="35"/>
        <v>320690</v>
      </c>
      <c r="N387" s="17"/>
      <c r="O387" s="18"/>
      <c r="P387" s="21"/>
    </row>
    <row r="388" spans="1:16" s="20" customFormat="1" ht="20.100000000000001" customHeight="1" outlineLevel="2">
      <c r="A388" s="15">
        <v>8</v>
      </c>
      <c r="B388" s="58" t="s">
        <v>674</v>
      </c>
      <c r="C388" s="59" t="s">
        <v>689</v>
      </c>
      <c r="D388" s="59" t="s">
        <v>690</v>
      </c>
      <c r="E388" s="59">
        <v>1</v>
      </c>
      <c r="F388" s="60">
        <v>53</v>
      </c>
      <c r="G388" s="61">
        <v>58000</v>
      </c>
      <c r="H388" s="62">
        <v>53</v>
      </c>
      <c r="I388" s="63">
        <v>8815</v>
      </c>
      <c r="J388" s="64">
        <v>53</v>
      </c>
      <c r="K388" s="63">
        <v>12320</v>
      </c>
      <c r="L388" s="65">
        <f t="shared" si="35"/>
        <v>159</v>
      </c>
      <c r="M388" s="16">
        <f t="shared" si="35"/>
        <v>79135</v>
      </c>
      <c r="N388" s="17"/>
      <c r="O388" s="18"/>
      <c r="P388" s="21"/>
    </row>
    <row r="389" spans="1:16" s="20" customFormat="1" ht="20.100000000000001" customHeight="1" outlineLevel="2">
      <c r="A389" s="15">
        <v>9</v>
      </c>
      <c r="B389" s="66" t="s">
        <v>674</v>
      </c>
      <c r="C389" s="67" t="s">
        <v>691</v>
      </c>
      <c r="D389" s="67" t="s">
        <v>692</v>
      </c>
      <c r="E389" s="67">
        <v>1</v>
      </c>
      <c r="F389" s="68">
        <v>355</v>
      </c>
      <c r="G389" s="69">
        <v>327550</v>
      </c>
      <c r="H389" s="70">
        <v>355</v>
      </c>
      <c r="I389" s="71">
        <v>60010</v>
      </c>
      <c r="J389" s="72">
        <v>355</v>
      </c>
      <c r="K389" s="71">
        <v>82775</v>
      </c>
      <c r="L389" s="65">
        <f t="shared" si="35"/>
        <v>1065</v>
      </c>
      <c r="M389" s="16">
        <f t="shared" si="35"/>
        <v>470335</v>
      </c>
      <c r="N389" s="17"/>
      <c r="O389" s="18"/>
      <c r="P389" s="21"/>
    </row>
    <row r="390" spans="1:16" s="20" customFormat="1" ht="20.100000000000001" customHeight="1" outlineLevel="2">
      <c r="A390" s="15">
        <v>10</v>
      </c>
      <c r="B390" s="66" t="s">
        <v>674</v>
      </c>
      <c r="C390" s="67" t="s">
        <v>691</v>
      </c>
      <c r="D390" s="67" t="s">
        <v>693</v>
      </c>
      <c r="E390" s="67">
        <v>1</v>
      </c>
      <c r="F390" s="68">
        <v>178</v>
      </c>
      <c r="G390" s="69">
        <v>164500</v>
      </c>
      <c r="H390" s="70">
        <v>178</v>
      </c>
      <c r="I390" s="71">
        <v>30340</v>
      </c>
      <c r="J390" s="72">
        <v>178</v>
      </c>
      <c r="K390" s="71">
        <v>41570</v>
      </c>
      <c r="L390" s="65">
        <f t="shared" si="35"/>
        <v>534</v>
      </c>
      <c r="M390" s="16">
        <f t="shared" si="35"/>
        <v>236410</v>
      </c>
      <c r="N390" s="17"/>
      <c r="O390" s="18"/>
      <c r="P390" s="21"/>
    </row>
    <row r="391" spans="1:16" s="20" customFormat="1" ht="20.100000000000001" customHeight="1" outlineLevel="2">
      <c r="A391" s="15">
        <v>11</v>
      </c>
      <c r="B391" s="66" t="s">
        <v>674</v>
      </c>
      <c r="C391" s="67" t="s">
        <v>678</v>
      </c>
      <c r="D391" s="67" t="s">
        <v>694</v>
      </c>
      <c r="E391" s="67">
        <v>1</v>
      </c>
      <c r="F391" s="68">
        <v>103</v>
      </c>
      <c r="G391" s="69">
        <v>115550</v>
      </c>
      <c r="H391" s="70">
        <v>103</v>
      </c>
      <c r="I391" s="71">
        <v>17900</v>
      </c>
      <c r="J391" s="72">
        <v>103</v>
      </c>
      <c r="K391" s="71">
        <v>24145</v>
      </c>
      <c r="L391" s="65">
        <f t="shared" si="35"/>
        <v>309</v>
      </c>
      <c r="M391" s="16">
        <f t="shared" si="35"/>
        <v>157595</v>
      </c>
      <c r="N391" s="17"/>
      <c r="O391" s="18"/>
      <c r="P391" s="21"/>
    </row>
    <row r="392" spans="1:16" s="20" customFormat="1" ht="20.100000000000001" customHeight="1" outlineLevel="2">
      <c r="A392" s="15">
        <v>12</v>
      </c>
      <c r="B392" s="99" t="s">
        <v>674</v>
      </c>
      <c r="C392" s="100" t="s">
        <v>688</v>
      </c>
      <c r="D392" s="100" t="s">
        <v>695</v>
      </c>
      <c r="E392" s="100">
        <v>1</v>
      </c>
      <c r="F392" s="101">
        <v>55</v>
      </c>
      <c r="G392" s="102">
        <v>46750</v>
      </c>
      <c r="H392" s="103">
        <v>55</v>
      </c>
      <c r="I392" s="104">
        <v>5500</v>
      </c>
      <c r="J392" s="105">
        <v>55</v>
      </c>
      <c r="K392" s="104">
        <v>11825</v>
      </c>
      <c r="L392" s="65">
        <f t="shared" si="35"/>
        <v>165</v>
      </c>
      <c r="M392" s="16">
        <f t="shared" si="35"/>
        <v>64075</v>
      </c>
      <c r="N392" s="17"/>
      <c r="O392" s="18"/>
      <c r="P392" s="21"/>
    </row>
    <row r="393" spans="1:16" s="20" customFormat="1" ht="20.100000000000001" customHeight="1" outlineLevel="1">
      <c r="A393" s="162"/>
      <c r="B393" s="170" t="s">
        <v>1232</v>
      </c>
      <c r="C393" s="171"/>
      <c r="D393" s="171"/>
      <c r="E393" s="171">
        <f t="shared" ref="E393:M393" si="38">SUBTOTAL(9,E381:E392)</f>
        <v>12</v>
      </c>
      <c r="F393" s="172">
        <f t="shared" si="38"/>
        <v>3174</v>
      </c>
      <c r="G393" s="173">
        <f t="shared" si="38"/>
        <v>2968750</v>
      </c>
      <c r="H393" s="174">
        <f t="shared" si="38"/>
        <v>3174</v>
      </c>
      <c r="I393" s="168">
        <f t="shared" si="38"/>
        <v>523170</v>
      </c>
      <c r="J393" s="169">
        <f t="shared" si="38"/>
        <v>3174</v>
      </c>
      <c r="K393" s="168">
        <f t="shared" si="38"/>
        <v>736560</v>
      </c>
      <c r="L393" s="65">
        <f t="shared" si="38"/>
        <v>9522</v>
      </c>
      <c r="M393" s="16">
        <f t="shared" si="38"/>
        <v>4228480</v>
      </c>
      <c r="N393" s="17"/>
      <c r="O393" s="18"/>
      <c r="P393" s="21"/>
    </row>
    <row r="394" spans="1:16" s="20" customFormat="1" ht="20.100000000000001" customHeight="1" outlineLevel="2">
      <c r="A394" s="31">
        <v>1</v>
      </c>
      <c r="B394" s="94" t="s">
        <v>696</v>
      </c>
      <c r="C394" s="95" t="s">
        <v>697</v>
      </c>
      <c r="D394" s="95" t="s">
        <v>698</v>
      </c>
      <c r="E394" s="95">
        <v>1</v>
      </c>
      <c r="F394" s="96">
        <v>80</v>
      </c>
      <c r="G394" s="97">
        <v>85500</v>
      </c>
      <c r="H394" s="98">
        <v>80</v>
      </c>
      <c r="I394" s="63">
        <v>12750</v>
      </c>
      <c r="J394" s="64">
        <v>80</v>
      </c>
      <c r="K394" s="63">
        <v>18450</v>
      </c>
      <c r="L394" s="65">
        <f t="shared" si="35"/>
        <v>240</v>
      </c>
      <c r="M394" s="16">
        <f t="shared" si="35"/>
        <v>116700</v>
      </c>
      <c r="N394" s="17"/>
      <c r="O394" s="18"/>
      <c r="P394" s="21"/>
    </row>
    <row r="395" spans="1:16" s="20" customFormat="1" ht="20.100000000000001" customHeight="1" outlineLevel="2">
      <c r="A395" s="15">
        <v>2</v>
      </c>
      <c r="B395" s="73" t="s">
        <v>696</v>
      </c>
      <c r="C395" s="74" t="s">
        <v>699</v>
      </c>
      <c r="D395" s="74" t="s">
        <v>700</v>
      </c>
      <c r="E395" s="74">
        <v>1</v>
      </c>
      <c r="F395" s="75">
        <v>51</v>
      </c>
      <c r="G395" s="76">
        <v>43350</v>
      </c>
      <c r="H395" s="77">
        <v>51</v>
      </c>
      <c r="I395" s="71">
        <v>5100</v>
      </c>
      <c r="J395" s="72">
        <v>51</v>
      </c>
      <c r="K395" s="71">
        <v>10965</v>
      </c>
      <c r="L395" s="65">
        <f t="shared" si="35"/>
        <v>153</v>
      </c>
      <c r="M395" s="16">
        <f t="shared" si="35"/>
        <v>59415</v>
      </c>
      <c r="N395" s="17"/>
      <c r="O395" s="18"/>
      <c r="P395" s="21"/>
    </row>
    <row r="396" spans="1:16" s="20" customFormat="1" ht="20.100000000000001" customHeight="1" outlineLevel="2">
      <c r="A396" s="15">
        <v>3</v>
      </c>
      <c r="B396" s="73" t="s">
        <v>696</v>
      </c>
      <c r="C396" s="74" t="s">
        <v>701</v>
      </c>
      <c r="D396" s="74" t="s">
        <v>702</v>
      </c>
      <c r="E396" s="74">
        <v>1</v>
      </c>
      <c r="F396" s="75">
        <v>123</v>
      </c>
      <c r="G396" s="76">
        <v>104550</v>
      </c>
      <c r="H396" s="77">
        <v>123</v>
      </c>
      <c r="I396" s="71">
        <v>12300</v>
      </c>
      <c r="J396" s="72">
        <v>123</v>
      </c>
      <c r="K396" s="71">
        <v>26445</v>
      </c>
      <c r="L396" s="65">
        <f t="shared" si="35"/>
        <v>369</v>
      </c>
      <c r="M396" s="16">
        <f t="shared" si="35"/>
        <v>143295</v>
      </c>
      <c r="N396" s="17"/>
      <c r="O396" s="18"/>
      <c r="P396" s="21"/>
    </row>
    <row r="397" spans="1:16" s="20" customFormat="1" ht="20.100000000000001" customHeight="1" outlineLevel="2">
      <c r="A397" s="15">
        <v>4</v>
      </c>
      <c r="B397" s="58" t="s">
        <v>696</v>
      </c>
      <c r="C397" s="59" t="s">
        <v>703</v>
      </c>
      <c r="D397" s="59" t="s">
        <v>704</v>
      </c>
      <c r="E397" s="59">
        <v>1</v>
      </c>
      <c r="F397" s="60">
        <v>59</v>
      </c>
      <c r="G397" s="61">
        <v>50150</v>
      </c>
      <c r="H397" s="62">
        <v>59</v>
      </c>
      <c r="I397" s="63">
        <v>5900</v>
      </c>
      <c r="J397" s="64">
        <v>59</v>
      </c>
      <c r="K397" s="63">
        <v>12685</v>
      </c>
      <c r="L397" s="65">
        <f t="shared" si="35"/>
        <v>177</v>
      </c>
      <c r="M397" s="16">
        <f t="shared" si="35"/>
        <v>68735</v>
      </c>
      <c r="N397" s="17"/>
      <c r="O397" s="18"/>
      <c r="P397" s="21"/>
    </row>
    <row r="398" spans="1:16" s="20" customFormat="1" ht="20.100000000000001" customHeight="1" outlineLevel="2">
      <c r="A398" s="15">
        <v>5</v>
      </c>
      <c r="B398" s="66" t="s">
        <v>696</v>
      </c>
      <c r="C398" s="67" t="s">
        <v>703</v>
      </c>
      <c r="D398" s="67" t="s">
        <v>705</v>
      </c>
      <c r="E398" s="67">
        <v>1</v>
      </c>
      <c r="F398" s="68">
        <v>1058</v>
      </c>
      <c r="G398" s="69">
        <v>1354900</v>
      </c>
      <c r="H398" s="70">
        <v>1058</v>
      </c>
      <c r="I398" s="71">
        <v>194580</v>
      </c>
      <c r="J398" s="72">
        <v>1058</v>
      </c>
      <c r="K398" s="71">
        <v>306120</v>
      </c>
      <c r="L398" s="65">
        <f t="shared" si="35"/>
        <v>3174</v>
      </c>
      <c r="M398" s="16">
        <f t="shared" si="35"/>
        <v>1855600</v>
      </c>
      <c r="N398" s="17"/>
      <c r="O398" s="18"/>
      <c r="P398" s="21"/>
    </row>
    <row r="399" spans="1:16" s="20" customFormat="1" ht="20.100000000000001" customHeight="1" outlineLevel="2">
      <c r="A399" s="15">
        <v>6</v>
      </c>
      <c r="B399" s="66" t="s">
        <v>696</v>
      </c>
      <c r="C399" s="67" t="s">
        <v>706</v>
      </c>
      <c r="D399" s="67" t="s">
        <v>707</v>
      </c>
      <c r="E399" s="67">
        <v>1</v>
      </c>
      <c r="F399" s="68">
        <v>297</v>
      </c>
      <c r="G399" s="69">
        <v>354150</v>
      </c>
      <c r="H399" s="70">
        <v>297</v>
      </c>
      <c r="I399" s="71">
        <v>53115</v>
      </c>
      <c r="J399" s="72">
        <v>297</v>
      </c>
      <c r="K399" s="71">
        <v>81780</v>
      </c>
      <c r="L399" s="65">
        <f t="shared" si="35"/>
        <v>891</v>
      </c>
      <c r="M399" s="16">
        <f t="shared" si="35"/>
        <v>489045</v>
      </c>
      <c r="N399" s="17"/>
      <c r="O399" s="18"/>
      <c r="P399" s="21"/>
    </row>
    <row r="400" spans="1:16" s="20" customFormat="1" ht="20.100000000000001" customHeight="1" outlineLevel="2">
      <c r="A400" s="15">
        <v>7</v>
      </c>
      <c r="B400" s="66" t="s">
        <v>696</v>
      </c>
      <c r="C400" s="67" t="s">
        <v>708</v>
      </c>
      <c r="D400" s="67" t="s">
        <v>709</v>
      </c>
      <c r="E400" s="67">
        <v>1</v>
      </c>
      <c r="F400" s="68">
        <v>63</v>
      </c>
      <c r="G400" s="69">
        <v>53550</v>
      </c>
      <c r="H400" s="70">
        <v>63</v>
      </c>
      <c r="I400" s="71">
        <v>6300</v>
      </c>
      <c r="J400" s="72">
        <v>63</v>
      </c>
      <c r="K400" s="71">
        <v>13545</v>
      </c>
      <c r="L400" s="65">
        <f t="shared" si="35"/>
        <v>189</v>
      </c>
      <c r="M400" s="16">
        <f t="shared" si="35"/>
        <v>73395</v>
      </c>
      <c r="N400" s="17"/>
      <c r="O400" s="18"/>
      <c r="P400" s="21"/>
    </row>
    <row r="401" spans="1:16" s="20" customFormat="1" ht="20.100000000000001" customHeight="1" outlineLevel="2">
      <c r="A401" s="15">
        <v>8</v>
      </c>
      <c r="B401" s="66" t="s">
        <v>696</v>
      </c>
      <c r="C401" s="67" t="s">
        <v>710</v>
      </c>
      <c r="D401" s="67" t="s">
        <v>711</v>
      </c>
      <c r="E401" s="67">
        <v>1</v>
      </c>
      <c r="F401" s="68">
        <v>213</v>
      </c>
      <c r="G401" s="69">
        <v>193050</v>
      </c>
      <c r="H401" s="70">
        <v>213</v>
      </c>
      <c r="I401" s="71">
        <v>32700</v>
      </c>
      <c r="J401" s="72">
        <v>213</v>
      </c>
      <c r="K401" s="71">
        <v>48795</v>
      </c>
      <c r="L401" s="65">
        <f t="shared" si="35"/>
        <v>639</v>
      </c>
      <c r="M401" s="16">
        <f t="shared" si="35"/>
        <v>274545</v>
      </c>
      <c r="N401" s="17"/>
      <c r="O401" s="18"/>
      <c r="P401" s="21"/>
    </row>
    <row r="402" spans="1:16" s="20" customFormat="1" ht="20.100000000000001" customHeight="1" outlineLevel="2">
      <c r="A402" s="15">
        <v>9</v>
      </c>
      <c r="B402" s="66" t="s">
        <v>696</v>
      </c>
      <c r="C402" s="67" t="s">
        <v>706</v>
      </c>
      <c r="D402" s="67" t="s">
        <v>231</v>
      </c>
      <c r="E402" s="67">
        <v>1</v>
      </c>
      <c r="F402" s="68">
        <v>216</v>
      </c>
      <c r="G402" s="69">
        <v>195700</v>
      </c>
      <c r="H402" s="70">
        <v>216</v>
      </c>
      <c r="I402" s="71">
        <v>33095</v>
      </c>
      <c r="J402" s="72">
        <v>216</v>
      </c>
      <c r="K402" s="71">
        <v>49465</v>
      </c>
      <c r="L402" s="65">
        <f t="shared" si="35"/>
        <v>648</v>
      </c>
      <c r="M402" s="16">
        <f t="shared" si="35"/>
        <v>278260</v>
      </c>
      <c r="N402" s="17"/>
      <c r="O402" s="18"/>
      <c r="P402" s="21"/>
    </row>
    <row r="403" spans="1:16" s="20" customFormat="1" ht="20.100000000000001" customHeight="1" outlineLevel="2">
      <c r="A403" s="15">
        <v>10</v>
      </c>
      <c r="B403" s="66" t="s">
        <v>696</v>
      </c>
      <c r="C403" s="67" t="s">
        <v>706</v>
      </c>
      <c r="D403" s="67" t="s">
        <v>712</v>
      </c>
      <c r="E403" s="67">
        <v>1</v>
      </c>
      <c r="F403" s="68">
        <v>106</v>
      </c>
      <c r="G403" s="69">
        <v>113900</v>
      </c>
      <c r="H403" s="70">
        <v>106</v>
      </c>
      <c r="I403" s="71">
        <v>17060</v>
      </c>
      <c r="J403" s="72">
        <v>106</v>
      </c>
      <c r="K403" s="71">
        <v>24490</v>
      </c>
      <c r="L403" s="65">
        <f t="shared" si="35"/>
        <v>318</v>
      </c>
      <c r="M403" s="16">
        <f t="shared" si="35"/>
        <v>155450</v>
      </c>
      <c r="N403" s="17"/>
      <c r="O403" s="18"/>
      <c r="P403" s="21"/>
    </row>
    <row r="404" spans="1:16" s="20" customFormat="1" ht="20.100000000000001" customHeight="1" outlineLevel="2">
      <c r="A404" s="51">
        <v>11</v>
      </c>
      <c r="B404" s="99" t="s">
        <v>696</v>
      </c>
      <c r="C404" s="100" t="s">
        <v>706</v>
      </c>
      <c r="D404" s="100" t="s">
        <v>544</v>
      </c>
      <c r="E404" s="100">
        <v>1</v>
      </c>
      <c r="F404" s="101">
        <v>39</v>
      </c>
      <c r="G404" s="102">
        <v>33150</v>
      </c>
      <c r="H404" s="103">
        <v>39</v>
      </c>
      <c r="I404" s="104">
        <v>3900</v>
      </c>
      <c r="J404" s="105">
        <v>39</v>
      </c>
      <c r="K404" s="104">
        <v>8385</v>
      </c>
      <c r="L404" s="65">
        <f t="shared" si="35"/>
        <v>117</v>
      </c>
      <c r="M404" s="16">
        <f t="shared" si="35"/>
        <v>45435</v>
      </c>
      <c r="N404" s="17"/>
      <c r="O404" s="18"/>
      <c r="P404" s="21"/>
    </row>
    <row r="405" spans="1:16" s="20" customFormat="1" ht="20.100000000000001" customHeight="1" outlineLevel="1">
      <c r="A405" s="162"/>
      <c r="B405" s="170" t="s">
        <v>1233</v>
      </c>
      <c r="C405" s="171"/>
      <c r="D405" s="171"/>
      <c r="E405" s="171">
        <f t="shared" ref="E405:M405" si="39">SUBTOTAL(9,E394:E404)</f>
        <v>11</v>
      </c>
      <c r="F405" s="172">
        <f t="shared" si="39"/>
        <v>2305</v>
      </c>
      <c r="G405" s="173">
        <f t="shared" si="39"/>
        <v>2581950</v>
      </c>
      <c r="H405" s="174">
        <f t="shared" si="39"/>
        <v>2305</v>
      </c>
      <c r="I405" s="168">
        <f t="shared" si="39"/>
        <v>376800</v>
      </c>
      <c r="J405" s="169">
        <f t="shared" si="39"/>
        <v>2305</v>
      </c>
      <c r="K405" s="168">
        <f t="shared" si="39"/>
        <v>601125</v>
      </c>
      <c r="L405" s="65">
        <f t="shared" si="39"/>
        <v>6915</v>
      </c>
      <c r="M405" s="16">
        <f t="shared" si="39"/>
        <v>3559875</v>
      </c>
      <c r="N405" s="17"/>
      <c r="O405" s="18"/>
      <c r="P405" s="21"/>
    </row>
    <row r="406" spans="1:16" s="20" customFormat="1" ht="20.100000000000001" customHeight="1" outlineLevel="2">
      <c r="A406" s="31">
        <v>1</v>
      </c>
      <c r="B406" s="94" t="s">
        <v>713</v>
      </c>
      <c r="C406" s="95" t="s">
        <v>714</v>
      </c>
      <c r="D406" s="95" t="s">
        <v>715</v>
      </c>
      <c r="E406" s="95">
        <v>1</v>
      </c>
      <c r="F406" s="96">
        <v>98</v>
      </c>
      <c r="G406" s="97">
        <v>83300</v>
      </c>
      <c r="H406" s="98">
        <v>98</v>
      </c>
      <c r="I406" s="63">
        <v>9800</v>
      </c>
      <c r="J406" s="64">
        <v>98</v>
      </c>
      <c r="K406" s="63">
        <v>21070</v>
      </c>
      <c r="L406" s="65">
        <f t="shared" si="35"/>
        <v>294</v>
      </c>
      <c r="M406" s="16">
        <f t="shared" si="35"/>
        <v>114170</v>
      </c>
      <c r="N406" s="17"/>
      <c r="O406" s="18"/>
      <c r="P406" s="21"/>
    </row>
    <row r="407" spans="1:16" s="20" customFormat="1" ht="20.100000000000001" customHeight="1" outlineLevel="2">
      <c r="A407" s="15">
        <v>2</v>
      </c>
      <c r="B407" s="73" t="s">
        <v>713</v>
      </c>
      <c r="C407" s="74" t="s">
        <v>716</v>
      </c>
      <c r="D407" s="74" t="s">
        <v>717</v>
      </c>
      <c r="E407" s="74">
        <v>1</v>
      </c>
      <c r="F407" s="75">
        <v>58</v>
      </c>
      <c r="G407" s="76">
        <v>49300</v>
      </c>
      <c r="H407" s="77">
        <v>58</v>
      </c>
      <c r="I407" s="71">
        <v>5800</v>
      </c>
      <c r="J407" s="72">
        <v>58</v>
      </c>
      <c r="K407" s="71">
        <v>12470</v>
      </c>
      <c r="L407" s="65">
        <f t="shared" si="35"/>
        <v>174</v>
      </c>
      <c r="M407" s="16">
        <f t="shared" si="35"/>
        <v>67570</v>
      </c>
      <c r="N407" s="17"/>
      <c r="O407" s="18"/>
      <c r="P407" s="21"/>
    </row>
    <row r="408" spans="1:16" s="20" customFormat="1" ht="20.100000000000001" customHeight="1" outlineLevel="2">
      <c r="A408" s="31">
        <v>3</v>
      </c>
      <c r="B408" s="58" t="s">
        <v>713</v>
      </c>
      <c r="C408" s="59" t="s">
        <v>719</v>
      </c>
      <c r="D408" s="59" t="s">
        <v>720</v>
      </c>
      <c r="E408" s="59">
        <v>1</v>
      </c>
      <c r="F408" s="60">
        <v>647</v>
      </c>
      <c r="G408" s="61">
        <v>603050</v>
      </c>
      <c r="H408" s="62">
        <v>647</v>
      </c>
      <c r="I408" s="63">
        <v>115145</v>
      </c>
      <c r="J408" s="64">
        <v>647</v>
      </c>
      <c r="K408" s="63">
        <v>152380</v>
      </c>
      <c r="L408" s="65">
        <f t="shared" si="35"/>
        <v>1941</v>
      </c>
      <c r="M408" s="16">
        <f t="shared" si="35"/>
        <v>870575</v>
      </c>
      <c r="N408" s="17"/>
      <c r="O408" s="18"/>
      <c r="P408" s="21"/>
    </row>
    <row r="409" spans="1:16" s="20" customFormat="1" ht="20.100000000000001" customHeight="1" outlineLevel="2">
      <c r="A409" s="15">
        <v>4</v>
      </c>
      <c r="B409" s="66" t="s">
        <v>713</v>
      </c>
      <c r="C409" s="67" t="s">
        <v>719</v>
      </c>
      <c r="D409" s="67" t="s">
        <v>721</v>
      </c>
      <c r="E409" s="67">
        <v>1</v>
      </c>
      <c r="F409" s="68">
        <v>410</v>
      </c>
      <c r="G409" s="69">
        <v>378200</v>
      </c>
      <c r="H409" s="70">
        <v>410</v>
      </c>
      <c r="I409" s="71">
        <v>69215</v>
      </c>
      <c r="J409" s="72">
        <v>410</v>
      </c>
      <c r="K409" s="71">
        <v>95575</v>
      </c>
      <c r="L409" s="65">
        <f t="shared" si="35"/>
        <v>1230</v>
      </c>
      <c r="M409" s="16">
        <f t="shared" si="35"/>
        <v>542990</v>
      </c>
      <c r="N409" s="17"/>
      <c r="O409" s="18"/>
      <c r="P409" s="21"/>
    </row>
    <row r="410" spans="1:16" s="20" customFormat="1" ht="20.100000000000001" customHeight="1" outlineLevel="2">
      <c r="A410" s="31">
        <v>5</v>
      </c>
      <c r="B410" s="66" t="s">
        <v>713</v>
      </c>
      <c r="C410" s="67" t="s">
        <v>722</v>
      </c>
      <c r="D410" s="67" t="s">
        <v>723</v>
      </c>
      <c r="E410" s="67">
        <v>1</v>
      </c>
      <c r="F410" s="68">
        <v>199</v>
      </c>
      <c r="G410" s="69">
        <v>198900</v>
      </c>
      <c r="H410" s="70">
        <v>199</v>
      </c>
      <c r="I410" s="71">
        <v>27975</v>
      </c>
      <c r="J410" s="72">
        <v>199</v>
      </c>
      <c r="K410" s="71">
        <v>44910</v>
      </c>
      <c r="L410" s="65">
        <f t="shared" si="35"/>
        <v>597</v>
      </c>
      <c r="M410" s="16">
        <f t="shared" si="35"/>
        <v>271785</v>
      </c>
      <c r="N410" s="17"/>
      <c r="O410" s="18"/>
      <c r="P410" s="21"/>
    </row>
    <row r="411" spans="1:16" s="20" customFormat="1" ht="20.100000000000001" customHeight="1" outlineLevel="2">
      <c r="A411" s="15">
        <v>6</v>
      </c>
      <c r="B411" s="66" t="s">
        <v>713</v>
      </c>
      <c r="C411" s="67" t="s">
        <v>724</v>
      </c>
      <c r="D411" s="67" t="s">
        <v>725</v>
      </c>
      <c r="E411" s="67">
        <v>1</v>
      </c>
      <c r="F411" s="68">
        <v>139</v>
      </c>
      <c r="G411" s="69">
        <v>118150</v>
      </c>
      <c r="H411" s="70">
        <v>139</v>
      </c>
      <c r="I411" s="71">
        <v>13900</v>
      </c>
      <c r="J411" s="72">
        <v>139</v>
      </c>
      <c r="K411" s="71">
        <v>29885</v>
      </c>
      <c r="L411" s="65">
        <f t="shared" si="35"/>
        <v>417</v>
      </c>
      <c r="M411" s="16">
        <f t="shared" si="35"/>
        <v>161935</v>
      </c>
      <c r="N411" s="17"/>
      <c r="O411" s="18"/>
      <c r="P411" s="21"/>
    </row>
    <row r="412" spans="1:16" s="20" customFormat="1" ht="20.100000000000001" customHeight="1" outlineLevel="2">
      <c r="A412" s="31">
        <v>7</v>
      </c>
      <c r="B412" s="66" t="s">
        <v>713</v>
      </c>
      <c r="C412" s="67" t="s">
        <v>718</v>
      </c>
      <c r="D412" s="67" t="s">
        <v>727</v>
      </c>
      <c r="E412" s="67">
        <v>1</v>
      </c>
      <c r="F412" s="68">
        <v>101</v>
      </c>
      <c r="G412" s="69">
        <v>85850</v>
      </c>
      <c r="H412" s="70">
        <v>101</v>
      </c>
      <c r="I412" s="71">
        <v>10100</v>
      </c>
      <c r="J412" s="72">
        <v>101</v>
      </c>
      <c r="K412" s="71">
        <v>21715</v>
      </c>
      <c r="L412" s="65">
        <f t="shared" si="35"/>
        <v>303</v>
      </c>
      <c r="M412" s="16">
        <f t="shared" si="35"/>
        <v>117665</v>
      </c>
      <c r="N412" s="17"/>
      <c r="O412" s="18"/>
      <c r="P412" s="21"/>
    </row>
    <row r="413" spans="1:16" s="20" customFormat="1" ht="20.100000000000001" customHeight="1" outlineLevel="2">
      <c r="A413" s="15">
        <v>8</v>
      </c>
      <c r="B413" s="66" t="s">
        <v>713</v>
      </c>
      <c r="C413" s="67" t="s">
        <v>722</v>
      </c>
      <c r="D413" s="67" t="s">
        <v>729</v>
      </c>
      <c r="E413" s="67">
        <v>1</v>
      </c>
      <c r="F413" s="68">
        <v>38</v>
      </c>
      <c r="G413" s="69">
        <v>32300</v>
      </c>
      <c r="H413" s="70">
        <v>38</v>
      </c>
      <c r="I413" s="71">
        <v>3800</v>
      </c>
      <c r="J413" s="72">
        <v>38</v>
      </c>
      <c r="K413" s="71">
        <v>8170</v>
      </c>
      <c r="L413" s="65">
        <f t="shared" si="35"/>
        <v>114</v>
      </c>
      <c r="M413" s="16">
        <f t="shared" si="35"/>
        <v>44270</v>
      </c>
      <c r="N413" s="17"/>
      <c r="O413" s="18"/>
      <c r="P413" s="21"/>
    </row>
    <row r="414" spans="1:16" s="20" customFormat="1" ht="20.100000000000001" customHeight="1" outlineLevel="2">
      <c r="A414" s="31">
        <v>9</v>
      </c>
      <c r="B414" s="66" t="s">
        <v>713</v>
      </c>
      <c r="C414" s="67" t="s">
        <v>722</v>
      </c>
      <c r="D414" s="67" t="s">
        <v>730</v>
      </c>
      <c r="E414" s="67">
        <v>1</v>
      </c>
      <c r="F414" s="68">
        <v>55</v>
      </c>
      <c r="G414" s="69">
        <v>46750</v>
      </c>
      <c r="H414" s="70">
        <v>55</v>
      </c>
      <c r="I414" s="71">
        <v>5500</v>
      </c>
      <c r="J414" s="72">
        <v>55</v>
      </c>
      <c r="K414" s="71">
        <v>11825</v>
      </c>
      <c r="L414" s="65">
        <f t="shared" si="35"/>
        <v>165</v>
      </c>
      <c r="M414" s="16">
        <f t="shared" si="35"/>
        <v>64075</v>
      </c>
      <c r="N414" s="17"/>
      <c r="O414" s="18"/>
      <c r="P414" s="21"/>
    </row>
    <row r="415" spans="1:16" s="20" customFormat="1" ht="20.100000000000001" customHeight="1" outlineLevel="2">
      <c r="A415" s="15">
        <v>10</v>
      </c>
      <c r="B415" s="66" t="s">
        <v>713</v>
      </c>
      <c r="C415" s="67" t="s">
        <v>722</v>
      </c>
      <c r="D415" s="67" t="s">
        <v>731</v>
      </c>
      <c r="E415" s="67">
        <v>1</v>
      </c>
      <c r="F415" s="68">
        <v>161</v>
      </c>
      <c r="G415" s="69">
        <v>155400</v>
      </c>
      <c r="H415" s="70">
        <v>161</v>
      </c>
      <c r="I415" s="71">
        <v>21135</v>
      </c>
      <c r="J415" s="72">
        <v>161</v>
      </c>
      <c r="K415" s="71">
        <v>35940</v>
      </c>
      <c r="L415" s="65">
        <f t="shared" si="35"/>
        <v>483</v>
      </c>
      <c r="M415" s="16">
        <f t="shared" si="35"/>
        <v>212475</v>
      </c>
      <c r="N415" s="17"/>
      <c r="O415" s="18"/>
      <c r="P415" s="21"/>
    </row>
    <row r="416" spans="1:16" s="20" customFormat="1" ht="20.100000000000001" customHeight="1" outlineLevel="2">
      <c r="A416" s="31">
        <v>11</v>
      </c>
      <c r="B416" s="66" t="s">
        <v>713</v>
      </c>
      <c r="C416" s="67" t="s">
        <v>722</v>
      </c>
      <c r="D416" s="67" t="s">
        <v>732</v>
      </c>
      <c r="E416" s="67">
        <v>1</v>
      </c>
      <c r="F416" s="68">
        <v>72</v>
      </c>
      <c r="G416" s="69">
        <v>61200</v>
      </c>
      <c r="H416" s="70">
        <v>72</v>
      </c>
      <c r="I416" s="71">
        <v>7200</v>
      </c>
      <c r="J416" s="72">
        <v>72</v>
      </c>
      <c r="K416" s="71">
        <v>15480</v>
      </c>
      <c r="L416" s="65">
        <f t="shared" si="35"/>
        <v>216</v>
      </c>
      <c r="M416" s="16">
        <f t="shared" si="35"/>
        <v>83880</v>
      </c>
      <c r="N416" s="17"/>
      <c r="O416" s="18"/>
      <c r="P416" s="21"/>
    </row>
    <row r="417" spans="1:16" s="20" customFormat="1" ht="20.100000000000001" customHeight="1" outlineLevel="2">
      <c r="A417" s="51">
        <v>12</v>
      </c>
      <c r="B417" s="144" t="s">
        <v>713</v>
      </c>
      <c r="C417" s="145" t="s">
        <v>724</v>
      </c>
      <c r="D417" s="145" t="s">
        <v>733</v>
      </c>
      <c r="E417" s="145">
        <v>1</v>
      </c>
      <c r="F417" s="146">
        <v>68</v>
      </c>
      <c r="G417" s="147">
        <v>57800</v>
      </c>
      <c r="H417" s="148">
        <v>68</v>
      </c>
      <c r="I417" s="104">
        <v>6800</v>
      </c>
      <c r="J417" s="105">
        <v>68</v>
      </c>
      <c r="K417" s="104">
        <v>14620</v>
      </c>
      <c r="L417" s="65">
        <f t="shared" si="35"/>
        <v>204</v>
      </c>
      <c r="M417" s="16">
        <f t="shared" si="35"/>
        <v>79220</v>
      </c>
      <c r="N417" s="17"/>
      <c r="O417" s="18"/>
      <c r="P417" s="21"/>
    </row>
    <row r="418" spans="1:16" s="20" customFormat="1" ht="20.100000000000001" customHeight="1" outlineLevel="1">
      <c r="A418" s="162"/>
      <c r="B418" s="163" t="s">
        <v>1234</v>
      </c>
      <c r="C418" s="164"/>
      <c r="D418" s="164"/>
      <c r="E418" s="164">
        <f t="shared" ref="E418:M418" si="40">SUBTOTAL(9,E406:E417)</f>
        <v>12</v>
      </c>
      <c r="F418" s="165">
        <f t="shared" si="40"/>
        <v>2046</v>
      </c>
      <c r="G418" s="166">
        <f t="shared" si="40"/>
        <v>1870200</v>
      </c>
      <c r="H418" s="167">
        <f t="shared" si="40"/>
        <v>2046</v>
      </c>
      <c r="I418" s="168">
        <f t="shared" si="40"/>
        <v>296370</v>
      </c>
      <c r="J418" s="169">
        <f t="shared" si="40"/>
        <v>2046</v>
      </c>
      <c r="K418" s="168">
        <f t="shared" si="40"/>
        <v>464040</v>
      </c>
      <c r="L418" s="65">
        <f t="shared" si="40"/>
        <v>6138</v>
      </c>
      <c r="M418" s="16">
        <f t="shared" si="40"/>
        <v>2630610</v>
      </c>
      <c r="N418" s="17"/>
      <c r="O418" s="18"/>
      <c r="P418" s="21"/>
    </row>
    <row r="419" spans="1:16" s="20" customFormat="1" ht="20.100000000000001" customHeight="1" outlineLevel="2">
      <c r="A419" s="143">
        <v>1</v>
      </c>
      <c r="B419" s="78" t="s">
        <v>734</v>
      </c>
      <c r="C419" s="79" t="s">
        <v>735</v>
      </c>
      <c r="D419" s="79" t="s">
        <v>736</v>
      </c>
      <c r="E419" s="79">
        <v>1</v>
      </c>
      <c r="F419" s="80">
        <v>77</v>
      </c>
      <c r="G419" s="81">
        <v>86800</v>
      </c>
      <c r="H419" s="82">
        <v>77</v>
      </c>
      <c r="I419" s="83">
        <v>13495</v>
      </c>
      <c r="J419" s="84">
        <v>77</v>
      </c>
      <c r="K419" s="83">
        <v>18080</v>
      </c>
      <c r="L419" s="65">
        <f t="shared" si="35"/>
        <v>231</v>
      </c>
      <c r="M419" s="16">
        <f t="shared" si="35"/>
        <v>118375</v>
      </c>
      <c r="N419" s="17"/>
      <c r="O419" s="18"/>
      <c r="P419" s="21"/>
    </row>
    <row r="420" spans="1:16" s="20" customFormat="1" ht="20.100000000000001" customHeight="1" outlineLevel="1">
      <c r="A420" s="162"/>
      <c r="B420" s="170" t="s">
        <v>1235</v>
      </c>
      <c r="C420" s="171"/>
      <c r="D420" s="171"/>
      <c r="E420" s="171">
        <f t="shared" ref="E420:M420" si="41">SUBTOTAL(9,E419:E419)</f>
        <v>1</v>
      </c>
      <c r="F420" s="172">
        <f t="shared" si="41"/>
        <v>77</v>
      </c>
      <c r="G420" s="173">
        <f t="shared" si="41"/>
        <v>86800</v>
      </c>
      <c r="H420" s="174">
        <f t="shared" si="41"/>
        <v>77</v>
      </c>
      <c r="I420" s="168">
        <f t="shared" si="41"/>
        <v>13495</v>
      </c>
      <c r="J420" s="169">
        <f t="shared" si="41"/>
        <v>77</v>
      </c>
      <c r="K420" s="168">
        <f t="shared" si="41"/>
        <v>18080</v>
      </c>
      <c r="L420" s="65">
        <f t="shared" si="41"/>
        <v>231</v>
      </c>
      <c r="M420" s="16">
        <f t="shared" si="41"/>
        <v>118375</v>
      </c>
      <c r="N420" s="17"/>
      <c r="O420" s="18"/>
      <c r="P420" s="21"/>
    </row>
    <row r="421" spans="1:16" s="20" customFormat="1" ht="20.100000000000001" customHeight="1" outlineLevel="2">
      <c r="A421" s="31">
        <v>1</v>
      </c>
      <c r="B421" s="116" t="s">
        <v>737</v>
      </c>
      <c r="C421" s="117" t="s">
        <v>738</v>
      </c>
      <c r="D421" s="117" t="s">
        <v>739</v>
      </c>
      <c r="E421" s="117">
        <v>1</v>
      </c>
      <c r="F421" s="96">
        <v>97</v>
      </c>
      <c r="G421" s="118">
        <v>91550</v>
      </c>
      <c r="H421" s="119">
        <v>97</v>
      </c>
      <c r="I421" s="63">
        <v>12170</v>
      </c>
      <c r="J421" s="64">
        <v>97</v>
      </c>
      <c r="K421" s="63">
        <v>21505</v>
      </c>
      <c r="L421" s="65">
        <f t="shared" si="35"/>
        <v>291</v>
      </c>
      <c r="M421" s="16">
        <f t="shared" si="35"/>
        <v>125225</v>
      </c>
      <c r="N421" s="17"/>
      <c r="O421" s="18"/>
      <c r="P421" s="21"/>
    </row>
    <row r="422" spans="1:16" s="20" customFormat="1" ht="20.100000000000001" customHeight="1" outlineLevel="2">
      <c r="A422" s="15">
        <v>2</v>
      </c>
      <c r="B422" s="66" t="s">
        <v>737</v>
      </c>
      <c r="C422" s="67" t="s">
        <v>738</v>
      </c>
      <c r="D422" s="67" t="s">
        <v>740</v>
      </c>
      <c r="E422" s="67">
        <v>1</v>
      </c>
      <c r="F422" s="68">
        <v>42</v>
      </c>
      <c r="G422" s="69">
        <v>35700</v>
      </c>
      <c r="H422" s="70">
        <v>42</v>
      </c>
      <c r="I422" s="71">
        <v>4200</v>
      </c>
      <c r="J422" s="72">
        <v>42</v>
      </c>
      <c r="K422" s="71">
        <v>9030</v>
      </c>
      <c r="L422" s="65">
        <f t="shared" si="35"/>
        <v>126</v>
      </c>
      <c r="M422" s="16">
        <f t="shared" si="35"/>
        <v>48930</v>
      </c>
      <c r="N422" s="17"/>
      <c r="O422" s="18"/>
      <c r="P422" s="21"/>
    </row>
    <row r="423" spans="1:16" s="20" customFormat="1" ht="20.100000000000001" customHeight="1" outlineLevel="2">
      <c r="A423" s="15">
        <v>3</v>
      </c>
      <c r="B423" s="66" t="s">
        <v>737</v>
      </c>
      <c r="C423" s="67" t="s">
        <v>741</v>
      </c>
      <c r="D423" s="67" t="s">
        <v>742</v>
      </c>
      <c r="E423" s="67">
        <v>1</v>
      </c>
      <c r="F423" s="68">
        <v>90</v>
      </c>
      <c r="G423" s="69">
        <v>76500</v>
      </c>
      <c r="H423" s="70">
        <v>90</v>
      </c>
      <c r="I423" s="71">
        <v>9000</v>
      </c>
      <c r="J423" s="72">
        <v>90</v>
      </c>
      <c r="K423" s="71">
        <v>19350</v>
      </c>
      <c r="L423" s="65">
        <f t="shared" si="35"/>
        <v>270</v>
      </c>
      <c r="M423" s="16">
        <f t="shared" si="35"/>
        <v>104850</v>
      </c>
      <c r="N423" s="17"/>
      <c r="O423" s="18"/>
      <c r="P423" s="21"/>
    </row>
    <row r="424" spans="1:16" s="20" customFormat="1" ht="20.100000000000001" customHeight="1" outlineLevel="2">
      <c r="A424" s="15">
        <v>4</v>
      </c>
      <c r="B424" s="66" t="s">
        <v>737</v>
      </c>
      <c r="C424" s="67" t="s">
        <v>743</v>
      </c>
      <c r="D424" s="67" t="s">
        <v>744</v>
      </c>
      <c r="E424" s="67">
        <v>1</v>
      </c>
      <c r="F424" s="68">
        <v>184</v>
      </c>
      <c r="G424" s="69">
        <v>156400</v>
      </c>
      <c r="H424" s="70">
        <v>184</v>
      </c>
      <c r="I424" s="71">
        <v>18400</v>
      </c>
      <c r="J424" s="72">
        <v>184</v>
      </c>
      <c r="K424" s="71">
        <v>39560</v>
      </c>
      <c r="L424" s="65">
        <f t="shared" si="35"/>
        <v>552</v>
      </c>
      <c r="M424" s="16">
        <f t="shared" si="35"/>
        <v>214360</v>
      </c>
      <c r="N424" s="17"/>
      <c r="O424" s="18"/>
      <c r="P424" s="21"/>
    </row>
    <row r="425" spans="1:16" s="20" customFormat="1" ht="20.100000000000001" customHeight="1" outlineLevel="2">
      <c r="A425" s="15">
        <v>5</v>
      </c>
      <c r="B425" s="66" t="s">
        <v>737</v>
      </c>
      <c r="C425" s="67" t="s">
        <v>745</v>
      </c>
      <c r="D425" s="67" t="s">
        <v>746</v>
      </c>
      <c r="E425" s="67">
        <v>1</v>
      </c>
      <c r="F425" s="68">
        <v>41</v>
      </c>
      <c r="G425" s="69">
        <v>34850</v>
      </c>
      <c r="H425" s="70">
        <v>41</v>
      </c>
      <c r="I425" s="71">
        <v>4100</v>
      </c>
      <c r="J425" s="72">
        <v>41</v>
      </c>
      <c r="K425" s="71">
        <v>8815</v>
      </c>
      <c r="L425" s="65">
        <f t="shared" si="35"/>
        <v>123</v>
      </c>
      <c r="M425" s="16">
        <f t="shared" si="35"/>
        <v>47765</v>
      </c>
      <c r="N425" s="17"/>
      <c r="O425" s="18"/>
      <c r="P425" s="21"/>
    </row>
    <row r="426" spans="1:16" s="20" customFormat="1" ht="20.100000000000001" customHeight="1" outlineLevel="2">
      <c r="A426" s="15">
        <v>6</v>
      </c>
      <c r="B426" s="66" t="s">
        <v>737</v>
      </c>
      <c r="C426" s="67" t="s">
        <v>743</v>
      </c>
      <c r="D426" s="67" t="s">
        <v>545</v>
      </c>
      <c r="E426" s="67">
        <v>1</v>
      </c>
      <c r="F426" s="68">
        <v>205</v>
      </c>
      <c r="G426" s="69">
        <v>174250</v>
      </c>
      <c r="H426" s="70">
        <v>205</v>
      </c>
      <c r="I426" s="71">
        <v>20500</v>
      </c>
      <c r="J426" s="72">
        <v>205</v>
      </c>
      <c r="K426" s="71">
        <v>44075</v>
      </c>
      <c r="L426" s="65">
        <f t="shared" si="35"/>
        <v>615</v>
      </c>
      <c r="M426" s="16">
        <f t="shared" si="35"/>
        <v>238825</v>
      </c>
      <c r="N426" s="17"/>
      <c r="O426" s="18"/>
      <c r="P426" s="21"/>
    </row>
    <row r="427" spans="1:16" s="20" customFormat="1" ht="20.100000000000001" customHeight="1" outlineLevel="2">
      <c r="A427" s="15">
        <v>7</v>
      </c>
      <c r="B427" s="73" t="s">
        <v>737</v>
      </c>
      <c r="C427" s="74" t="s">
        <v>747</v>
      </c>
      <c r="D427" s="74" t="s">
        <v>279</v>
      </c>
      <c r="E427" s="74">
        <v>1</v>
      </c>
      <c r="F427" s="75">
        <v>26</v>
      </c>
      <c r="G427" s="76">
        <v>22100</v>
      </c>
      <c r="H427" s="77">
        <v>26</v>
      </c>
      <c r="I427" s="71">
        <v>2600</v>
      </c>
      <c r="J427" s="72">
        <v>26</v>
      </c>
      <c r="K427" s="71">
        <v>5590</v>
      </c>
      <c r="L427" s="65">
        <f t="shared" si="35"/>
        <v>78</v>
      </c>
      <c r="M427" s="16">
        <f t="shared" si="35"/>
        <v>30290</v>
      </c>
      <c r="N427" s="17"/>
      <c r="O427" s="18"/>
      <c r="P427" s="21"/>
    </row>
    <row r="428" spans="1:16" s="20" customFormat="1" ht="20.100000000000001" customHeight="1" outlineLevel="2">
      <c r="A428" s="15">
        <v>8</v>
      </c>
      <c r="B428" s="144" t="s">
        <v>737</v>
      </c>
      <c r="C428" s="145" t="s">
        <v>747</v>
      </c>
      <c r="D428" s="145" t="s">
        <v>748</v>
      </c>
      <c r="E428" s="145">
        <v>1</v>
      </c>
      <c r="F428" s="146">
        <v>73</v>
      </c>
      <c r="G428" s="147">
        <v>62050</v>
      </c>
      <c r="H428" s="148">
        <v>73</v>
      </c>
      <c r="I428" s="104">
        <v>7300</v>
      </c>
      <c r="J428" s="105">
        <v>73</v>
      </c>
      <c r="K428" s="104">
        <v>15695</v>
      </c>
      <c r="L428" s="65">
        <f t="shared" si="35"/>
        <v>219</v>
      </c>
      <c r="M428" s="16">
        <f t="shared" si="35"/>
        <v>85045</v>
      </c>
      <c r="N428" s="17"/>
      <c r="O428" s="18"/>
      <c r="P428" s="21"/>
    </row>
    <row r="429" spans="1:16" s="20" customFormat="1" ht="20.100000000000001" customHeight="1" outlineLevel="1">
      <c r="A429" s="162"/>
      <c r="B429" s="163" t="s">
        <v>1236</v>
      </c>
      <c r="C429" s="164"/>
      <c r="D429" s="164"/>
      <c r="E429" s="164">
        <f t="shared" ref="E429:M429" si="42">SUBTOTAL(9,E421:E428)</f>
        <v>8</v>
      </c>
      <c r="F429" s="165">
        <f t="shared" si="42"/>
        <v>758</v>
      </c>
      <c r="G429" s="166">
        <f t="shared" si="42"/>
        <v>653400</v>
      </c>
      <c r="H429" s="167">
        <f t="shared" si="42"/>
        <v>758</v>
      </c>
      <c r="I429" s="168">
        <f t="shared" si="42"/>
        <v>78270</v>
      </c>
      <c r="J429" s="169">
        <f t="shared" si="42"/>
        <v>758</v>
      </c>
      <c r="K429" s="168">
        <f t="shared" si="42"/>
        <v>163620</v>
      </c>
      <c r="L429" s="65">
        <f t="shared" si="42"/>
        <v>2274</v>
      </c>
      <c r="M429" s="16">
        <f t="shared" si="42"/>
        <v>895290</v>
      </c>
      <c r="N429" s="17"/>
      <c r="O429" s="18"/>
      <c r="P429" s="21"/>
    </row>
    <row r="430" spans="1:16" s="20" customFormat="1" ht="18.95" customHeight="1" outlineLevel="2">
      <c r="A430" s="31">
        <v>1</v>
      </c>
      <c r="B430" s="58" t="s">
        <v>749</v>
      </c>
      <c r="C430" s="59" t="s">
        <v>750</v>
      </c>
      <c r="D430" s="59" t="s">
        <v>751</v>
      </c>
      <c r="E430" s="59">
        <v>1</v>
      </c>
      <c r="F430" s="60">
        <v>217</v>
      </c>
      <c r="G430" s="61">
        <v>184450</v>
      </c>
      <c r="H430" s="62">
        <v>217</v>
      </c>
      <c r="I430" s="63">
        <v>21700</v>
      </c>
      <c r="J430" s="64">
        <v>217</v>
      </c>
      <c r="K430" s="63">
        <v>46655</v>
      </c>
      <c r="L430" s="65">
        <f t="shared" si="35"/>
        <v>651</v>
      </c>
      <c r="M430" s="16">
        <f t="shared" si="35"/>
        <v>252805</v>
      </c>
      <c r="N430" s="17"/>
      <c r="O430" s="18"/>
      <c r="P430" s="21"/>
    </row>
    <row r="431" spans="1:16" s="20" customFormat="1" ht="18.95" customHeight="1" outlineLevel="2">
      <c r="A431" s="15">
        <v>2</v>
      </c>
      <c r="B431" s="73" t="s">
        <v>749</v>
      </c>
      <c r="C431" s="74" t="s">
        <v>752</v>
      </c>
      <c r="D431" s="74" t="s">
        <v>753</v>
      </c>
      <c r="E431" s="74">
        <v>1</v>
      </c>
      <c r="F431" s="75">
        <v>122</v>
      </c>
      <c r="G431" s="76">
        <v>103700</v>
      </c>
      <c r="H431" s="77">
        <v>122</v>
      </c>
      <c r="I431" s="71">
        <v>12200</v>
      </c>
      <c r="J431" s="72">
        <v>122</v>
      </c>
      <c r="K431" s="71">
        <v>26230</v>
      </c>
      <c r="L431" s="65">
        <f t="shared" si="35"/>
        <v>366</v>
      </c>
      <c r="M431" s="16">
        <f t="shared" si="35"/>
        <v>142130</v>
      </c>
      <c r="N431" s="17"/>
      <c r="O431" s="18"/>
      <c r="P431" s="21"/>
    </row>
    <row r="432" spans="1:16" s="20" customFormat="1" ht="18.95" customHeight="1" outlineLevel="2">
      <c r="A432" s="15">
        <v>3</v>
      </c>
      <c r="B432" s="73" t="s">
        <v>749</v>
      </c>
      <c r="C432" s="74" t="s">
        <v>752</v>
      </c>
      <c r="D432" s="74" t="s">
        <v>754</v>
      </c>
      <c r="E432" s="74">
        <v>1</v>
      </c>
      <c r="F432" s="75">
        <v>86</v>
      </c>
      <c r="G432" s="76">
        <v>73100</v>
      </c>
      <c r="H432" s="77">
        <v>86</v>
      </c>
      <c r="I432" s="71">
        <v>8600</v>
      </c>
      <c r="J432" s="72">
        <v>86</v>
      </c>
      <c r="K432" s="71">
        <v>18490</v>
      </c>
      <c r="L432" s="65">
        <f t="shared" ref="L432:M504" si="43">SUM(F432+H432+J432)</f>
        <v>258</v>
      </c>
      <c r="M432" s="16">
        <f t="shared" si="43"/>
        <v>100190</v>
      </c>
      <c r="N432" s="17"/>
      <c r="O432" s="18"/>
      <c r="P432" s="21"/>
    </row>
    <row r="433" spans="1:16" s="20" customFormat="1" ht="18.95" customHeight="1" outlineLevel="2">
      <c r="A433" s="15">
        <v>4</v>
      </c>
      <c r="B433" s="73" t="s">
        <v>749</v>
      </c>
      <c r="C433" s="74" t="s">
        <v>752</v>
      </c>
      <c r="D433" s="74" t="s">
        <v>755</v>
      </c>
      <c r="E433" s="74">
        <v>1</v>
      </c>
      <c r="F433" s="75">
        <v>56</v>
      </c>
      <c r="G433" s="76">
        <v>47600</v>
      </c>
      <c r="H433" s="77">
        <v>56</v>
      </c>
      <c r="I433" s="71">
        <v>5600</v>
      </c>
      <c r="J433" s="72">
        <v>56</v>
      </c>
      <c r="K433" s="71">
        <v>12040</v>
      </c>
      <c r="L433" s="65">
        <f t="shared" si="43"/>
        <v>168</v>
      </c>
      <c r="M433" s="16">
        <f t="shared" si="43"/>
        <v>65240</v>
      </c>
      <c r="N433" s="17"/>
      <c r="O433" s="18"/>
      <c r="P433" s="21"/>
    </row>
    <row r="434" spans="1:16" s="20" customFormat="1" ht="18.95" customHeight="1" outlineLevel="2">
      <c r="A434" s="15">
        <v>5</v>
      </c>
      <c r="B434" s="73" t="s">
        <v>749</v>
      </c>
      <c r="C434" s="74" t="s">
        <v>752</v>
      </c>
      <c r="D434" s="74" t="s">
        <v>756</v>
      </c>
      <c r="E434" s="74">
        <v>1</v>
      </c>
      <c r="F434" s="75">
        <v>42</v>
      </c>
      <c r="G434" s="76">
        <v>35700</v>
      </c>
      <c r="H434" s="77">
        <v>42</v>
      </c>
      <c r="I434" s="71">
        <v>4200</v>
      </c>
      <c r="J434" s="72">
        <v>42</v>
      </c>
      <c r="K434" s="71">
        <v>9030</v>
      </c>
      <c r="L434" s="65">
        <f t="shared" si="43"/>
        <v>126</v>
      </c>
      <c r="M434" s="16">
        <f t="shared" si="43"/>
        <v>48930</v>
      </c>
      <c r="N434" s="17"/>
      <c r="O434" s="18"/>
      <c r="P434" s="21"/>
    </row>
    <row r="435" spans="1:16" s="20" customFormat="1" ht="18.95" customHeight="1" outlineLevel="2">
      <c r="A435" s="15">
        <v>6</v>
      </c>
      <c r="B435" s="58" t="s">
        <v>749</v>
      </c>
      <c r="C435" s="59" t="s">
        <v>757</v>
      </c>
      <c r="D435" s="59" t="s">
        <v>758</v>
      </c>
      <c r="E435" s="59">
        <v>1</v>
      </c>
      <c r="F435" s="60">
        <v>261</v>
      </c>
      <c r="G435" s="61">
        <v>239350</v>
      </c>
      <c r="H435" s="62">
        <v>261</v>
      </c>
      <c r="I435" s="63">
        <v>42725</v>
      </c>
      <c r="J435" s="64">
        <v>261</v>
      </c>
      <c r="K435" s="63">
        <v>60490</v>
      </c>
      <c r="L435" s="65">
        <f t="shared" si="43"/>
        <v>783</v>
      </c>
      <c r="M435" s="16">
        <f t="shared" si="43"/>
        <v>342565</v>
      </c>
      <c r="N435" s="17"/>
      <c r="O435" s="18"/>
      <c r="P435" s="21"/>
    </row>
    <row r="436" spans="1:16" s="20" customFormat="1" ht="18.95" customHeight="1" outlineLevel="2">
      <c r="A436" s="15">
        <v>7</v>
      </c>
      <c r="B436" s="66" t="s">
        <v>749</v>
      </c>
      <c r="C436" s="67" t="s">
        <v>759</v>
      </c>
      <c r="D436" s="67" t="s">
        <v>760</v>
      </c>
      <c r="E436" s="67">
        <v>1</v>
      </c>
      <c r="F436" s="68">
        <v>100</v>
      </c>
      <c r="G436" s="69">
        <v>85000</v>
      </c>
      <c r="H436" s="70">
        <v>100</v>
      </c>
      <c r="I436" s="71">
        <v>10000</v>
      </c>
      <c r="J436" s="72">
        <v>100</v>
      </c>
      <c r="K436" s="71">
        <v>21500</v>
      </c>
      <c r="L436" s="65">
        <f t="shared" si="43"/>
        <v>300</v>
      </c>
      <c r="M436" s="16">
        <f t="shared" si="43"/>
        <v>116500</v>
      </c>
      <c r="N436" s="17"/>
      <c r="O436" s="18"/>
      <c r="P436" s="21"/>
    </row>
    <row r="437" spans="1:16" s="20" customFormat="1" ht="18.95" customHeight="1" outlineLevel="2">
      <c r="A437" s="15">
        <v>8</v>
      </c>
      <c r="B437" s="66" t="s">
        <v>749</v>
      </c>
      <c r="C437" s="67" t="s">
        <v>759</v>
      </c>
      <c r="D437" s="67" t="s">
        <v>761</v>
      </c>
      <c r="E437" s="67">
        <v>1</v>
      </c>
      <c r="F437" s="68">
        <v>318</v>
      </c>
      <c r="G437" s="69">
        <v>292600</v>
      </c>
      <c r="H437" s="70">
        <v>318</v>
      </c>
      <c r="I437" s="71">
        <v>52985</v>
      </c>
      <c r="J437" s="72">
        <v>318</v>
      </c>
      <c r="K437" s="71">
        <v>73945</v>
      </c>
      <c r="L437" s="65">
        <f t="shared" si="43"/>
        <v>954</v>
      </c>
      <c r="M437" s="16">
        <f t="shared" si="43"/>
        <v>419530</v>
      </c>
      <c r="N437" s="17"/>
      <c r="O437" s="18"/>
      <c r="P437" s="21"/>
    </row>
    <row r="438" spans="1:16" s="20" customFormat="1" ht="18.95" customHeight="1" outlineLevel="2">
      <c r="A438" s="15">
        <v>9</v>
      </c>
      <c r="B438" s="66" t="s">
        <v>749</v>
      </c>
      <c r="C438" s="67" t="s">
        <v>762</v>
      </c>
      <c r="D438" s="67" t="s">
        <v>763</v>
      </c>
      <c r="E438" s="67">
        <v>1</v>
      </c>
      <c r="F438" s="68">
        <v>198</v>
      </c>
      <c r="G438" s="69">
        <v>207500</v>
      </c>
      <c r="H438" s="70">
        <v>198</v>
      </c>
      <c r="I438" s="71">
        <v>30440</v>
      </c>
      <c r="J438" s="72">
        <v>198</v>
      </c>
      <c r="K438" s="71">
        <v>45370</v>
      </c>
      <c r="L438" s="65">
        <f t="shared" si="43"/>
        <v>594</v>
      </c>
      <c r="M438" s="16">
        <f t="shared" si="43"/>
        <v>283310</v>
      </c>
      <c r="N438" s="17"/>
      <c r="O438" s="18"/>
      <c r="P438" s="21"/>
    </row>
    <row r="439" spans="1:16" s="20" customFormat="1" ht="18.95" customHeight="1" outlineLevel="2">
      <c r="A439" s="15">
        <v>10</v>
      </c>
      <c r="B439" s="66" t="s">
        <v>749</v>
      </c>
      <c r="C439" s="67" t="s">
        <v>766</v>
      </c>
      <c r="D439" s="67" t="s">
        <v>767</v>
      </c>
      <c r="E439" s="67">
        <v>1</v>
      </c>
      <c r="F439" s="68">
        <v>135</v>
      </c>
      <c r="G439" s="69">
        <v>114750</v>
      </c>
      <c r="H439" s="70">
        <v>135</v>
      </c>
      <c r="I439" s="71">
        <v>13500</v>
      </c>
      <c r="J439" s="72">
        <v>135</v>
      </c>
      <c r="K439" s="71">
        <v>29025</v>
      </c>
      <c r="L439" s="65">
        <f t="shared" si="43"/>
        <v>405</v>
      </c>
      <c r="M439" s="16">
        <f t="shared" si="43"/>
        <v>157275</v>
      </c>
      <c r="N439" s="17"/>
      <c r="O439" s="18"/>
      <c r="P439" s="21"/>
    </row>
    <row r="440" spans="1:16" s="20" customFormat="1" ht="18.95" customHeight="1" outlineLevel="2">
      <c r="A440" s="15">
        <v>11</v>
      </c>
      <c r="B440" s="66" t="s">
        <v>749</v>
      </c>
      <c r="C440" s="67" t="s">
        <v>750</v>
      </c>
      <c r="D440" s="67" t="s">
        <v>768</v>
      </c>
      <c r="E440" s="67">
        <v>1</v>
      </c>
      <c r="F440" s="68">
        <v>105</v>
      </c>
      <c r="G440" s="69">
        <v>89250</v>
      </c>
      <c r="H440" s="70">
        <v>105</v>
      </c>
      <c r="I440" s="71">
        <v>10500</v>
      </c>
      <c r="J440" s="72">
        <v>105</v>
      </c>
      <c r="K440" s="71">
        <v>22575</v>
      </c>
      <c r="L440" s="65">
        <f t="shared" si="43"/>
        <v>315</v>
      </c>
      <c r="M440" s="16">
        <f t="shared" si="43"/>
        <v>122325</v>
      </c>
      <c r="N440" s="17"/>
      <c r="O440" s="18"/>
      <c r="P440" s="21"/>
    </row>
    <row r="441" spans="1:16" s="20" customFormat="1" ht="18.95" customHeight="1" outlineLevel="2">
      <c r="A441" s="15">
        <v>12</v>
      </c>
      <c r="B441" s="73" t="s">
        <v>749</v>
      </c>
      <c r="C441" s="74" t="s">
        <v>759</v>
      </c>
      <c r="D441" s="74" t="s">
        <v>207</v>
      </c>
      <c r="E441" s="74">
        <v>1</v>
      </c>
      <c r="F441" s="75">
        <v>49</v>
      </c>
      <c r="G441" s="76">
        <v>41650</v>
      </c>
      <c r="H441" s="77">
        <v>49</v>
      </c>
      <c r="I441" s="71">
        <v>4900</v>
      </c>
      <c r="J441" s="72">
        <v>49</v>
      </c>
      <c r="K441" s="71">
        <v>10535</v>
      </c>
      <c r="L441" s="65">
        <f t="shared" si="43"/>
        <v>147</v>
      </c>
      <c r="M441" s="16">
        <f t="shared" si="43"/>
        <v>57085</v>
      </c>
      <c r="N441" s="17"/>
      <c r="O441" s="18"/>
      <c r="P441" s="21"/>
    </row>
    <row r="442" spans="1:16" s="20" customFormat="1" ht="18.95" customHeight="1" outlineLevel="2">
      <c r="A442" s="15">
        <v>13</v>
      </c>
      <c r="B442" s="73" t="s">
        <v>749</v>
      </c>
      <c r="C442" s="74" t="s">
        <v>762</v>
      </c>
      <c r="D442" s="74" t="s">
        <v>769</v>
      </c>
      <c r="E442" s="74">
        <v>1</v>
      </c>
      <c r="F442" s="75">
        <v>60</v>
      </c>
      <c r="G442" s="76">
        <v>51000</v>
      </c>
      <c r="H442" s="77">
        <v>60</v>
      </c>
      <c r="I442" s="71">
        <v>6000</v>
      </c>
      <c r="J442" s="72">
        <v>60</v>
      </c>
      <c r="K442" s="71">
        <v>12900</v>
      </c>
      <c r="L442" s="65">
        <f t="shared" si="43"/>
        <v>180</v>
      </c>
      <c r="M442" s="16">
        <f t="shared" si="43"/>
        <v>69900</v>
      </c>
      <c r="N442" s="17"/>
      <c r="O442" s="18"/>
      <c r="P442" s="21"/>
    </row>
    <row r="443" spans="1:16" s="20" customFormat="1" ht="18.95" customHeight="1" outlineLevel="2">
      <c r="A443" s="15">
        <v>14</v>
      </c>
      <c r="B443" s="58" t="s">
        <v>749</v>
      </c>
      <c r="C443" s="59" t="s">
        <v>762</v>
      </c>
      <c r="D443" s="59" t="s">
        <v>770</v>
      </c>
      <c r="E443" s="59">
        <v>1</v>
      </c>
      <c r="F443" s="60">
        <v>93</v>
      </c>
      <c r="G443" s="61">
        <v>79050</v>
      </c>
      <c r="H443" s="62">
        <v>93</v>
      </c>
      <c r="I443" s="63">
        <v>9300</v>
      </c>
      <c r="J443" s="64">
        <v>93</v>
      </c>
      <c r="K443" s="63">
        <v>19995</v>
      </c>
      <c r="L443" s="65">
        <f t="shared" si="43"/>
        <v>279</v>
      </c>
      <c r="M443" s="16">
        <f t="shared" si="43"/>
        <v>108345</v>
      </c>
      <c r="N443" s="17"/>
      <c r="O443" s="18"/>
      <c r="P443" s="21"/>
    </row>
    <row r="444" spans="1:16" s="20" customFormat="1" ht="18.95" customHeight="1" outlineLevel="2">
      <c r="A444" s="15">
        <v>15</v>
      </c>
      <c r="B444" s="66" t="s">
        <v>749</v>
      </c>
      <c r="C444" s="67" t="s">
        <v>764</v>
      </c>
      <c r="D444" s="67" t="s">
        <v>771</v>
      </c>
      <c r="E444" s="67">
        <v>1</v>
      </c>
      <c r="F444" s="68">
        <v>165</v>
      </c>
      <c r="G444" s="69">
        <v>153200</v>
      </c>
      <c r="H444" s="70">
        <v>165</v>
      </c>
      <c r="I444" s="71">
        <v>20015</v>
      </c>
      <c r="J444" s="72">
        <v>165</v>
      </c>
      <c r="K444" s="71">
        <v>36400</v>
      </c>
      <c r="L444" s="65">
        <f t="shared" si="43"/>
        <v>495</v>
      </c>
      <c r="M444" s="16">
        <f t="shared" si="43"/>
        <v>209615</v>
      </c>
      <c r="N444" s="17"/>
      <c r="O444" s="18"/>
      <c r="P444" s="21"/>
    </row>
    <row r="445" spans="1:16" s="20" customFormat="1" ht="18.95" customHeight="1" outlineLevel="2">
      <c r="A445" s="15">
        <v>16</v>
      </c>
      <c r="B445" s="66" t="s">
        <v>749</v>
      </c>
      <c r="C445" s="67" t="s">
        <v>765</v>
      </c>
      <c r="D445" s="67" t="s">
        <v>773</v>
      </c>
      <c r="E445" s="67">
        <v>1</v>
      </c>
      <c r="F445" s="68">
        <v>34</v>
      </c>
      <c r="G445" s="69">
        <v>28900</v>
      </c>
      <c r="H445" s="70">
        <v>34</v>
      </c>
      <c r="I445" s="71">
        <v>3400</v>
      </c>
      <c r="J445" s="72">
        <v>34</v>
      </c>
      <c r="K445" s="71">
        <v>7310</v>
      </c>
      <c r="L445" s="65">
        <f t="shared" si="43"/>
        <v>102</v>
      </c>
      <c r="M445" s="16">
        <f t="shared" si="43"/>
        <v>39610</v>
      </c>
      <c r="N445" s="17"/>
      <c r="O445" s="18"/>
      <c r="P445" s="21"/>
    </row>
    <row r="446" spans="1:16" s="20" customFormat="1" ht="18.95" customHeight="1" outlineLevel="2">
      <c r="A446" s="15">
        <v>17</v>
      </c>
      <c r="B446" s="99" t="s">
        <v>749</v>
      </c>
      <c r="C446" s="100" t="s">
        <v>765</v>
      </c>
      <c r="D446" s="100" t="s">
        <v>774</v>
      </c>
      <c r="E446" s="100">
        <v>1</v>
      </c>
      <c r="F446" s="101">
        <v>39</v>
      </c>
      <c r="G446" s="102">
        <v>33150</v>
      </c>
      <c r="H446" s="103">
        <v>39</v>
      </c>
      <c r="I446" s="104">
        <v>3900</v>
      </c>
      <c r="J446" s="105">
        <v>39</v>
      </c>
      <c r="K446" s="104">
        <v>8385</v>
      </c>
      <c r="L446" s="65">
        <f t="shared" si="43"/>
        <v>117</v>
      </c>
      <c r="M446" s="16">
        <f t="shared" si="43"/>
        <v>45435</v>
      </c>
      <c r="N446" s="17"/>
      <c r="O446" s="18"/>
      <c r="P446" s="21"/>
    </row>
    <row r="447" spans="1:16" s="20" customFormat="1" ht="18.95" customHeight="1" outlineLevel="1">
      <c r="A447" s="162"/>
      <c r="B447" s="170" t="s">
        <v>1237</v>
      </c>
      <c r="C447" s="171"/>
      <c r="D447" s="171"/>
      <c r="E447" s="171">
        <f t="shared" ref="E447:M447" si="44">SUBTOTAL(9,E430:E446)</f>
        <v>17</v>
      </c>
      <c r="F447" s="172">
        <f t="shared" si="44"/>
        <v>2080</v>
      </c>
      <c r="G447" s="173">
        <f t="shared" si="44"/>
        <v>1859950</v>
      </c>
      <c r="H447" s="174">
        <f t="shared" si="44"/>
        <v>2080</v>
      </c>
      <c r="I447" s="168">
        <f t="shared" si="44"/>
        <v>259965</v>
      </c>
      <c r="J447" s="169">
        <f t="shared" si="44"/>
        <v>2080</v>
      </c>
      <c r="K447" s="168">
        <f t="shared" si="44"/>
        <v>460875</v>
      </c>
      <c r="L447" s="65">
        <f t="shared" si="44"/>
        <v>6240</v>
      </c>
      <c r="M447" s="16">
        <f t="shared" si="44"/>
        <v>2580790</v>
      </c>
      <c r="N447" s="17"/>
      <c r="O447" s="18"/>
      <c r="P447" s="21"/>
    </row>
    <row r="448" spans="1:16" s="20" customFormat="1" ht="20.100000000000001" customHeight="1" outlineLevel="2">
      <c r="A448" s="31">
        <v>1</v>
      </c>
      <c r="B448" s="94" t="s">
        <v>775</v>
      </c>
      <c r="C448" s="95" t="s">
        <v>776</v>
      </c>
      <c r="D448" s="121" t="s">
        <v>777</v>
      </c>
      <c r="E448" s="121">
        <v>1</v>
      </c>
      <c r="F448" s="60">
        <v>1243</v>
      </c>
      <c r="G448" s="61">
        <v>1157750</v>
      </c>
      <c r="H448" s="62">
        <v>1243</v>
      </c>
      <c r="I448" s="63">
        <v>220440</v>
      </c>
      <c r="J448" s="64">
        <v>1243</v>
      </c>
      <c r="K448" s="63">
        <v>292545</v>
      </c>
      <c r="L448" s="65">
        <f t="shared" si="43"/>
        <v>3729</v>
      </c>
      <c r="M448" s="16">
        <f t="shared" si="43"/>
        <v>1670735</v>
      </c>
      <c r="N448" s="17"/>
      <c r="O448" s="18"/>
      <c r="P448" s="21"/>
    </row>
    <row r="449" spans="1:16" s="20" customFormat="1" ht="20.100000000000001" customHeight="1" outlineLevel="2">
      <c r="A449" s="15">
        <v>2</v>
      </c>
      <c r="B449" s="73" t="s">
        <v>775</v>
      </c>
      <c r="C449" s="74" t="s">
        <v>776</v>
      </c>
      <c r="D449" s="74" t="s">
        <v>778</v>
      </c>
      <c r="E449" s="74">
        <v>1</v>
      </c>
      <c r="F449" s="75">
        <v>233</v>
      </c>
      <c r="G449" s="76">
        <v>198050</v>
      </c>
      <c r="H449" s="77">
        <v>233</v>
      </c>
      <c r="I449" s="71">
        <v>23300</v>
      </c>
      <c r="J449" s="72">
        <v>233</v>
      </c>
      <c r="K449" s="71">
        <v>50095</v>
      </c>
      <c r="L449" s="65">
        <f t="shared" si="43"/>
        <v>699</v>
      </c>
      <c r="M449" s="16">
        <f t="shared" si="43"/>
        <v>271445</v>
      </c>
      <c r="N449" s="17"/>
      <c r="O449" s="18"/>
      <c r="P449" s="21"/>
    </row>
    <row r="450" spans="1:16" s="20" customFormat="1" ht="20.100000000000001" customHeight="1" outlineLevel="2">
      <c r="A450" s="15">
        <v>3</v>
      </c>
      <c r="B450" s="73" t="s">
        <v>775</v>
      </c>
      <c r="C450" s="74" t="s">
        <v>776</v>
      </c>
      <c r="D450" s="74" t="s">
        <v>779</v>
      </c>
      <c r="E450" s="74">
        <v>1</v>
      </c>
      <c r="F450" s="75">
        <v>236</v>
      </c>
      <c r="G450" s="76">
        <v>200600</v>
      </c>
      <c r="H450" s="77">
        <v>236</v>
      </c>
      <c r="I450" s="71">
        <v>23600</v>
      </c>
      <c r="J450" s="72">
        <v>236</v>
      </c>
      <c r="K450" s="71">
        <v>50740</v>
      </c>
      <c r="L450" s="65">
        <f t="shared" si="43"/>
        <v>708</v>
      </c>
      <c r="M450" s="16">
        <f t="shared" si="43"/>
        <v>274940</v>
      </c>
      <c r="N450" s="17"/>
      <c r="O450" s="18"/>
      <c r="P450" s="21"/>
    </row>
    <row r="451" spans="1:16" s="20" customFormat="1" ht="20.100000000000001" customHeight="1" outlineLevel="2">
      <c r="A451" s="31">
        <v>4</v>
      </c>
      <c r="B451" s="120" t="s">
        <v>775</v>
      </c>
      <c r="C451" s="121" t="s">
        <v>776</v>
      </c>
      <c r="D451" s="121" t="s">
        <v>780</v>
      </c>
      <c r="E451" s="121">
        <v>1</v>
      </c>
      <c r="F451" s="60">
        <v>239</v>
      </c>
      <c r="G451" s="61">
        <v>203150</v>
      </c>
      <c r="H451" s="62">
        <v>239</v>
      </c>
      <c r="I451" s="63">
        <v>23900</v>
      </c>
      <c r="J451" s="64">
        <v>239</v>
      </c>
      <c r="K451" s="63">
        <v>51385</v>
      </c>
      <c r="L451" s="65">
        <f t="shared" si="43"/>
        <v>717</v>
      </c>
      <c r="M451" s="16">
        <f t="shared" si="43"/>
        <v>278435</v>
      </c>
      <c r="N451" s="17"/>
      <c r="O451" s="18"/>
      <c r="P451" s="21"/>
    </row>
    <row r="452" spans="1:16" s="20" customFormat="1" ht="20.100000000000001" customHeight="1" outlineLevel="2">
      <c r="A452" s="15">
        <v>5</v>
      </c>
      <c r="B452" s="73" t="s">
        <v>775</v>
      </c>
      <c r="C452" s="74" t="s">
        <v>781</v>
      </c>
      <c r="D452" s="74" t="s">
        <v>782</v>
      </c>
      <c r="E452" s="74">
        <v>1</v>
      </c>
      <c r="F452" s="75">
        <v>208</v>
      </c>
      <c r="G452" s="76">
        <v>176800</v>
      </c>
      <c r="H452" s="77">
        <v>208</v>
      </c>
      <c r="I452" s="71">
        <v>20800</v>
      </c>
      <c r="J452" s="72">
        <v>208</v>
      </c>
      <c r="K452" s="71">
        <v>44720</v>
      </c>
      <c r="L452" s="65">
        <f t="shared" si="43"/>
        <v>624</v>
      </c>
      <c r="M452" s="16">
        <f t="shared" si="43"/>
        <v>242320</v>
      </c>
      <c r="N452" s="17"/>
      <c r="O452" s="18"/>
      <c r="P452" s="21"/>
    </row>
    <row r="453" spans="1:16" s="20" customFormat="1" ht="20.100000000000001" customHeight="1" outlineLevel="2">
      <c r="A453" s="31">
        <v>6</v>
      </c>
      <c r="B453" s="116" t="s">
        <v>775</v>
      </c>
      <c r="C453" s="117" t="s">
        <v>781</v>
      </c>
      <c r="D453" s="117" t="s">
        <v>783</v>
      </c>
      <c r="E453" s="117">
        <v>1</v>
      </c>
      <c r="F453" s="96">
        <v>134</v>
      </c>
      <c r="G453" s="118">
        <v>113900</v>
      </c>
      <c r="H453" s="119">
        <v>134</v>
      </c>
      <c r="I453" s="63">
        <v>13400</v>
      </c>
      <c r="J453" s="64">
        <v>134</v>
      </c>
      <c r="K453" s="63">
        <v>28810</v>
      </c>
      <c r="L453" s="65">
        <f t="shared" si="43"/>
        <v>402</v>
      </c>
      <c r="M453" s="16">
        <f t="shared" si="43"/>
        <v>156110</v>
      </c>
      <c r="N453" s="17"/>
      <c r="O453" s="18"/>
      <c r="P453" s="21"/>
    </row>
    <row r="454" spans="1:16" s="20" customFormat="1" ht="20.100000000000001" customHeight="1" outlineLevel="2">
      <c r="A454" s="15">
        <v>7</v>
      </c>
      <c r="B454" s="66" t="s">
        <v>775</v>
      </c>
      <c r="C454" s="67" t="s">
        <v>784</v>
      </c>
      <c r="D454" s="67" t="s">
        <v>785</v>
      </c>
      <c r="E454" s="67">
        <v>1</v>
      </c>
      <c r="F454" s="68">
        <v>169</v>
      </c>
      <c r="G454" s="69">
        <v>143650</v>
      </c>
      <c r="H454" s="70">
        <v>169</v>
      </c>
      <c r="I454" s="71">
        <v>16900</v>
      </c>
      <c r="J454" s="72">
        <v>169</v>
      </c>
      <c r="K454" s="71">
        <v>36335</v>
      </c>
      <c r="L454" s="65">
        <f t="shared" si="43"/>
        <v>507</v>
      </c>
      <c r="M454" s="16">
        <f t="shared" si="43"/>
        <v>196885</v>
      </c>
      <c r="N454" s="17"/>
      <c r="O454" s="18"/>
      <c r="P454" s="21"/>
    </row>
    <row r="455" spans="1:16" s="20" customFormat="1" ht="20.100000000000001" customHeight="1" outlineLevel="2">
      <c r="A455" s="31">
        <v>8</v>
      </c>
      <c r="B455" s="99" t="s">
        <v>775</v>
      </c>
      <c r="C455" s="100" t="s">
        <v>776</v>
      </c>
      <c r="D455" s="100" t="s">
        <v>786</v>
      </c>
      <c r="E455" s="100">
        <v>1</v>
      </c>
      <c r="F455" s="101">
        <v>143</v>
      </c>
      <c r="G455" s="102">
        <v>121550</v>
      </c>
      <c r="H455" s="103">
        <v>143</v>
      </c>
      <c r="I455" s="104">
        <v>14300</v>
      </c>
      <c r="J455" s="105">
        <v>143</v>
      </c>
      <c r="K455" s="104">
        <v>30745</v>
      </c>
      <c r="L455" s="65">
        <f t="shared" si="43"/>
        <v>429</v>
      </c>
      <c r="M455" s="16">
        <f t="shared" si="43"/>
        <v>166595</v>
      </c>
      <c r="N455" s="17"/>
      <c r="O455" s="18"/>
      <c r="P455" s="21"/>
    </row>
    <row r="456" spans="1:16" s="20" customFormat="1" ht="20.100000000000001" customHeight="1" outlineLevel="1">
      <c r="A456" s="162"/>
      <c r="B456" s="170" t="s">
        <v>1238</v>
      </c>
      <c r="C456" s="171"/>
      <c r="D456" s="171"/>
      <c r="E456" s="171">
        <f t="shared" ref="E456:M456" si="45">SUBTOTAL(9,E448:E455)</f>
        <v>8</v>
      </c>
      <c r="F456" s="172">
        <f t="shared" si="45"/>
        <v>2605</v>
      </c>
      <c r="G456" s="173">
        <f t="shared" si="45"/>
        <v>2315450</v>
      </c>
      <c r="H456" s="174">
        <f t="shared" si="45"/>
        <v>2605</v>
      </c>
      <c r="I456" s="168">
        <f t="shared" si="45"/>
        <v>356640</v>
      </c>
      <c r="J456" s="169">
        <f t="shared" si="45"/>
        <v>2605</v>
      </c>
      <c r="K456" s="168">
        <f t="shared" si="45"/>
        <v>585375</v>
      </c>
      <c r="L456" s="65">
        <f t="shared" si="45"/>
        <v>7815</v>
      </c>
      <c r="M456" s="16">
        <f t="shared" si="45"/>
        <v>3257465</v>
      </c>
      <c r="N456" s="17"/>
      <c r="O456" s="18"/>
      <c r="P456" s="21"/>
    </row>
    <row r="457" spans="1:16" s="20" customFormat="1" ht="20.100000000000001" customHeight="1" outlineLevel="2">
      <c r="A457" s="31">
        <v>1</v>
      </c>
      <c r="B457" s="58" t="s">
        <v>787</v>
      </c>
      <c r="C457" s="59" t="s">
        <v>789</v>
      </c>
      <c r="D457" s="59" t="s">
        <v>790</v>
      </c>
      <c r="E457" s="59">
        <v>1</v>
      </c>
      <c r="F457" s="60">
        <v>61</v>
      </c>
      <c r="G457" s="61">
        <v>69350</v>
      </c>
      <c r="H457" s="62">
        <v>61</v>
      </c>
      <c r="I457" s="63">
        <v>10850</v>
      </c>
      <c r="J457" s="64">
        <v>61</v>
      </c>
      <c r="K457" s="63">
        <v>14365</v>
      </c>
      <c r="L457" s="65">
        <f t="shared" si="43"/>
        <v>183</v>
      </c>
      <c r="M457" s="16">
        <f t="shared" si="43"/>
        <v>94565</v>
      </c>
      <c r="N457" s="17"/>
      <c r="O457" s="18"/>
      <c r="P457" s="21"/>
    </row>
    <row r="458" spans="1:16" s="20" customFormat="1" ht="20.100000000000001" customHeight="1" outlineLevel="2">
      <c r="A458" s="15">
        <v>2</v>
      </c>
      <c r="B458" s="66" t="s">
        <v>787</v>
      </c>
      <c r="C458" s="67" t="s">
        <v>791</v>
      </c>
      <c r="D458" s="67" t="s">
        <v>792</v>
      </c>
      <c r="E458" s="67">
        <v>1</v>
      </c>
      <c r="F458" s="68">
        <v>483</v>
      </c>
      <c r="G458" s="69">
        <v>448550</v>
      </c>
      <c r="H458" s="70">
        <v>483</v>
      </c>
      <c r="I458" s="71">
        <v>84400</v>
      </c>
      <c r="J458" s="72">
        <v>483</v>
      </c>
      <c r="K458" s="71">
        <v>113345</v>
      </c>
      <c r="L458" s="65">
        <f t="shared" si="43"/>
        <v>1449</v>
      </c>
      <c r="M458" s="16">
        <f t="shared" si="43"/>
        <v>646295</v>
      </c>
      <c r="N458" s="17"/>
      <c r="O458" s="18"/>
      <c r="P458" s="21"/>
    </row>
    <row r="459" spans="1:16" s="20" customFormat="1" ht="20.100000000000001" customHeight="1" outlineLevel="2">
      <c r="A459" s="15">
        <v>3</v>
      </c>
      <c r="B459" s="73" t="s">
        <v>787</v>
      </c>
      <c r="C459" s="74" t="s">
        <v>793</v>
      </c>
      <c r="D459" s="74" t="s">
        <v>794</v>
      </c>
      <c r="E459" s="74">
        <v>1</v>
      </c>
      <c r="F459" s="75">
        <v>112</v>
      </c>
      <c r="G459" s="76">
        <v>95200</v>
      </c>
      <c r="H459" s="77">
        <v>112</v>
      </c>
      <c r="I459" s="71">
        <v>11200</v>
      </c>
      <c r="J459" s="72">
        <v>112</v>
      </c>
      <c r="K459" s="71">
        <v>24080</v>
      </c>
      <c r="L459" s="65">
        <f t="shared" si="43"/>
        <v>336</v>
      </c>
      <c r="M459" s="16">
        <f t="shared" si="43"/>
        <v>130480</v>
      </c>
      <c r="N459" s="17"/>
      <c r="O459" s="18"/>
      <c r="P459" s="21"/>
    </row>
    <row r="460" spans="1:16" s="20" customFormat="1" ht="20.100000000000001" customHeight="1" outlineLevel="2">
      <c r="A460" s="15">
        <v>4</v>
      </c>
      <c r="B460" s="73" t="s">
        <v>787</v>
      </c>
      <c r="C460" s="74" t="s">
        <v>795</v>
      </c>
      <c r="D460" s="74" t="s">
        <v>796</v>
      </c>
      <c r="E460" s="74">
        <v>1</v>
      </c>
      <c r="F460" s="75">
        <v>334</v>
      </c>
      <c r="G460" s="76">
        <v>300800</v>
      </c>
      <c r="H460" s="77">
        <v>334</v>
      </c>
      <c r="I460" s="71">
        <v>49455</v>
      </c>
      <c r="J460" s="72">
        <v>334</v>
      </c>
      <c r="K460" s="71">
        <v>76035</v>
      </c>
      <c r="L460" s="65">
        <f t="shared" si="43"/>
        <v>1002</v>
      </c>
      <c r="M460" s="16">
        <f t="shared" si="43"/>
        <v>426290</v>
      </c>
      <c r="N460" s="17"/>
      <c r="O460" s="18"/>
      <c r="P460" s="21"/>
    </row>
    <row r="461" spans="1:16" s="20" customFormat="1" ht="20.100000000000001" customHeight="1" outlineLevel="2">
      <c r="A461" s="15">
        <v>5</v>
      </c>
      <c r="B461" s="94" t="s">
        <v>787</v>
      </c>
      <c r="C461" s="95" t="s">
        <v>797</v>
      </c>
      <c r="D461" s="95" t="s">
        <v>798</v>
      </c>
      <c r="E461" s="95">
        <v>1</v>
      </c>
      <c r="F461" s="96">
        <v>513</v>
      </c>
      <c r="G461" s="97">
        <v>468850</v>
      </c>
      <c r="H461" s="98">
        <v>513</v>
      </c>
      <c r="I461" s="63">
        <v>82460</v>
      </c>
      <c r="J461" s="64">
        <v>513</v>
      </c>
      <c r="K461" s="63">
        <v>118495</v>
      </c>
      <c r="L461" s="65">
        <f t="shared" si="43"/>
        <v>1539</v>
      </c>
      <c r="M461" s="16">
        <f t="shared" si="43"/>
        <v>669805</v>
      </c>
      <c r="N461" s="17"/>
      <c r="O461" s="18"/>
      <c r="P461" s="21"/>
    </row>
    <row r="462" spans="1:16" s="20" customFormat="1" ht="20.100000000000001" customHeight="1" outlineLevel="2">
      <c r="A462" s="15">
        <v>6</v>
      </c>
      <c r="B462" s="94" t="s">
        <v>787</v>
      </c>
      <c r="C462" s="95" t="s">
        <v>788</v>
      </c>
      <c r="D462" s="95" t="s">
        <v>201</v>
      </c>
      <c r="E462" s="95">
        <v>1</v>
      </c>
      <c r="F462" s="96">
        <v>69</v>
      </c>
      <c r="G462" s="97">
        <v>58650</v>
      </c>
      <c r="H462" s="98">
        <v>69</v>
      </c>
      <c r="I462" s="63">
        <v>6900</v>
      </c>
      <c r="J462" s="64">
        <v>69</v>
      </c>
      <c r="K462" s="63">
        <v>14835</v>
      </c>
      <c r="L462" s="65">
        <f t="shared" si="43"/>
        <v>207</v>
      </c>
      <c r="M462" s="16">
        <f t="shared" si="43"/>
        <v>80385</v>
      </c>
      <c r="N462" s="17"/>
      <c r="O462" s="18"/>
      <c r="P462" s="21"/>
    </row>
    <row r="463" spans="1:16" s="20" customFormat="1" ht="20.100000000000001" customHeight="1" outlineLevel="2">
      <c r="A463" s="15">
        <v>7</v>
      </c>
      <c r="B463" s="73" t="s">
        <v>787</v>
      </c>
      <c r="C463" s="74" t="s">
        <v>795</v>
      </c>
      <c r="D463" s="74" t="s">
        <v>801</v>
      </c>
      <c r="E463" s="74">
        <v>1</v>
      </c>
      <c r="F463" s="75">
        <v>118</v>
      </c>
      <c r="G463" s="76">
        <v>100300</v>
      </c>
      <c r="H463" s="77">
        <v>118</v>
      </c>
      <c r="I463" s="71">
        <v>11800</v>
      </c>
      <c r="J463" s="72">
        <v>118</v>
      </c>
      <c r="K463" s="71">
        <v>25370</v>
      </c>
      <c r="L463" s="65">
        <f t="shared" si="43"/>
        <v>354</v>
      </c>
      <c r="M463" s="16">
        <f t="shared" si="43"/>
        <v>137470</v>
      </c>
      <c r="N463" s="17"/>
      <c r="O463" s="18"/>
      <c r="P463" s="21"/>
    </row>
    <row r="464" spans="1:16" s="20" customFormat="1" ht="20.100000000000001" customHeight="1" outlineLevel="2">
      <c r="A464" s="15">
        <v>8</v>
      </c>
      <c r="B464" s="94" t="s">
        <v>787</v>
      </c>
      <c r="C464" s="95" t="s">
        <v>799</v>
      </c>
      <c r="D464" s="95" t="s">
        <v>802</v>
      </c>
      <c r="E464" s="95">
        <v>1</v>
      </c>
      <c r="F464" s="96">
        <v>127</v>
      </c>
      <c r="G464" s="97">
        <v>107950</v>
      </c>
      <c r="H464" s="98">
        <v>127</v>
      </c>
      <c r="I464" s="63">
        <v>12700</v>
      </c>
      <c r="J464" s="64">
        <v>127</v>
      </c>
      <c r="K464" s="63">
        <v>27305</v>
      </c>
      <c r="L464" s="65">
        <f t="shared" si="43"/>
        <v>381</v>
      </c>
      <c r="M464" s="16">
        <f t="shared" si="43"/>
        <v>147955</v>
      </c>
      <c r="N464" s="17"/>
      <c r="O464" s="18"/>
      <c r="P464" s="21"/>
    </row>
    <row r="465" spans="1:16" s="20" customFormat="1" ht="20.100000000000001" customHeight="1" outlineLevel="2">
      <c r="A465" s="15">
        <v>9</v>
      </c>
      <c r="B465" s="78" t="s">
        <v>787</v>
      </c>
      <c r="C465" s="79" t="s">
        <v>800</v>
      </c>
      <c r="D465" s="79" t="s">
        <v>461</v>
      </c>
      <c r="E465" s="79">
        <v>1</v>
      </c>
      <c r="F465" s="80">
        <v>436</v>
      </c>
      <c r="G465" s="81">
        <v>401000</v>
      </c>
      <c r="H465" s="82">
        <v>436</v>
      </c>
      <c r="I465" s="83">
        <v>72480</v>
      </c>
      <c r="J465" s="84">
        <v>436</v>
      </c>
      <c r="K465" s="83">
        <v>101340</v>
      </c>
      <c r="L465" s="65">
        <f t="shared" si="43"/>
        <v>1308</v>
      </c>
      <c r="M465" s="16">
        <f t="shared" si="43"/>
        <v>574820</v>
      </c>
      <c r="N465" s="17"/>
      <c r="O465" s="18"/>
      <c r="P465" s="21"/>
    </row>
    <row r="466" spans="1:16" s="20" customFormat="1" ht="20.100000000000001" customHeight="1" outlineLevel="1">
      <c r="A466" s="162"/>
      <c r="B466" s="170" t="s">
        <v>1239</v>
      </c>
      <c r="C466" s="171"/>
      <c r="D466" s="171"/>
      <c r="E466" s="171">
        <f t="shared" ref="E466:M466" si="46">SUBTOTAL(9,E457:E465)</f>
        <v>9</v>
      </c>
      <c r="F466" s="172">
        <f t="shared" si="46"/>
        <v>2253</v>
      </c>
      <c r="G466" s="173">
        <f t="shared" si="46"/>
        <v>2050650</v>
      </c>
      <c r="H466" s="174">
        <f t="shared" si="46"/>
        <v>2253</v>
      </c>
      <c r="I466" s="168">
        <f t="shared" si="46"/>
        <v>342245</v>
      </c>
      <c r="J466" s="169">
        <f t="shared" si="46"/>
        <v>2253</v>
      </c>
      <c r="K466" s="168">
        <f t="shared" si="46"/>
        <v>515170</v>
      </c>
      <c r="L466" s="65">
        <f t="shared" si="46"/>
        <v>6759</v>
      </c>
      <c r="M466" s="16">
        <f t="shared" si="46"/>
        <v>2908065</v>
      </c>
      <c r="N466" s="17"/>
      <c r="O466" s="18"/>
      <c r="P466" s="21"/>
    </row>
    <row r="467" spans="1:16" s="20" customFormat="1" ht="20.100000000000001" customHeight="1" outlineLevel="2">
      <c r="A467" s="31">
        <v>1</v>
      </c>
      <c r="B467" s="58" t="s">
        <v>803</v>
      </c>
      <c r="C467" s="59" t="s">
        <v>804</v>
      </c>
      <c r="D467" s="59" t="s">
        <v>805</v>
      </c>
      <c r="E467" s="59">
        <v>1</v>
      </c>
      <c r="F467" s="60">
        <v>249</v>
      </c>
      <c r="G467" s="61">
        <v>228750</v>
      </c>
      <c r="H467" s="62">
        <v>249</v>
      </c>
      <c r="I467" s="63">
        <v>41145</v>
      </c>
      <c r="J467" s="64">
        <v>249</v>
      </c>
      <c r="K467" s="63">
        <v>57810</v>
      </c>
      <c r="L467" s="65">
        <f t="shared" si="43"/>
        <v>747</v>
      </c>
      <c r="M467" s="16">
        <f t="shared" si="43"/>
        <v>327705</v>
      </c>
      <c r="N467" s="17"/>
      <c r="O467" s="18"/>
      <c r="P467" s="21"/>
    </row>
    <row r="468" spans="1:16" s="20" customFormat="1" ht="20.100000000000001" customHeight="1" outlineLevel="2">
      <c r="A468" s="15">
        <v>2</v>
      </c>
      <c r="B468" s="73" t="s">
        <v>803</v>
      </c>
      <c r="C468" s="74" t="s">
        <v>806</v>
      </c>
      <c r="D468" s="74" t="s">
        <v>807</v>
      </c>
      <c r="E468" s="74">
        <v>1</v>
      </c>
      <c r="F468" s="75">
        <v>111</v>
      </c>
      <c r="G468" s="76">
        <v>94350</v>
      </c>
      <c r="H468" s="77">
        <v>111</v>
      </c>
      <c r="I468" s="71">
        <v>11100</v>
      </c>
      <c r="J468" s="72">
        <v>111</v>
      </c>
      <c r="K468" s="71">
        <v>23865</v>
      </c>
      <c r="L468" s="65">
        <f t="shared" si="43"/>
        <v>333</v>
      </c>
      <c r="M468" s="16">
        <f t="shared" si="43"/>
        <v>129315</v>
      </c>
      <c r="N468" s="17"/>
      <c r="O468" s="18"/>
      <c r="P468" s="21"/>
    </row>
    <row r="469" spans="1:16" s="20" customFormat="1" ht="20.100000000000001" customHeight="1" outlineLevel="2">
      <c r="A469" s="51">
        <v>3</v>
      </c>
      <c r="B469" s="144" t="s">
        <v>803</v>
      </c>
      <c r="C469" s="145" t="s">
        <v>808</v>
      </c>
      <c r="D469" s="145" t="s">
        <v>809</v>
      </c>
      <c r="E469" s="145">
        <v>1</v>
      </c>
      <c r="F469" s="146">
        <v>227</v>
      </c>
      <c r="G469" s="147">
        <v>210350</v>
      </c>
      <c r="H469" s="148">
        <v>227</v>
      </c>
      <c r="I469" s="104">
        <v>39230</v>
      </c>
      <c r="J469" s="105">
        <v>227</v>
      </c>
      <c r="K469" s="104">
        <v>53155</v>
      </c>
      <c r="L469" s="65">
        <f t="shared" si="43"/>
        <v>681</v>
      </c>
      <c r="M469" s="16">
        <f t="shared" si="43"/>
        <v>302735</v>
      </c>
      <c r="N469" s="17"/>
      <c r="O469" s="18"/>
      <c r="P469" s="21"/>
    </row>
    <row r="470" spans="1:16" s="20" customFormat="1" ht="20.100000000000001" customHeight="1" outlineLevel="1">
      <c r="A470" s="162"/>
      <c r="B470" s="163" t="s">
        <v>1240</v>
      </c>
      <c r="C470" s="164"/>
      <c r="D470" s="164"/>
      <c r="E470" s="164">
        <f t="shared" ref="E470:M470" si="47">SUBTOTAL(9,E467:E469)</f>
        <v>3</v>
      </c>
      <c r="F470" s="165">
        <f t="shared" si="47"/>
        <v>587</v>
      </c>
      <c r="G470" s="166">
        <f t="shared" si="47"/>
        <v>533450</v>
      </c>
      <c r="H470" s="167">
        <f t="shared" si="47"/>
        <v>587</v>
      </c>
      <c r="I470" s="168">
        <f t="shared" si="47"/>
        <v>91475</v>
      </c>
      <c r="J470" s="169">
        <f t="shared" si="47"/>
        <v>587</v>
      </c>
      <c r="K470" s="168">
        <f t="shared" si="47"/>
        <v>134830</v>
      </c>
      <c r="L470" s="65">
        <f t="shared" si="47"/>
        <v>1761</v>
      </c>
      <c r="M470" s="16">
        <f t="shared" si="47"/>
        <v>759755</v>
      </c>
      <c r="N470" s="17"/>
      <c r="O470" s="18"/>
      <c r="P470" s="21"/>
    </row>
    <row r="471" spans="1:16" s="20" customFormat="1" ht="20.100000000000001" customHeight="1" outlineLevel="2">
      <c r="A471" s="31">
        <v>1</v>
      </c>
      <c r="B471" s="94" t="s">
        <v>810</v>
      </c>
      <c r="C471" s="95" t="s">
        <v>811</v>
      </c>
      <c r="D471" s="95" t="s">
        <v>812</v>
      </c>
      <c r="E471" s="95">
        <v>1</v>
      </c>
      <c r="F471" s="96">
        <v>216</v>
      </c>
      <c r="G471" s="97">
        <v>218250</v>
      </c>
      <c r="H471" s="98">
        <v>216</v>
      </c>
      <c r="I471" s="63">
        <v>31005</v>
      </c>
      <c r="J471" s="64">
        <v>216</v>
      </c>
      <c r="K471" s="63">
        <v>48915</v>
      </c>
      <c r="L471" s="65">
        <f t="shared" si="43"/>
        <v>648</v>
      </c>
      <c r="M471" s="16">
        <f t="shared" si="43"/>
        <v>298170</v>
      </c>
      <c r="N471" s="17"/>
      <c r="O471" s="18"/>
      <c r="P471" s="21"/>
    </row>
    <row r="472" spans="1:16" s="20" customFormat="1" ht="20.100000000000001" customHeight="1" outlineLevel="2">
      <c r="A472" s="15">
        <v>2</v>
      </c>
      <c r="B472" s="73" t="s">
        <v>810</v>
      </c>
      <c r="C472" s="74" t="s">
        <v>813</v>
      </c>
      <c r="D472" s="74" t="s">
        <v>814</v>
      </c>
      <c r="E472" s="74">
        <v>1</v>
      </c>
      <c r="F472" s="75">
        <v>52</v>
      </c>
      <c r="G472" s="76">
        <v>44200</v>
      </c>
      <c r="H472" s="77">
        <v>52</v>
      </c>
      <c r="I472" s="71">
        <v>5200</v>
      </c>
      <c r="J472" s="72">
        <v>52</v>
      </c>
      <c r="K472" s="71">
        <v>11180</v>
      </c>
      <c r="L472" s="65">
        <f t="shared" si="43"/>
        <v>156</v>
      </c>
      <c r="M472" s="16">
        <f t="shared" si="43"/>
        <v>60580</v>
      </c>
      <c r="N472" s="17"/>
      <c r="O472" s="18"/>
      <c r="P472" s="21"/>
    </row>
    <row r="473" spans="1:16" s="20" customFormat="1" ht="20.100000000000001" customHeight="1" outlineLevel="2">
      <c r="A473" s="15">
        <v>3</v>
      </c>
      <c r="B473" s="58" t="s">
        <v>810</v>
      </c>
      <c r="C473" s="59" t="s">
        <v>815</v>
      </c>
      <c r="D473" s="59" t="s">
        <v>816</v>
      </c>
      <c r="E473" s="59">
        <v>1</v>
      </c>
      <c r="F473" s="60">
        <v>371</v>
      </c>
      <c r="G473" s="61">
        <v>425250</v>
      </c>
      <c r="H473" s="62">
        <v>371</v>
      </c>
      <c r="I473" s="63">
        <v>60985</v>
      </c>
      <c r="J473" s="64">
        <v>371</v>
      </c>
      <c r="K473" s="63">
        <v>98990</v>
      </c>
      <c r="L473" s="65">
        <f t="shared" si="43"/>
        <v>1113</v>
      </c>
      <c r="M473" s="16">
        <f t="shared" si="43"/>
        <v>585225</v>
      </c>
      <c r="N473" s="17"/>
      <c r="O473" s="18"/>
      <c r="P473" s="21"/>
    </row>
    <row r="474" spans="1:16" s="20" customFormat="1" ht="20.100000000000001" customHeight="1" outlineLevel="2">
      <c r="A474" s="15">
        <v>4</v>
      </c>
      <c r="B474" s="66" t="s">
        <v>810</v>
      </c>
      <c r="C474" s="67" t="s">
        <v>817</v>
      </c>
      <c r="D474" s="67" t="s">
        <v>818</v>
      </c>
      <c r="E474" s="67">
        <v>1</v>
      </c>
      <c r="F474" s="68">
        <v>130</v>
      </c>
      <c r="G474" s="69">
        <v>140250</v>
      </c>
      <c r="H474" s="70">
        <v>130</v>
      </c>
      <c r="I474" s="71">
        <v>21075</v>
      </c>
      <c r="J474" s="72">
        <v>130</v>
      </c>
      <c r="K474" s="71">
        <v>30075</v>
      </c>
      <c r="L474" s="65">
        <f t="shared" si="43"/>
        <v>390</v>
      </c>
      <c r="M474" s="16">
        <f t="shared" si="43"/>
        <v>191400</v>
      </c>
      <c r="N474" s="17"/>
      <c r="O474" s="18"/>
      <c r="P474" s="21"/>
    </row>
    <row r="475" spans="1:16" s="20" customFormat="1" ht="20.100000000000001" customHeight="1" outlineLevel="2">
      <c r="A475" s="51">
        <v>5</v>
      </c>
      <c r="B475" s="78" t="s">
        <v>810</v>
      </c>
      <c r="C475" s="79" t="s">
        <v>817</v>
      </c>
      <c r="D475" s="79" t="s">
        <v>772</v>
      </c>
      <c r="E475" s="79">
        <v>1</v>
      </c>
      <c r="F475" s="80">
        <v>76</v>
      </c>
      <c r="G475" s="81">
        <v>64600</v>
      </c>
      <c r="H475" s="82">
        <v>76</v>
      </c>
      <c r="I475" s="83">
        <v>7600</v>
      </c>
      <c r="J475" s="84">
        <v>76</v>
      </c>
      <c r="K475" s="83">
        <v>16340</v>
      </c>
      <c r="L475" s="65">
        <f t="shared" si="43"/>
        <v>228</v>
      </c>
      <c r="M475" s="16">
        <f t="shared" si="43"/>
        <v>88540</v>
      </c>
      <c r="N475" s="17"/>
      <c r="O475" s="18"/>
      <c r="P475" s="21"/>
    </row>
    <row r="476" spans="1:16" s="20" customFormat="1" ht="20.100000000000001" customHeight="1" outlineLevel="1">
      <c r="A476" s="162"/>
      <c r="B476" s="170" t="s">
        <v>1241</v>
      </c>
      <c r="C476" s="171"/>
      <c r="D476" s="171"/>
      <c r="E476" s="171">
        <f t="shared" ref="E476:M476" si="48">SUBTOTAL(9,E471:E475)</f>
        <v>5</v>
      </c>
      <c r="F476" s="172">
        <f t="shared" si="48"/>
        <v>845</v>
      </c>
      <c r="G476" s="173">
        <f t="shared" si="48"/>
        <v>892550</v>
      </c>
      <c r="H476" s="174">
        <f t="shared" si="48"/>
        <v>845</v>
      </c>
      <c r="I476" s="168">
        <f t="shared" si="48"/>
        <v>125865</v>
      </c>
      <c r="J476" s="169">
        <f t="shared" si="48"/>
        <v>845</v>
      </c>
      <c r="K476" s="168">
        <f t="shared" si="48"/>
        <v>205500</v>
      </c>
      <c r="L476" s="65">
        <f t="shared" si="48"/>
        <v>2535</v>
      </c>
      <c r="M476" s="16">
        <f t="shared" si="48"/>
        <v>1223915</v>
      </c>
      <c r="N476" s="17"/>
      <c r="O476" s="18"/>
      <c r="P476" s="21"/>
    </row>
    <row r="477" spans="1:16" s="20" customFormat="1" ht="20.100000000000001" customHeight="1" outlineLevel="2">
      <c r="A477" s="31">
        <v>1</v>
      </c>
      <c r="B477" s="58" t="s">
        <v>819</v>
      </c>
      <c r="C477" s="59" t="s">
        <v>820</v>
      </c>
      <c r="D477" s="59" t="s">
        <v>821</v>
      </c>
      <c r="E477" s="59">
        <v>1</v>
      </c>
      <c r="F477" s="60">
        <v>257</v>
      </c>
      <c r="G477" s="61">
        <v>233350</v>
      </c>
      <c r="H477" s="62">
        <v>257</v>
      </c>
      <c r="I477" s="63">
        <v>39855</v>
      </c>
      <c r="J477" s="64">
        <v>257</v>
      </c>
      <c r="K477" s="63">
        <v>58980</v>
      </c>
      <c r="L477" s="65">
        <f t="shared" si="43"/>
        <v>771</v>
      </c>
      <c r="M477" s="16">
        <f t="shared" si="43"/>
        <v>332185</v>
      </c>
      <c r="N477" s="17"/>
      <c r="O477" s="18"/>
      <c r="P477" s="21"/>
    </row>
    <row r="478" spans="1:16" s="20" customFormat="1" ht="20.100000000000001" customHeight="1" outlineLevel="2">
      <c r="A478" s="15">
        <v>2</v>
      </c>
      <c r="B478" s="66" t="s">
        <v>819</v>
      </c>
      <c r="C478" s="67" t="s">
        <v>822</v>
      </c>
      <c r="D478" s="67" t="s">
        <v>823</v>
      </c>
      <c r="E478" s="67">
        <v>1</v>
      </c>
      <c r="F478" s="68">
        <v>437</v>
      </c>
      <c r="G478" s="69">
        <v>394850</v>
      </c>
      <c r="H478" s="70">
        <v>437</v>
      </c>
      <c r="I478" s="71">
        <v>65930</v>
      </c>
      <c r="J478" s="72">
        <v>437</v>
      </c>
      <c r="K478" s="71">
        <v>99805</v>
      </c>
      <c r="L478" s="65">
        <f t="shared" si="43"/>
        <v>1311</v>
      </c>
      <c r="M478" s="16">
        <f t="shared" si="43"/>
        <v>560585</v>
      </c>
      <c r="N478" s="17"/>
      <c r="O478" s="18"/>
      <c r="P478" s="21"/>
    </row>
    <row r="479" spans="1:16" s="20" customFormat="1" ht="20.100000000000001" customHeight="1" outlineLevel="2">
      <c r="A479" s="15">
        <v>3</v>
      </c>
      <c r="B479" s="66" t="s">
        <v>819</v>
      </c>
      <c r="C479" s="67" t="s">
        <v>824</v>
      </c>
      <c r="D479" s="67" t="s">
        <v>825</v>
      </c>
      <c r="E479" s="67">
        <v>1</v>
      </c>
      <c r="F479" s="68">
        <v>107</v>
      </c>
      <c r="G479" s="69">
        <v>90950</v>
      </c>
      <c r="H479" s="70">
        <v>107</v>
      </c>
      <c r="I479" s="71">
        <v>10700</v>
      </c>
      <c r="J479" s="72">
        <v>107</v>
      </c>
      <c r="K479" s="71">
        <v>23005</v>
      </c>
      <c r="L479" s="65">
        <f t="shared" si="43"/>
        <v>321</v>
      </c>
      <c r="M479" s="16">
        <f t="shared" si="43"/>
        <v>124655</v>
      </c>
      <c r="N479" s="17"/>
      <c r="O479" s="18"/>
      <c r="P479" s="21"/>
    </row>
    <row r="480" spans="1:16" s="20" customFormat="1" ht="20.100000000000001" customHeight="1" outlineLevel="2">
      <c r="A480" s="15">
        <v>4</v>
      </c>
      <c r="B480" s="66" t="s">
        <v>819</v>
      </c>
      <c r="C480" s="67" t="s">
        <v>826</v>
      </c>
      <c r="D480" s="67" t="s">
        <v>827</v>
      </c>
      <c r="E480" s="67">
        <v>1</v>
      </c>
      <c r="F480" s="68">
        <v>536</v>
      </c>
      <c r="G480" s="69">
        <v>500200</v>
      </c>
      <c r="H480" s="70">
        <v>536</v>
      </c>
      <c r="I480" s="71">
        <v>95970</v>
      </c>
      <c r="J480" s="72">
        <v>536</v>
      </c>
      <c r="K480" s="71">
        <v>126390</v>
      </c>
      <c r="L480" s="65">
        <f t="shared" si="43"/>
        <v>1608</v>
      </c>
      <c r="M480" s="16">
        <f t="shared" si="43"/>
        <v>722560</v>
      </c>
      <c r="N480" s="17"/>
      <c r="O480" s="18"/>
      <c r="P480" s="21"/>
    </row>
    <row r="481" spans="1:16" s="20" customFormat="1" ht="20.100000000000001" customHeight="1" outlineLevel="2">
      <c r="A481" s="51">
        <v>5</v>
      </c>
      <c r="B481" s="99" t="s">
        <v>819</v>
      </c>
      <c r="C481" s="100" t="s">
        <v>826</v>
      </c>
      <c r="D481" s="100" t="s">
        <v>828</v>
      </c>
      <c r="E481" s="100">
        <v>1</v>
      </c>
      <c r="F481" s="101">
        <v>80</v>
      </c>
      <c r="G481" s="102">
        <v>86900</v>
      </c>
      <c r="H481" s="103">
        <v>80</v>
      </c>
      <c r="I481" s="104">
        <v>13130</v>
      </c>
      <c r="J481" s="105">
        <v>80</v>
      </c>
      <c r="K481" s="104">
        <v>18550</v>
      </c>
      <c r="L481" s="65">
        <f t="shared" si="43"/>
        <v>240</v>
      </c>
      <c r="M481" s="16">
        <f t="shared" si="43"/>
        <v>118580</v>
      </c>
      <c r="N481" s="17"/>
      <c r="O481" s="18"/>
      <c r="P481" s="21"/>
    </row>
    <row r="482" spans="1:16" s="20" customFormat="1" ht="20.100000000000001" customHeight="1" outlineLevel="1">
      <c r="A482" s="162"/>
      <c r="B482" s="170" t="s">
        <v>1242</v>
      </c>
      <c r="C482" s="171"/>
      <c r="D482" s="171"/>
      <c r="E482" s="171">
        <f t="shared" ref="E482:M482" si="49">SUBTOTAL(9,E477:E481)</f>
        <v>5</v>
      </c>
      <c r="F482" s="172">
        <f t="shared" si="49"/>
        <v>1417</v>
      </c>
      <c r="G482" s="173">
        <f t="shared" si="49"/>
        <v>1306250</v>
      </c>
      <c r="H482" s="174">
        <f t="shared" si="49"/>
        <v>1417</v>
      </c>
      <c r="I482" s="168">
        <f t="shared" si="49"/>
        <v>225585</v>
      </c>
      <c r="J482" s="169">
        <f t="shared" si="49"/>
        <v>1417</v>
      </c>
      <c r="K482" s="168">
        <f t="shared" si="49"/>
        <v>326730</v>
      </c>
      <c r="L482" s="65">
        <f t="shared" si="49"/>
        <v>4251</v>
      </c>
      <c r="M482" s="16">
        <f t="shared" si="49"/>
        <v>1858565</v>
      </c>
      <c r="N482" s="17"/>
      <c r="O482" s="18"/>
      <c r="P482" s="21"/>
    </row>
    <row r="483" spans="1:16" s="20" customFormat="1" ht="20.100000000000001" customHeight="1" outlineLevel="2">
      <c r="A483" s="31">
        <v>1</v>
      </c>
      <c r="B483" s="94" t="s">
        <v>829</v>
      </c>
      <c r="C483" s="95" t="s">
        <v>830</v>
      </c>
      <c r="D483" s="95" t="s">
        <v>831</v>
      </c>
      <c r="E483" s="95">
        <v>1</v>
      </c>
      <c r="F483" s="96">
        <v>95</v>
      </c>
      <c r="G483" s="97">
        <v>80750</v>
      </c>
      <c r="H483" s="98">
        <v>95</v>
      </c>
      <c r="I483" s="63">
        <v>9500</v>
      </c>
      <c r="J483" s="64">
        <v>95</v>
      </c>
      <c r="K483" s="63">
        <v>20425</v>
      </c>
      <c r="L483" s="65">
        <f t="shared" si="43"/>
        <v>285</v>
      </c>
      <c r="M483" s="16">
        <f t="shared" si="43"/>
        <v>110675</v>
      </c>
      <c r="N483" s="17"/>
      <c r="O483" s="18"/>
      <c r="P483" s="21"/>
    </row>
    <row r="484" spans="1:16" s="20" customFormat="1" ht="20.100000000000001" customHeight="1" outlineLevel="2">
      <c r="A484" s="15">
        <v>2</v>
      </c>
      <c r="B484" s="73" t="s">
        <v>829</v>
      </c>
      <c r="C484" s="74" t="s">
        <v>832</v>
      </c>
      <c r="D484" s="74" t="s">
        <v>833</v>
      </c>
      <c r="E484" s="74">
        <v>1</v>
      </c>
      <c r="F484" s="75">
        <v>133</v>
      </c>
      <c r="G484" s="76">
        <v>128450</v>
      </c>
      <c r="H484" s="77">
        <v>133</v>
      </c>
      <c r="I484" s="71">
        <v>17480</v>
      </c>
      <c r="J484" s="72">
        <v>133</v>
      </c>
      <c r="K484" s="71">
        <v>29695</v>
      </c>
      <c r="L484" s="65">
        <f t="shared" si="43"/>
        <v>399</v>
      </c>
      <c r="M484" s="16">
        <f t="shared" si="43"/>
        <v>175625</v>
      </c>
      <c r="N484" s="17"/>
      <c r="O484" s="18"/>
      <c r="P484" s="21"/>
    </row>
    <row r="485" spans="1:16" s="20" customFormat="1" ht="20.100000000000001" customHeight="1" outlineLevel="2">
      <c r="A485" s="51">
        <v>3</v>
      </c>
      <c r="B485" s="144" t="s">
        <v>829</v>
      </c>
      <c r="C485" s="145" t="s">
        <v>832</v>
      </c>
      <c r="D485" s="145" t="s">
        <v>834</v>
      </c>
      <c r="E485" s="145">
        <v>1</v>
      </c>
      <c r="F485" s="146">
        <v>117</v>
      </c>
      <c r="G485" s="147">
        <v>99450</v>
      </c>
      <c r="H485" s="148">
        <v>117</v>
      </c>
      <c r="I485" s="104">
        <v>11700</v>
      </c>
      <c r="J485" s="105">
        <v>117</v>
      </c>
      <c r="K485" s="104">
        <v>25155</v>
      </c>
      <c r="L485" s="65">
        <f t="shared" si="43"/>
        <v>351</v>
      </c>
      <c r="M485" s="16">
        <f t="shared" si="43"/>
        <v>136305</v>
      </c>
      <c r="N485" s="17"/>
      <c r="O485" s="18"/>
      <c r="P485" s="21"/>
    </row>
    <row r="486" spans="1:16" s="20" customFormat="1" ht="20.100000000000001" customHeight="1" outlineLevel="1">
      <c r="A486" s="162"/>
      <c r="B486" s="163" t="s">
        <v>1243</v>
      </c>
      <c r="C486" s="164"/>
      <c r="D486" s="164"/>
      <c r="E486" s="164">
        <f t="shared" ref="E486:M486" si="50">SUBTOTAL(9,E483:E485)</f>
        <v>3</v>
      </c>
      <c r="F486" s="165">
        <f t="shared" si="50"/>
        <v>345</v>
      </c>
      <c r="G486" s="166">
        <f t="shared" si="50"/>
        <v>308650</v>
      </c>
      <c r="H486" s="167">
        <f t="shared" si="50"/>
        <v>345</v>
      </c>
      <c r="I486" s="168">
        <f t="shared" si="50"/>
        <v>38680</v>
      </c>
      <c r="J486" s="169">
        <f t="shared" si="50"/>
        <v>345</v>
      </c>
      <c r="K486" s="168">
        <f t="shared" si="50"/>
        <v>75275</v>
      </c>
      <c r="L486" s="65">
        <f t="shared" si="50"/>
        <v>1035</v>
      </c>
      <c r="M486" s="16">
        <f t="shared" si="50"/>
        <v>422605</v>
      </c>
      <c r="N486" s="17"/>
      <c r="O486" s="18"/>
      <c r="P486" s="21"/>
    </row>
    <row r="487" spans="1:16" s="20" customFormat="1" ht="20.100000000000001" customHeight="1" outlineLevel="2">
      <c r="A487" s="31">
        <v>1</v>
      </c>
      <c r="B487" s="94" t="s">
        <v>835</v>
      </c>
      <c r="C487" s="95" t="s">
        <v>836</v>
      </c>
      <c r="D487" s="95" t="s">
        <v>837</v>
      </c>
      <c r="E487" s="95">
        <v>1</v>
      </c>
      <c r="F487" s="96">
        <v>76</v>
      </c>
      <c r="G487" s="97">
        <v>64600</v>
      </c>
      <c r="H487" s="98">
        <v>76</v>
      </c>
      <c r="I487" s="63">
        <v>7600</v>
      </c>
      <c r="J487" s="64">
        <v>76</v>
      </c>
      <c r="K487" s="63">
        <v>16340</v>
      </c>
      <c r="L487" s="65">
        <f t="shared" si="43"/>
        <v>228</v>
      </c>
      <c r="M487" s="16">
        <f t="shared" si="43"/>
        <v>88540</v>
      </c>
      <c r="N487" s="17"/>
      <c r="O487" s="18"/>
      <c r="P487" s="21"/>
    </row>
    <row r="488" spans="1:16" s="20" customFormat="1" ht="20.100000000000001" customHeight="1" outlineLevel="2">
      <c r="A488" s="15">
        <v>2</v>
      </c>
      <c r="B488" s="73" t="s">
        <v>835</v>
      </c>
      <c r="C488" s="74" t="s">
        <v>838</v>
      </c>
      <c r="D488" s="74" t="s">
        <v>839</v>
      </c>
      <c r="E488" s="74">
        <v>1</v>
      </c>
      <c r="F488" s="75">
        <v>102</v>
      </c>
      <c r="G488" s="76">
        <v>95450</v>
      </c>
      <c r="H488" s="77">
        <v>102</v>
      </c>
      <c r="I488" s="71">
        <v>12575</v>
      </c>
      <c r="J488" s="72">
        <v>102</v>
      </c>
      <c r="K488" s="71">
        <v>22555</v>
      </c>
      <c r="L488" s="65">
        <f t="shared" si="43"/>
        <v>306</v>
      </c>
      <c r="M488" s="16">
        <f t="shared" si="43"/>
        <v>130580</v>
      </c>
      <c r="N488" s="17"/>
      <c r="O488" s="18"/>
      <c r="P488" s="21"/>
    </row>
    <row r="489" spans="1:16" s="20" customFormat="1" ht="20.100000000000001" customHeight="1" outlineLevel="2">
      <c r="A489" s="15">
        <v>3</v>
      </c>
      <c r="B489" s="73" t="s">
        <v>835</v>
      </c>
      <c r="C489" s="74" t="s">
        <v>840</v>
      </c>
      <c r="D489" s="74" t="s">
        <v>841</v>
      </c>
      <c r="E489" s="74">
        <v>1</v>
      </c>
      <c r="F489" s="75">
        <v>47</v>
      </c>
      <c r="G489" s="76">
        <v>39950</v>
      </c>
      <c r="H489" s="77">
        <v>47</v>
      </c>
      <c r="I489" s="71">
        <v>4700</v>
      </c>
      <c r="J489" s="72">
        <v>47</v>
      </c>
      <c r="K489" s="71">
        <v>10105</v>
      </c>
      <c r="L489" s="65">
        <f t="shared" si="43"/>
        <v>141</v>
      </c>
      <c r="M489" s="16">
        <f t="shared" si="43"/>
        <v>54755</v>
      </c>
      <c r="N489" s="17"/>
      <c r="O489" s="18"/>
      <c r="P489" s="21"/>
    </row>
    <row r="490" spans="1:16" s="20" customFormat="1" ht="20.100000000000001" customHeight="1" outlineLevel="2">
      <c r="A490" s="15">
        <v>4</v>
      </c>
      <c r="B490" s="73" t="s">
        <v>835</v>
      </c>
      <c r="C490" s="74" t="s">
        <v>840</v>
      </c>
      <c r="D490" s="74" t="s">
        <v>842</v>
      </c>
      <c r="E490" s="74">
        <v>1</v>
      </c>
      <c r="F490" s="75">
        <v>365</v>
      </c>
      <c r="G490" s="76">
        <v>331250</v>
      </c>
      <c r="H490" s="77">
        <v>365</v>
      </c>
      <c r="I490" s="71">
        <v>56450</v>
      </c>
      <c r="J490" s="72">
        <v>365</v>
      </c>
      <c r="K490" s="71">
        <v>83725</v>
      </c>
      <c r="L490" s="65">
        <f t="shared" si="43"/>
        <v>1095</v>
      </c>
      <c r="M490" s="16">
        <f t="shared" si="43"/>
        <v>471425</v>
      </c>
      <c r="N490" s="17"/>
      <c r="O490" s="18"/>
      <c r="P490" s="21"/>
    </row>
    <row r="491" spans="1:16" s="20" customFormat="1" ht="20.100000000000001" customHeight="1" outlineLevel="2">
      <c r="A491" s="15">
        <v>5</v>
      </c>
      <c r="B491" s="73" t="s">
        <v>835</v>
      </c>
      <c r="C491" s="74" t="s">
        <v>843</v>
      </c>
      <c r="D491" s="74" t="s">
        <v>134</v>
      </c>
      <c r="E491" s="74">
        <v>1</v>
      </c>
      <c r="F491" s="75">
        <v>35</v>
      </c>
      <c r="G491" s="76">
        <v>29750</v>
      </c>
      <c r="H491" s="77">
        <v>35</v>
      </c>
      <c r="I491" s="71">
        <v>3500</v>
      </c>
      <c r="J491" s="72">
        <v>35</v>
      </c>
      <c r="K491" s="71">
        <v>7525</v>
      </c>
      <c r="L491" s="65">
        <f t="shared" si="43"/>
        <v>105</v>
      </c>
      <c r="M491" s="16">
        <f t="shared" si="43"/>
        <v>40775</v>
      </c>
      <c r="N491" s="17"/>
      <c r="O491" s="18"/>
      <c r="P491" s="21"/>
    </row>
    <row r="492" spans="1:16" s="20" customFormat="1" ht="20.100000000000001" customHeight="1" outlineLevel="2">
      <c r="A492" s="15">
        <v>6</v>
      </c>
      <c r="B492" s="73" t="s">
        <v>835</v>
      </c>
      <c r="C492" s="74" t="s">
        <v>844</v>
      </c>
      <c r="D492" s="74" t="s">
        <v>441</v>
      </c>
      <c r="E492" s="74">
        <v>1</v>
      </c>
      <c r="F492" s="75">
        <v>94</v>
      </c>
      <c r="G492" s="76">
        <v>79900</v>
      </c>
      <c r="H492" s="77">
        <v>94</v>
      </c>
      <c r="I492" s="71">
        <v>9400</v>
      </c>
      <c r="J492" s="72">
        <v>94</v>
      </c>
      <c r="K492" s="71">
        <v>20210</v>
      </c>
      <c r="L492" s="65">
        <f t="shared" si="43"/>
        <v>282</v>
      </c>
      <c r="M492" s="16">
        <f t="shared" si="43"/>
        <v>109510</v>
      </c>
      <c r="N492" s="17"/>
      <c r="O492" s="18"/>
      <c r="P492" s="21"/>
    </row>
    <row r="493" spans="1:16" s="20" customFormat="1" ht="20.100000000000001" customHeight="1" outlineLevel="2">
      <c r="A493" s="15">
        <v>7</v>
      </c>
      <c r="B493" s="73" t="s">
        <v>835</v>
      </c>
      <c r="C493" s="74" t="s">
        <v>844</v>
      </c>
      <c r="D493" s="74" t="s">
        <v>845</v>
      </c>
      <c r="E493" s="74">
        <v>1</v>
      </c>
      <c r="F493" s="75">
        <v>152</v>
      </c>
      <c r="G493" s="76">
        <v>141100</v>
      </c>
      <c r="H493" s="77">
        <v>152</v>
      </c>
      <c r="I493" s="71">
        <v>18430</v>
      </c>
      <c r="J493" s="72">
        <v>152</v>
      </c>
      <c r="K493" s="71">
        <v>33530</v>
      </c>
      <c r="L493" s="65">
        <f t="shared" si="43"/>
        <v>456</v>
      </c>
      <c r="M493" s="16">
        <f t="shared" si="43"/>
        <v>193060</v>
      </c>
      <c r="N493" s="17"/>
      <c r="O493" s="18"/>
      <c r="P493" s="21"/>
    </row>
    <row r="494" spans="1:16" s="20" customFormat="1" ht="20.100000000000001" customHeight="1" outlineLevel="2">
      <c r="A494" s="15">
        <v>8</v>
      </c>
      <c r="B494" s="73" t="s">
        <v>835</v>
      </c>
      <c r="C494" s="74" t="s">
        <v>847</v>
      </c>
      <c r="D494" s="74" t="s">
        <v>848</v>
      </c>
      <c r="E494" s="74">
        <v>1</v>
      </c>
      <c r="F494" s="75">
        <v>84</v>
      </c>
      <c r="G494" s="76">
        <v>71400</v>
      </c>
      <c r="H494" s="77">
        <v>84</v>
      </c>
      <c r="I494" s="71">
        <v>8400</v>
      </c>
      <c r="J494" s="72">
        <v>84</v>
      </c>
      <c r="K494" s="71">
        <v>18060</v>
      </c>
      <c r="L494" s="65">
        <f t="shared" si="43"/>
        <v>252</v>
      </c>
      <c r="M494" s="16">
        <f t="shared" si="43"/>
        <v>97860</v>
      </c>
      <c r="N494" s="17"/>
      <c r="O494" s="18"/>
      <c r="P494" s="21"/>
    </row>
    <row r="495" spans="1:16" s="20" customFormat="1" ht="20.100000000000001" customHeight="1" outlineLevel="2">
      <c r="A495" s="15">
        <v>9</v>
      </c>
      <c r="B495" s="58" t="s">
        <v>835</v>
      </c>
      <c r="C495" s="59" t="s">
        <v>849</v>
      </c>
      <c r="D495" s="59" t="s">
        <v>850</v>
      </c>
      <c r="E495" s="59">
        <v>1</v>
      </c>
      <c r="F495" s="60">
        <v>194</v>
      </c>
      <c r="G495" s="61">
        <v>178000</v>
      </c>
      <c r="H495" s="62">
        <v>194</v>
      </c>
      <c r="I495" s="63">
        <v>31845</v>
      </c>
      <c r="J495" s="64">
        <v>194</v>
      </c>
      <c r="K495" s="63">
        <v>44985</v>
      </c>
      <c r="L495" s="65">
        <f t="shared" si="43"/>
        <v>582</v>
      </c>
      <c r="M495" s="16">
        <f t="shared" si="43"/>
        <v>254830</v>
      </c>
      <c r="N495" s="17"/>
      <c r="O495" s="18"/>
      <c r="P495" s="21"/>
    </row>
    <row r="496" spans="1:16" s="20" customFormat="1" ht="20.100000000000001" customHeight="1" outlineLevel="2">
      <c r="A496" s="15">
        <v>10</v>
      </c>
      <c r="B496" s="73" t="s">
        <v>835</v>
      </c>
      <c r="C496" s="74" t="s">
        <v>844</v>
      </c>
      <c r="D496" s="74" t="s">
        <v>851</v>
      </c>
      <c r="E496" s="74">
        <v>1</v>
      </c>
      <c r="F496" s="75">
        <v>19</v>
      </c>
      <c r="G496" s="76">
        <v>16150</v>
      </c>
      <c r="H496" s="77">
        <v>19</v>
      </c>
      <c r="I496" s="71">
        <v>1900</v>
      </c>
      <c r="J496" s="72">
        <v>19</v>
      </c>
      <c r="K496" s="71">
        <v>4085</v>
      </c>
      <c r="L496" s="65">
        <f t="shared" si="43"/>
        <v>57</v>
      </c>
      <c r="M496" s="16">
        <f t="shared" si="43"/>
        <v>22135</v>
      </c>
      <c r="N496" s="17"/>
      <c r="O496" s="18"/>
      <c r="P496" s="21"/>
    </row>
    <row r="497" spans="1:16" s="20" customFormat="1" ht="20.100000000000001" customHeight="1" outlineLevel="2">
      <c r="A497" s="15">
        <v>11</v>
      </c>
      <c r="B497" s="144" t="s">
        <v>835</v>
      </c>
      <c r="C497" s="145" t="s">
        <v>849</v>
      </c>
      <c r="D497" s="145" t="s">
        <v>558</v>
      </c>
      <c r="E497" s="145">
        <v>1</v>
      </c>
      <c r="F497" s="146">
        <v>414</v>
      </c>
      <c r="G497" s="147">
        <v>515100</v>
      </c>
      <c r="H497" s="148">
        <v>414</v>
      </c>
      <c r="I497" s="104">
        <v>75660</v>
      </c>
      <c r="J497" s="105">
        <v>414</v>
      </c>
      <c r="K497" s="104">
        <v>117435</v>
      </c>
      <c r="L497" s="65">
        <f t="shared" si="43"/>
        <v>1242</v>
      </c>
      <c r="M497" s="16">
        <f t="shared" si="43"/>
        <v>708195</v>
      </c>
      <c r="N497" s="17"/>
      <c r="O497" s="18"/>
      <c r="P497" s="21"/>
    </row>
    <row r="498" spans="1:16" s="20" customFormat="1" ht="20.100000000000001" customHeight="1" outlineLevel="1">
      <c r="A498" s="162"/>
      <c r="B498" s="163" t="s">
        <v>1244</v>
      </c>
      <c r="C498" s="164"/>
      <c r="D498" s="164"/>
      <c r="E498" s="164">
        <f t="shared" ref="E498:M498" si="51">SUBTOTAL(9,E487:E497)</f>
        <v>11</v>
      </c>
      <c r="F498" s="165">
        <f t="shared" si="51"/>
        <v>1582</v>
      </c>
      <c r="G498" s="166">
        <f t="shared" si="51"/>
        <v>1562650</v>
      </c>
      <c r="H498" s="167">
        <f t="shared" si="51"/>
        <v>1582</v>
      </c>
      <c r="I498" s="168">
        <f t="shared" si="51"/>
        <v>230460</v>
      </c>
      <c r="J498" s="169">
        <f t="shared" si="51"/>
        <v>1582</v>
      </c>
      <c r="K498" s="168">
        <f t="shared" si="51"/>
        <v>378555</v>
      </c>
      <c r="L498" s="65">
        <f t="shared" si="51"/>
        <v>4746</v>
      </c>
      <c r="M498" s="16">
        <f t="shared" si="51"/>
        <v>2171665</v>
      </c>
      <c r="N498" s="17"/>
      <c r="O498" s="18"/>
      <c r="P498" s="21"/>
    </row>
    <row r="499" spans="1:16" s="20" customFormat="1" ht="20.100000000000001" customHeight="1" outlineLevel="2">
      <c r="A499" s="31">
        <v>1</v>
      </c>
      <c r="B499" s="58" t="s">
        <v>852</v>
      </c>
      <c r="C499" s="59" t="s">
        <v>854</v>
      </c>
      <c r="D499" s="59" t="s">
        <v>855</v>
      </c>
      <c r="E499" s="59">
        <v>1</v>
      </c>
      <c r="F499" s="60">
        <v>38</v>
      </c>
      <c r="G499" s="61">
        <v>32300</v>
      </c>
      <c r="H499" s="62">
        <v>38</v>
      </c>
      <c r="I499" s="63">
        <v>3800</v>
      </c>
      <c r="J499" s="64">
        <v>38</v>
      </c>
      <c r="K499" s="63">
        <v>8170</v>
      </c>
      <c r="L499" s="65">
        <f t="shared" si="43"/>
        <v>114</v>
      </c>
      <c r="M499" s="16">
        <f t="shared" si="43"/>
        <v>44270</v>
      </c>
      <c r="N499" s="17"/>
      <c r="O499" s="18"/>
      <c r="P499" s="21"/>
    </row>
    <row r="500" spans="1:16" s="20" customFormat="1" ht="20.100000000000001" customHeight="1" outlineLevel="2">
      <c r="A500" s="51">
        <v>2</v>
      </c>
      <c r="B500" s="99" t="s">
        <v>852</v>
      </c>
      <c r="C500" s="100" t="s">
        <v>853</v>
      </c>
      <c r="D500" s="100" t="s">
        <v>641</v>
      </c>
      <c r="E500" s="100">
        <v>1</v>
      </c>
      <c r="F500" s="101">
        <v>43</v>
      </c>
      <c r="G500" s="102">
        <v>109261</v>
      </c>
      <c r="H500" s="103">
        <v>43</v>
      </c>
      <c r="I500" s="104">
        <v>17225</v>
      </c>
      <c r="J500" s="105">
        <v>43</v>
      </c>
      <c r="K500" s="104">
        <v>24870</v>
      </c>
      <c r="L500" s="65">
        <f t="shared" si="43"/>
        <v>129</v>
      </c>
      <c r="M500" s="16">
        <f t="shared" si="43"/>
        <v>151356</v>
      </c>
      <c r="N500" s="17"/>
      <c r="O500" s="18"/>
      <c r="P500" s="21"/>
    </row>
    <row r="501" spans="1:16" s="20" customFormat="1" ht="20.100000000000001" customHeight="1" outlineLevel="1">
      <c r="A501" s="162"/>
      <c r="B501" s="170" t="s">
        <v>1245</v>
      </c>
      <c r="C501" s="171"/>
      <c r="D501" s="171"/>
      <c r="E501" s="171">
        <f t="shared" ref="E501:M501" si="52">SUBTOTAL(9,E499:E500)</f>
        <v>2</v>
      </c>
      <c r="F501" s="172">
        <f t="shared" si="52"/>
        <v>81</v>
      </c>
      <c r="G501" s="173">
        <f t="shared" si="52"/>
        <v>141561</v>
      </c>
      <c r="H501" s="174">
        <f t="shared" si="52"/>
        <v>81</v>
      </c>
      <c r="I501" s="168">
        <f t="shared" si="52"/>
        <v>21025</v>
      </c>
      <c r="J501" s="169">
        <f t="shared" si="52"/>
        <v>81</v>
      </c>
      <c r="K501" s="168">
        <f t="shared" si="52"/>
        <v>33040</v>
      </c>
      <c r="L501" s="65">
        <f t="shared" si="52"/>
        <v>243</v>
      </c>
      <c r="M501" s="16">
        <f t="shared" si="52"/>
        <v>195626</v>
      </c>
      <c r="N501" s="17"/>
      <c r="O501" s="18"/>
      <c r="P501" s="21"/>
    </row>
    <row r="502" spans="1:16" s="24" customFormat="1" ht="20.100000000000001" customHeight="1" outlineLevel="2">
      <c r="A502" s="31">
        <v>1</v>
      </c>
      <c r="B502" s="58" t="s">
        <v>856</v>
      </c>
      <c r="C502" s="59" t="s">
        <v>857</v>
      </c>
      <c r="D502" s="59" t="s">
        <v>858</v>
      </c>
      <c r="E502" s="59">
        <v>1</v>
      </c>
      <c r="F502" s="60">
        <v>293</v>
      </c>
      <c r="G502" s="61">
        <v>265050</v>
      </c>
      <c r="H502" s="62">
        <v>293</v>
      </c>
      <c r="I502" s="114">
        <v>44500</v>
      </c>
      <c r="J502" s="115">
        <v>293</v>
      </c>
      <c r="K502" s="114">
        <v>66995</v>
      </c>
      <c r="L502" s="65">
        <f t="shared" si="43"/>
        <v>879</v>
      </c>
      <c r="M502" s="16">
        <f t="shared" si="43"/>
        <v>376545</v>
      </c>
      <c r="N502" s="17"/>
      <c r="O502" s="22"/>
      <c r="P502" s="23"/>
    </row>
    <row r="503" spans="1:16" s="20" customFormat="1" ht="20.100000000000001" customHeight="1" outlineLevel="2">
      <c r="A503" s="15">
        <v>2</v>
      </c>
      <c r="B503" s="66" t="s">
        <v>856</v>
      </c>
      <c r="C503" s="67" t="s">
        <v>857</v>
      </c>
      <c r="D503" s="67" t="s">
        <v>859</v>
      </c>
      <c r="E503" s="67">
        <v>1</v>
      </c>
      <c r="F503" s="68">
        <v>98</v>
      </c>
      <c r="G503" s="69">
        <v>83300</v>
      </c>
      <c r="H503" s="70">
        <v>98</v>
      </c>
      <c r="I503" s="71">
        <v>9800</v>
      </c>
      <c r="J503" s="72">
        <v>98</v>
      </c>
      <c r="K503" s="71">
        <v>21070</v>
      </c>
      <c r="L503" s="65">
        <f t="shared" si="43"/>
        <v>294</v>
      </c>
      <c r="M503" s="16">
        <f t="shared" si="43"/>
        <v>114170</v>
      </c>
      <c r="N503" s="17"/>
      <c r="O503" s="18"/>
      <c r="P503" s="21"/>
    </row>
    <row r="504" spans="1:16" s="20" customFormat="1" ht="20.100000000000001" customHeight="1" outlineLevel="2">
      <c r="A504" s="15">
        <v>3</v>
      </c>
      <c r="B504" s="73" t="s">
        <v>856</v>
      </c>
      <c r="C504" s="74" t="s">
        <v>860</v>
      </c>
      <c r="D504" s="74" t="s">
        <v>861</v>
      </c>
      <c r="E504" s="74">
        <v>1</v>
      </c>
      <c r="F504" s="75">
        <v>326</v>
      </c>
      <c r="G504" s="76">
        <v>277100</v>
      </c>
      <c r="H504" s="77">
        <v>326</v>
      </c>
      <c r="I504" s="71">
        <v>32600</v>
      </c>
      <c r="J504" s="72">
        <v>326</v>
      </c>
      <c r="K504" s="71">
        <v>70090</v>
      </c>
      <c r="L504" s="65">
        <f t="shared" si="43"/>
        <v>978</v>
      </c>
      <c r="M504" s="16">
        <f t="shared" si="43"/>
        <v>379790</v>
      </c>
      <c r="N504" s="17"/>
      <c r="O504" s="18"/>
      <c r="P504" s="21"/>
    </row>
    <row r="505" spans="1:16" s="20" customFormat="1" ht="20.100000000000001" customHeight="1" outlineLevel="2">
      <c r="A505" s="15">
        <v>4</v>
      </c>
      <c r="B505" s="73" t="s">
        <v>856</v>
      </c>
      <c r="C505" s="74" t="s">
        <v>862</v>
      </c>
      <c r="D505" s="74" t="s">
        <v>863</v>
      </c>
      <c r="E505" s="74">
        <v>1</v>
      </c>
      <c r="F505" s="75">
        <v>811</v>
      </c>
      <c r="G505" s="76">
        <v>742450</v>
      </c>
      <c r="H505" s="77">
        <v>811</v>
      </c>
      <c r="I505" s="71">
        <v>131545</v>
      </c>
      <c r="J505" s="72">
        <v>811</v>
      </c>
      <c r="K505" s="71">
        <v>187640</v>
      </c>
      <c r="L505" s="65">
        <f t="shared" ref="L505:M574" si="53">SUM(F505+H505+J505)</f>
        <v>2433</v>
      </c>
      <c r="M505" s="16">
        <f t="shared" si="53"/>
        <v>1061635</v>
      </c>
      <c r="N505" s="17"/>
      <c r="O505" s="18"/>
      <c r="P505" s="21"/>
    </row>
    <row r="506" spans="1:16" s="20" customFormat="1" ht="20.100000000000001" customHeight="1" outlineLevel="2">
      <c r="A506" s="15">
        <v>5</v>
      </c>
      <c r="B506" s="73" t="s">
        <v>856</v>
      </c>
      <c r="C506" s="74" t="s">
        <v>864</v>
      </c>
      <c r="D506" s="74" t="s">
        <v>865</v>
      </c>
      <c r="E506" s="74">
        <v>1</v>
      </c>
      <c r="F506" s="75">
        <v>221</v>
      </c>
      <c r="G506" s="76">
        <v>187850</v>
      </c>
      <c r="H506" s="77">
        <v>221</v>
      </c>
      <c r="I506" s="71">
        <v>22100</v>
      </c>
      <c r="J506" s="72">
        <v>221</v>
      </c>
      <c r="K506" s="71">
        <v>47515</v>
      </c>
      <c r="L506" s="65">
        <f t="shared" si="53"/>
        <v>663</v>
      </c>
      <c r="M506" s="16">
        <f t="shared" si="53"/>
        <v>257465</v>
      </c>
      <c r="N506" s="17"/>
      <c r="O506" s="18"/>
      <c r="P506" s="21"/>
    </row>
    <row r="507" spans="1:16" s="20" customFormat="1" ht="20.100000000000001" customHeight="1" outlineLevel="2">
      <c r="A507" s="15">
        <v>6</v>
      </c>
      <c r="B507" s="73" t="s">
        <v>856</v>
      </c>
      <c r="C507" s="74" t="s">
        <v>864</v>
      </c>
      <c r="D507" s="74" t="s">
        <v>866</v>
      </c>
      <c r="E507" s="74">
        <v>1</v>
      </c>
      <c r="F507" s="75">
        <v>325</v>
      </c>
      <c r="G507" s="76">
        <v>276250</v>
      </c>
      <c r="H507" s="77">
        <v>325</v>
      </c>
      <c r="I507" s="71">
        <v>32500</v>
      </c>
      <c r="J507" s="72">
        <v>325</v>
      </c>
      <c r="K507" s="71">
        <v>69875</v>
      </c>
      <c r="L507" s="65">
        <f t="shared" si="53"/>
        <v>975</v>
      </c>
      <c r="M507" s="16">
        <f t="shared" si="53"/>
        <v>378625</v>
      </c>
      <c r="N507" s="17"/>
      <c r="O507" s="18"/>
      <c r="P507" s="21"/>
    </row>
    <row r="508" spans="1:16" s="20" customFormat="1" ht="20.100000000000001" customHeight="1" outlineLevel="2">
      <c r="A508" s="15">
        <v>7</v>
      </c>
      <c r="B508" s="73" t="s">
        <v>856</v>
      </c>
      <c r="C508" s="74" t="s">
        <v>864</v>
      </c>
      <c r="D508" s="74" t="s">
        <v>867</v>
      </c>
      <c r="E508" s="74">
        <v>1</v>
      </c>
      <c r="F508" s="75">
        <v>408</v>
      </c>
      <c r="G508" s="76">
        <v>369400</v>
      </c>
      <c r="H508" s="77">
        <v>408</v>
      </c>
      <c r="I508" s="71">
        <v>62270</v>
      </c>
      <c r="J508" s="72">
        <v>408</v>
      </c>
      <c r="K508" s="71">
        <v>93370</v>
      </c>
      <c r="L508" s="65">
        <f t="shared" si="53"/>
        <v>1224</v>
      </c>
      <c r="M508" s="16">
        <f t="shared" si="53"/>
        <v>525040</v>
      </c>
      <c r="N508" s="17"/>
      <c r="O508" s="18"/>
      <c r="P508" s="21"/>
    </row>
    <row r="509" spans="1:16" s="20" customFormat="1" ht="20.100000000000001" customHeight="1" outlineLevel="2">
      <c r="A509" s="15">
        <v>8</v>
      </c>
      <c r="B509" s="73" t="s">
        <v>856</v>
      </c>
      <c r="C509" s="74" t="s">
        <v>860</v>
      </c>
      <c r="D509" s="74" t="s">
        <v>726</v>
      </c>
      <c r="E509" s="74">
        <v>1</v>
      </c>
      <c r="F509" s="75">
        <v>595</v>
      </c>
      <c r="G509" s="76">
        <v>539850</v>
      </c>
      <c r="H509" s="77">
        <v>595</v>
      </c>
      <c r="I509" s="71">
        <v>91895</v>
      </c>
      <c r="J509" s="72">
        <v>595</v>
      </c>
      <c r="K509" s="71">
        <v>136450</v>
      </c>
      <c r="L509" s="65">
        <f t="shared" si="53"/>
        <v>1785</v>
      </c>
      <c r="M509" s="16">
        <f t="shared" si="53"/>
        <v>768195</v>
      </c>
      <c r="N509" s="17"/>
      <c r="O509" s="18"/>
      <c r="P509" s="21"/>
    </row>
    <row r="510" spans="1:16" s="20" customFormat="1" ht="20.100000000000001" customHeight="1" outlineLevel="2">
      <c r="A510" s="15">
        <v>9</v>
      </c>
      <c r="B510" s="58" t="s">
        <v>856</v>
      </c>
      <c r="C510" s="59" t="s">
        <v>860</v>
      </c>
      <c r="D510" s="59" t="s">
        <v>868</v>
      </c>
      <c r="E510" s="59">
        <v>1</v>
      </c>
      <c r="F510" s="60">
        <v>84</v>
      </c>
      <c r="G510" s="61">
        <v>71400</v>
      </c>
      <c r="H510" s="62">
        <v>84</v>
      </c>
      <c r="I510" s="63">
        <v>8400</v>
      </c>
      <c r="J510" s="64">
        <v>84</v>
      </c>
      <c r="K510" s="63">
        <v>18060</v>
      </c>
      <c r="L510" s="65">
        <f t="shared" si="53"/>
        <v>252</v>
      </c>
      <c r="M510" s="16">
        <f t="shared" si="53"/>
        <v>97860</v>
      </c>
      <c r="N510" s="17"/>
      <c r="O510" s="18"/>
      <c r="P510" s="21"/>
    </row>
    <row r="511" spans="1:16" s="20" customFormat="1" ht="20.100000000000001" customHeight="1" outlineLevel="2">
      <c r="A511" s="15">
        <v>10</v>
      </c>
      <c r="B511" s="66" t="s">
        <v>856</v>
      </c>
      <c r="C511" s="67" t="s">
        <v>862</v>
      </c>
      <c r="D511" s="67" t="s">
        <v>869</v>
      </c>
      <c r="E511" s="67">
        <v>1</v>
      </c>
      <c r="F511" s="68">
        <v>195</v>
      </c>
      <c r="G511" s="69">
        <v>165750</v>
      </c>
      <c r="H511" s="70">
        <v>195</v>
      </c>
      <c r="I511" s="71">
        <v>19500</v>
      </c>
      <c r="J511" s="72">
        <v>195</v>
      </c>
      <c r="K511" s="71">
        <v>41925</v>
      </c>
      <c r="L511" s="65">
        <f t="shared" si="53"/>
        <v>585</v>
      </c>
      <c r="M511" s="16">
        <f t="shared" si="53"/>
        <v>227175</v>
      </c>
      <c r="N511" s="17"/>
      <c r="O511" s="18"/>
      <c r="P511" s="21"/>
    </row>
    <row r="512" spans="1:16" s="20" customFormat="1" ht="20.100000000000001" customHeight="1" outlineLevel="2">
      <c r="A512" s="51">
        <v>11</v>
      </c>
      <c r="B512" s="99" t="s">
        <v>856</v>
      </c>
      <c r="C512" s="100" t="s">
        <v>864</v>
      </c>
      <c r="D512" s="100" t="s">
        <v>870</v>
      </c>
      <c r="E512" s="100">
        <v>1</v>
      </c>
      <c r="F512" s="101">
        <v>236</v>
      </c>
      <c r="G512" s="102">
        <v>200600</v>
      </c>
      <c r="H512" s="103">
        <v>236</v>
      </c>
      <c r="I512" s="104">
        <v>23600</v>
      </c>
      <c r="J512" s="105">
        <v>236</v>
      </c>
      <c r="K512" s="104">
        <v>50740</v>
      </c>
      <c r="L512" s="65">
        <f t="shared" si="53"/>
        <v>708</v>
      </c>
      <c r="M512" s="16">
        <f t="shared" si="53"/>
        <v>274940</v>
      </c>
      <c r="N512" s="17"/>
      <c r="O512" s="18"/>
      <c r="P512" s="21"/>
    </row>
    <row r="513" spans="1:16" s="20" customFormat="1" ht="20.100000000000001" customHeight="1" outlineLevel="1">
      <c r="A513" s="162"/>
      <c r="B513" s="170" t="s">
        <v>1246</v>
      </c>
      <c r="C513" s="171"/>
      <c r="D513" s="171"/>
      <c r="E513" s="171">
        <f t="shared" ref="E513:M513" si="54">SUBTOTAL(9,E502:E512)</f>
        <v>11</v>
      </c>
      <c r="F513" s="172">
        <f t="shared" si="54"/>
        <v>3592</v>
      </c>
      <c r="G513" s="173">
        <f t="shared" si="54"/>
        <v>3179000</v>
      </c>
      <c r="H513" s="174">
        <f t="shared" si="54"/>
        <v>3592</v>
      </c>
      <c r="I513" s="168">
        <f t="shared" si="54"/>
        <v>478710</v>
      </c>
      <c r="J513" s="169">
        <f t="shared" si="54"/>
        <v>3592</v>
      </c>
      <c r="K513" s="168">
        <f t="shared" si="54"/>
        <v>803730</v>
      </c>
      <c r="L513" s="65">
        <f t="shared" si="54"/>
        <v>10776</v>
      </c>
      <c r="M513" s="16">
        <f t="shared" si="54"/>
        <v>4461440</v>
      </c>
      <c r="N513" s="17"/>
      <c r="O513" s="18"/>
      <c r="P513" s="21"/>
    </row>
    <row r="514" spans="1:16" s="20" customFormat="1" ht="20.100000000000001" customHeight="1" outlineLevel="2">
      <c r="A514" s="31">
        <v>1</v>
      </c>
      <c r="B514" s="58" t="s">
        <v>871</v>
      </c>
      <c r="C514" s="59" t="s">
        <v>874</v>
      </c>
      <c r="D514" s="59" t="s">
        <v>875</v>
      </c>
      <c r="E514" s="59">
        <v>1</v>
      </c>
      <c r="F514" s="60">
        <v>617</v>
      </c>
      <c r="G514" s="61">
        <v>568250</v>
      </c>
      <c r="H514" s="62">
        <v>617</v>
      </c>
      <c r="I514" s="63">
        <v>103310</v>
      </c>
      <c r="J514" s="64">
        <v>617</v>
      </c>
      <c r="K514" s="63">
        <v>143605</v>
      </c>
      <c r="L514" s="65">
        <f t="shared" si="53"/>
        <v>1851</v>
      </c>
      <c r="M514" s="16">
        <f t="shared" si="53"/>
        <v>815165</v>
      </c>
      <c r="N514" s="17"/>
      <c r="O514" s="18"/>
      <c r="P514" s="21"/>
    </row>
    <row r="515" spans="1:16" s="20" customFormat="1" ht="20.100000000000001" customHeight="1" outlineLevel="2">
      <c r="A515" s="15">
        <v>2</v>
      </c>
      <c r="B515" s="66" t="s">
        <v>871</v>
      </c>
      <c r="C515" s="67" t="s">
        <v>876</v>
      </c>
      <c r="D515" s="67" t="s">
        <v>877</v>
      </c>
      <c r="E515" s="67">
        <v>1</v>
      </c>
      <c r="F515" s="68">
        <v>341</v>
      </c>
      <c r="G515" s="69">
        <v>306650</v>
      </c>
      <c r="H515" s="70">
        <v>341</v>
      </c>
      <c r="I515" s="71">
        <v>50060</v>
      </c>
      <c r="J515" s="72">
        <v>341</v>
      </c>
      <c r="K515" s="71">
        <v>77515</v>
      </c>
      <c r="L515" s="65">
        <f t="shared" si="53"/>
        <v>1023</v>
      </c>
      <c r="M515" s="16">
        <f t="shared" si="53"/>
        <v>434225</v>
      </c>
      <c r="N515" s="17"/>
      <c r="O515" s="18"/>
      <c r="P515" s="21"/>
    </row>
    <row r="516" spans="1:16" s="20" customFormat="1" ht="20.100000000000001" customHeight="1" outlineLevel="2">
      <c r="A516" s="15">
        <v>3</v>
      </c>
      <c r="B516" s="66" t="s">
        <v>871</v>
      </c>
      <c r="C516" s="67" t="s">
        <v>876</v>
      </c>
      <c r="D516" s="67" t="s">
        <v>124</v>
      </c>
      <c r="E516" s="67">
        <v>1</v>
      </c>
      <c r="F516" s="68">
        <v>285</v>
      </c>
      <c r="G516" s="69">
        <v>258150</v>
      </c>
      <c r="H516" s="70">
        <v>285</v>
      </c>
      <c r="I516" s="71">
        <v>43605</v>
      </c>
      <c r="J516" s="72">
        <v>285</v>
      </c>
      <c r="K516" s="71">
        <v>65250</v>
      </c>
      <c r="L516" s="65">
        <f t="shared" si="53"/>
        <v>855</v>
      </c>
      <c r="M516" s="16">
        <f t="shared" si="53"/>
        <v>367005</v>
      </c>
      <c r="N516" s="17"/>
      <c r="O516" s="18"/>
      <c r="P516" s="21"/>
    </row>
    <row r="517" spans="1:16" s="20" customFormat="1" ht="20.100000000000001" customHeight="1" outlineLevel="2">
      <c r="A517" s="51">
        <v>4</v>
      </c>
      <c r="B517" s="144" t="s">
        <v>871</v>
      </c>
      <c r="C517" s="145" t="s">
        <v>872</v>
      </c>
      <c r="D517" s="145" t="s">
        <v>878</v>
      </c>
      <c r="E517" s="145">
        <v>1</v>
      </c>
      <c r="F517" s="146">
        <v>80</v>
      </c>
      <c r="G517" s="147">
        <v>68000</v>
      </c>
      <c r="H517" s="148">
        <v>80</v>
      </c>
      <c r="I517" s="104">
        <v>8000</v>
      </c>
      <c r="J517" s="105">
        <v>80</v>
      </c>
      <c r="K517" s="104">
        <v>17200</v>
      </c>
      <c r="L517" s="65">
        <f t="shared" si="53"/>
        <v>240</v>
      </c>
      <c r="M517" s="16">
        <f t="shared" si="53"/>
        <v>93200</v>
      </c>
      <c r="N517" s="17"/>
      <c r="O517" s="18"/>
      <c r="P517" s="21"/>
    </row>
    <row r="518" spans="1:16" s="20" customFormat="1" ht="20.100000000000001" customHeight="1" outlineLevel="1">
      <c r="A518" s="162"/>
      <c r="B518" s="163" t="s">
        <v>1247</v>
      </c>
      <c r="C518" s="164"/>
      <c r="D518" s="164"/>
      <c r="E518" s="164">
        <f t="shared" ref="E518:M518" si="55">SUBTOTAL(9,E514:E517)</f>
        <v>4</v>
      </c>
      <c r="F518" s="165">
        <f t="shared" si="55"/>
        <v>1323</v>
      </c>
      <c r="G518" s="166">
        <f t="shared" si="55"/>
        <v>1201050</v>
      </c>
      <c r="H518" s="167">
        <f t="shared" si="55"/>
        <v>1323</v>
      </c>
      <c r="I518" s="168">
        <f t="shared" si="55"/>
        <v>204975</v>
      </c>
      <c r="J518" s="169">
        <f t="shared" si="55"/>
        <v>1323</v>
      </c>
      <c r="K518" s="168">
        <f t="shared" si="55"/>
        <v>303570</v>
      </c>
      <c r="L518" s="65">
        <f t="shared" si="55"/>
        <v>3969</v>
      </c>
      <c r="M518" s="16">
        <f t="shared" si="55"/>
        <v>1709595</v>
      </c>
      <c r="N518" s="17"/>
      <c r="O518" s="18"/>
      <c r="P518" s="21"/>
    </row>
    <row r="519" spans="1:16" s="20" customFormat="1" ht="20.100000000000001" customHeight="1" outlineLevel="2">
      <c r="A519" s="31">
        <v>1</v>
      </c>
      <c r="B519" s="94" t="s">
        <v>879</v>
      </c>
      <c r="C519" s="95" t="s">
        <v>880</v>
      </c>
      <c r="D519" s="95" t="s">
        <v>881</v>
      </c>
      <c r="E519" s="95">
        <v>1</v>
      </c>
      <c r="F519" s="96">
        <v>1986</v>
      </c>
      <c r="G519" s="97">
        <v>2592100</v>
      </c>
      <c r="H519" s="98">
        <v>1986</v>
      </c>
      <c r="I519" s="63">
        <v>360780</v>
      </c>
      <c r="J519" s="64">
        <v>1986</v>
      </c>
      <c r="K519" s="63">
        <v>581615</v>
      </c>
      <c r="L519" s="65">
        <f t="shared" si="53"/>
        <v>5958</v>
      </c>
      <c r="M519" s="16">
        <f t="shared" si="53"/>
        <v>3534495</v>
      </c>
      <c r="N519" s="17"/>
      <c r="O519" s="18"/>
      <c r="P519" s="21"/>
    </row>
    <row r="520" spans="1:16" s="20" customFormat="1" ht="20.100000000000001" customHeight="1" outlineLevel="2">
      <c r="A520" s="31">
        <v>2</v>
      </c>
      <c r="B520" s="94" t="s">
        <v>879</v>
      </c>
      <c r="C520" s="95" t="s">
        <v>882</v>
      </c>
      <c r="D520" s="95" t="s">
        <v>883</v>
      </c>
      <c r="E520" s="95">
        <v>1</v>
      </c>
      <c r="F520" s="96">
        <v>152</v>
      </c>
      <c r="G520" s="97">
        <v>129200</v>
      </c>
      <c r="H520" s="98">
        <v>152</v>
      </c>
      <c r="I520" s="63">
        <v>15200</v>
      </c>
      <c r="J520" s="64">
        <v>152</v>
      </c>
      <c r="K520" s="63">
        <v>32680</v>
      </c>
      <c r="L520" s="65">
        <f t="shared" si="53"/>
        <v>456</v>
      </c>
      <c r="M520" s="16">
        <f t="shared" si="53"/>
        <v>177080</v>
      </c>
      <c r="N520" s="17"/>
      <c r="O520" s="18"/>
      <c r="P520" s="21"/>
    </row>
    <row r="521" spans="1:16" s="20" customFormat="1" ht="20.100000000000001" customHeight="1" outlineLevel="2">
      <c r="A521" s="15">
        <v>3</v>
      </c>
      <c r="B521" s="73" t="s">
        <v>879</v>
      </c>
      <c r="C521" s="74" t="s">
        <v>884</v>
      </c>
      <c r="D521" s="74" t="s">
        <v>885</v>
      </c>
      <c r="E521" s="74">
        <v>1</v>
      </c>
      <c r="F521" s="75">
        <v>122</v>
      </c>
      <c r="G521" s="76">
        <v>123300</v>
      </c>
      <c r="H521" s="77">
        <v>122</v>
      </c>
      <c r="I521" s="71">
        <v>17520</v>
      </c>
      <c r="J521" s="72">
        <v>122</v>
      </c>
      <c r="K521" s="71">
        <v>27630</v>
      </c>
      <c r="L521" s="65">
        <f t="shared" si="53"/>
        <v>366</v>
      </c>
      <c r="M521" s="16">
        <f t="shared" si="53"/>
        <v>168450</v>
      </c>
      <c r="N521" s="17"/>
      <c r="O521" s="18"/>
      <c r="P521" s="21"/>
    </row>
    <row r="522" spans="1:16" s="20" customFormat="1" ht="20.100000000000001" customHeight="1" outlineLevel="2">
      <c r="A522" s="31">
        <v>4</v>
      </c>
      <c r="B522" s="73" t="s">
        <v>879</v>
      </c>
      <c r="C522" s="74" t="s">
        <v>886</v>
      </c>
      <c r="D522" s="74" t="s">
        <v>887</v>
      </c>
      <c r="E522" s="74">
        <v>1</v>
      </c>
      <c r="F522" s="75">
        <v>651</v>
      </c>
      <c r="G522" s="76">
        <v>736650</v>
      </c>
      <c r="H522" s="77">
        <v>651</v>
      </c>
      <c r="I522" s="71">
        <v>108695</v>
      </c>
      <c r="J522" s="72">
        <v>651</v>
      </c>
      <c r="K522" s="71">
        <v>172415</v>
      </c>
      <c r="L522" s="65">
        <f t="shared" si="53"/>
        <v>1953</v>
      </c>
      <c r="M522" s="16">
        <f t="shared" si="53"/>
        <v>1017760</v>
      </c>
      <c r="N522" s="17"/>
      <c r="O522" s="18"/>
      <c r="P522" s="21"/>
    </row>
    <row r="523" spans="1:16" s="20" customFormat="1" ht="20.100000000000001" customHeight="1" outlineLevel="2">
      <c r="A523" s="15">
        <v>5</v>
      </c>
      <c r="B523" s="73" t="s">
        <v>879</v>
      </c>
      <c r="C523" s="74" t="s">
        <v>886</v>
      </c>
      <c r="D523" s="74" t="s">
        <v>888</v>
      </c>
      <c r="E523" s="74">
        <v>1</v>
      </c>
      <c r="F523" s="75">
        <v>392</v>
      </c>
      <c r="G523" s="76">
        <v>361300</v>
      </c>
      <c r="H523" s="77">
        <v>392</v>
      </c>
      <c r="I523" s="71">
        <v>59245</v>
      </c>
      <c r="J523" s="72">
        <v>392</v>
      </c>
      <c r="K523" s="71">
        <v>89555</v>
      </c>
      <c r="L523" s="65">
        <f t="shared" si="53"/>
        <v>1176</v>
      </c>
      <c r="M523" s="16">
        <f t="shared" si="53"/>
        <v>510100</v>
      </c>
      <c r="N523" s="17"/>
      <c r="O523" s="18"/>
      <c r="P523" s="21"/>
    </row>
    <row r="524" spans="1:16" s="20" customFormat="1" ht="20.100000000000001" customHeight="1" outlineLevel="2">
      <c r="A524" s="31">
        <v>6</v>
      </c>
      <c r="B524" s="58" t="s">
        <v>879</v>
      </c>
      <c r="C524" s="59" t="s">
        <v>889</v>
      </c>
      <c r="D524" s="59" t="s">
        <v>890</v>
      </c>
      <c r="E524" s="59">
        <v>1</v>
      </c>
      <c r="F524" s="60">
        <v>234</v>
      </c>
      <c r="G524" s="61">
        <v>240200</v>
      </c>
      <c r="H524" s="62">
        <v>234</v>
      </c>
      <c r="I524" s="63">
        <v>34610</v>
      </c>
      <c r="J524" s="64">
        <v>234</v>
      </c>
      <c r="K524" s="63">
        <v>53260</v>
      </c>
      <c r="L524" s="65">
        <f t="shared" si="53"/>
        <v>702</v>
      </c>
      <c r="M524" s="16">
        <f t="shared" si="53"/>
        <v>328070</v>
      </c>
      <c r="N524" s="17"/>
      <c r="O524" s="18"/>
      <c r="P524" s="21"/>
    </row>
    <row r="525" spans="1:16" s="20" customFormat="1" ht="20.100000000000001" customHeight="1" outlineLevel="2">
      <c r="A525" s="15">
        <v>7</v>
      </c>
      <c r="B525" s="66" t="s">
        <v>879</v>
      </c>
      <c r="C525" s="67" t="s">
        <v>880</v>
      </c>
      <c r="D525" s="67" t="s">
        <v>728</v>
      </c>
      <c r="E525" s="67">
        <v>1</v>
      </c>
      <c r="F525" s="68">
        <v>134</v>
      </c>
      <c r="G525" s="69">
        <v>136300</v>
      </c>
      <c r="H525" s="70">
        <v>134</v>
      </c>
      <c r="I525" s="71">
        <v>19480</v>
      </c>
      <c r="J525" s="72">
        <v>134</v>
      </c>
      <c r="K525" s="71">
        <v>30410</v>
      </c>
      <c r="L525" s="65">
        <f t="shared" si="53"/>
        <v>402</v>
      </c>
      <c r="M525" s="16">
        <f t="shared" si="53"/>
        <v>186190</v>
      </c>
      <c r="N525" s="17"/>
      <c r="O525" s="18"/>
      <c r="P525" s="21"/>
    </row>
    <row r="526" spans="1:16" s="20" customFormat="1" ht="20.100000000000001" customHeight="1" outlineLevel="2">
      <c r="A526" s="143">
        <v>8</v>
      </c>
      <c r="B526" s="99" t="s">
        <v>879</v>
      </c>
      <c r="C526" s="100" t="s">
        <v>884</v>
      </c>
      <c r="D526" s="100" t="s">
        <v>891</v>
      </c>
      <c r="E526" s="100">
        <v>1</v>
      </c>
      <c r="F526" s="101">
        <v>193</v>
      </c>
      <c r="G526" s="102">
        <v>205950</v>
      </c>
      <c r="H526" s="103">
        <v>193</v>
      </c>
      <c r="I526" s="104">
        <v>33485</v>
      </c>
      <c r="J526" s="105">
        <v>193</v>
      </c>
      <c r="K526" s="104">
        <v>49345</v>
      </c>
      <c r="L526" s="65">
        <f t="shared" si="53"/>
        <v>579</v>
      </c>
      <c r="M526" s="16">
        <f t="shared" si="53"/>
        <v>288780</v>
      </c>
      <c r="N526" s="17"/>
      <c r="O526" s="18"/>
      <c r="P526" s="21"/>
    </row>
    <row r="527" spans="1:16" s="20" customFormat="1" ht="20.100000000000001" customHeight="1" outlineLevel="1">
      <c r="A527" s="162"/>
      <c r="B527" s="170" t="s">
        <v>1248</v>
      </c>
      <c r="C527" s="171"/>
      <c r="D527" s="171"/>
      <c r="E527" s="171">
        <f t="shared" ref="E527:M527" si="56">SUBTOTAL(9,E519:E526)</f>
        <v>8</v>
      </c>
      <c r="F527" s="172">
        <f t="shared" si="56"/>
        <v>3864</v>
      </c>
      <c r="G527" s="173">
        <f t="shared" si="56"/>
        <v>4525000</v>
      </c>
      <c r="H527" s="174">
        <f t="shared" si="56"/>
        <v>3864</v>
      </c>
      <c r="I527" s="168">
        <f t="shared" si="56"/>
        <v>649015</v>
      </c>
      <c r="J527" s="169">
        <f t="shared" si="56"/>
        <v>3864</v>
      </c>
      <c r="K527" s="168">
        <f t="shared" si="56"/>
        <v>1036910</v>
      </c>
      <c r="L527" s="65">
        <f t="shared" si="56"/>
        <v>11592</v>
      </c>
      <c r="M527" s="16">
        <f t="shared" si="56"/>
        <v>6210925</v>
      </c>
      <c r="N527" s="17"/>
      <c r="O527" s="18"/>
      <c r="P527" s="21"/>
    </row>
    <row r="528" spans="1:16" s="20" customFormat="1" ht="20.100000000000001" customHeight="1" outlineLevel="2">
      <c r="A528" s="31">
        <v>1</v>
      </c>
      <c r="B528" s="58" t="s">
        <v>892</v>
      </c>
      <c r="C528" s="59" t="s">
        <v>895</v>
      </c>
      <c r="D528" s="59" t="s">
        <v>896</v>
      </c>
      <c r="E528" s="59">
        <v>1</v>
      </c>
      <c r="F528" s="60">
        <v>86</v>
      </c>
      <c r="G528" s="61">
        <v>73100</v>
      </c>
      <c r="H528" s="62">
        <v>86</v>
      </c>
      <c r="I528" s="63">
        <v>8600</v>
      </c>
      <c r="J528" s="64">
        <v>86</v>
      </c>
      <c r="K528" s="63">
        <v>18490</v>
      </c>
      <c r="L528" s="65">
        <f t="shared" si="53"/>
        <v>258</v>
      </c>
      <c r="M528" s="16">
        <f t="shared" si="53"/>
        <v>100190</v>
      </c>
      <c r="N528" s="17"/>
      <c r="O528" s="18"/>
      <c r="P528" s="21"/>
    </row>
    <row r="529" spans="1:16" s="20" customFormat="1" ht="20.100000000000001" customHeight="1" outlineLevel="2">
      <c r="A529" s="31">
        <v>2</v>
      </c>
      <c r="B529" s="58" t="s">
        <v>892</v>
      </c>
      <c r="C529" s="59" t="s">
        <v>897</v>
      </c>
      <c r="D529" s="59" t="s">
        <v>898</v>
      </c>
      <c r="E529" s="59">
        <v>1</v>
      </c>
      <c r="F529" s="60">
        <v>145</v>
      </c>
      <c r="G529" s="61">
        <v>142500</v>
      </c>
      <c r="H529" s="62">
        <v>145</v>
      </c>
      <c r="I529" s="63">
        <v>19725</v>
      </c>
      <c r="J529" s="64">
        <v>145</v>
      </c>
      <c r="K529" s="63">
        <v>32550</v>
      </c>
      <c r="L529" s="65">
        <f t="shared" si="53"/>
        <v>435</v>
      </c>
      <c r="M529" s="16">
        <f t="shared" si="53"/>
        <v>194775</v>
      </c>
      <c r="N529" s="17"/>
      <c r="O529" s="18"/>
      <c r="P529" s="21"/>
    </row>
    <row r="530" spans="1:16" s="20" customFormat="1" ht="20.100000000000001" customHeight="1" outlineLevel="2">
      <c r="A530" s="15">
        <v>3</v>
      </c>
      <c r="B530" s="66" t="s">
        <v>892</v>
      </c>
      <c r="C530" s="67" t="s">
        <v>897</v>
      </c>
      <c r="D530" s="67" t="s">
        <v>899</v>
      </c>
      <c r="E530" s="67">
        <v>1</v>
      </c>
      <c r="F530" s="68">
        <v>93</v>
      </c>
      <c r="G530" s="69">
        <v>79050</v>
      </c>
      <c r="H530" s="70">
        <v>93</v>
      </c>
      <c r="I530" s="71">
        <v>9300</v>
      </c>
      <c r="J530" s="72">
        <v>93</v>
      </c>
      <c r="K530" s="71">
        <v>19995</v>
      </c>
      <c r="L530" s="65">
        <f t="shared" si="53"/>
        <v>279</v>
      </c>
      <c r="M530" s="16">
        <f t="shared" si="53"/>
        <v>108345</v>
      </c>
      <c r="N530" s="17"/>
      <c r="O530" s="18"/>
      <c r="P530" s="21"/>
    </row>
    <row r="531" spans="1:16" s="20" customFormat="1" ht="20.100000000000001" customHeight="1" outlineLevel="2">
      <c r="A531" s="31">
        <v>4</v>
      </c>
      <c r="B531" s="73" t="s">
        <v>892</v>
      </c>
      <c r="C531" s="74" t="s">
        <v>897</v>
      </c>
      <c r="D531" s="74" t="s">
        <v>900</v>
      </c>
      <c r="E531" s="74">
        <v>1</v>
      </c>
      <c r="F531" s="75">
        <v>154</v>
      </c>
      <c r="G531" s="76">
        <v>155400</v>
      </c>
      <c r="H531" s="77">
        <v>154</v>
      </c>
      <c r="I531" s="71">
        <v>22050</v>
      </c>
      <c r="J531" s="72">
        <v>154</v>
      </c>
      <c r="K531" s="71">
        <v>34860</v>
      </c>
      <c r="L531" s="65">
        <f t="shared" si="53"/>
        <v>462</v>
      </c>
      <c r="M531" s="16">
        <f t="shared" si="53"/>
        <v>212310</v>
      </c>
      <c r="N531" s="17"/>
      <c r="O531" s="18"/>
      <c r="P531" s="21"/>
    </row>
    <row r="532" spans="1:16" s="20" customFormat="1" ht="20.100000000000001" customHeight="1" outlineLevel="2">
      <c r="A532" s="15">
        <v>5</v>
      </c>
      <c r="B532" s="58" t="s">
        <v>892</v>
      </c>
      <c r="C532" s="59" t="s">
        <v>897</v>
      </c>
      <c r="D532" s="59" t="s">
        <v>901</v>
      </c>
      <c r="E532" s="59">
        <v>1</v>
      </c>
      <c r="F532" s="60">
        <v>51</v>
      </c>
      <c r="G532" s="61">
        <v>43350</v>
      </c>
      <c r="H532" s="62">
        <v>51</v>
      </c>
      <c r="I532" s="63">
        <v>5100</v>
      </c>
      <c r="J532" s="64">
        <v>51</v>
      </c>
      <c r="K532" s="63">
        <v>10965</v>
      </c>
      <c r="L532" s="65">
        <f t="shared" si="53"/>
        <v>153</v>
      </c>
      <c r="M532" s="16">
        <f t="shared" si="53"/>
        <v>59415</v>
      </c>
      <c r="N532" s="17"/>
      <c r="O532" s="18"/>
      <c r="P532" s="21"/>
    </row>
    <row r="533" spans="1:16" s="20" customFormat="1" ht="20.100000000000001" customHeight="1" outlineLevel="2">
      <c r="A533" s="31">
        <v>6</v>
      </c>
      <c r="B533" s="66" t="s">
        <v>892</v>
      </c>
      <c r="C533" s="67" t="s">
        <v>902</v>
      </c>
      <c r="D533" s="67" t="s">
        <v>903</v>
      </c>
      <c r="E533" s="67">
        <v>1</v>
      </c>
      <c r="F533" s="68">
        <v>539</v>
      </c>
      <c r="G533" s="69">
        <v>458150</v>
      </c>
      <c r="H533" s="70">
        <v>539</v>
      </c>
      <c r="I533" s="71">
        <v>53900</v>
      </c>
      <c r="J533" s="72">
        <v>539</v>
      </c>
      <c r="K533" s="71">
        <v>115885</v>
      </c>
      <c r="L533" s="65">
        <f t="shared" si="53"/>
        <v>1617</v>
      </c>
      <c r="M533" s="16">
        <f t="shared" si="53"/>
        <v>627935</v>
      </c>
      <c r="N533" s="17"/>
      <c r="O533" s="18"/>
      <c r="P533" s="21"/>
    </row>
    <row r="534" spans="1:16" s="20" customFormat="1" ht="20.100000000000001" customHeight="1" outlineLevel="2">
      <c r="A534" s="15">
        <v>7</v>
      </c>
      <c r="B534" s="66" t="s">
        <v>892</v>
      </c>
      <c r="C534" s="67" t="s">
        <v>905</v>
      </c>
      <c r="D534" s="67" t="s">
        <v>906</v>
      </c>
      <c r="E534" s="67">
        <v>1</v>
      </c>
      <c r="F534" s="68">
        <v>288</v>
      </c>
      <c r="G534" s="69">
        <v>267600</v>
      </c>
      <c r="H534" s="70">
        <v>288</v>
      </c>
      <c r="I534" s="71">
        <v>50460</v>
      </c>
      <c r="J534" s="72">
        <v>288</v>
      </c>
      <c r="K534" s="71">
        <v>67620</v>
      </c>
      <c r="L534" s="65">
        <f t="shared" si="53"/>
        <v>864</v>
      </c>
      <c r="M534" s="16">
        <f t="shared" si="53"/>
        <v>385680</v>
      </c>
      <c r="N534" s="17"/>
      <c r="O534" s="18"/>
      <c r="P534" s="21"/>
    </row>
    <row r="535" spans="1:16" s="20" customFormat="1" ht="20.100000000000001" customHeight="1" outlineLevel="2">
      <c r="A535" s="31">
        <v>8</v>
      </c>
      <c r="B535" s="66" t="s">
        <v>892</v>
      </c>
      <c r="C535" s="67" t="s">
        <v>907</v>
      </c>
      <c r="D535" s="67" t="s">
        <v>908</v>
      </c>
      <c r="E535" s="67">
        <v>1</v>
      </c>
      <c r="F535" s="68">
        <v>76</v>
      </c>
      <c r="G535" s="69">
        <v>64600</v>
      </c>
      <c r="H535" s="70">
        <v>76</v>
      </c>
      <c r="I535" s="71">
        <v>7600</v>
      </c>
      <c r="J535" s="72">
        <v>76</v>
      </c>
      <c r="K535" s="71">
        <v>16340</v>
      </c>
      <c r="L535" s="65">
        <f t="shared" si="53"/>
        <v>228</v>
      </c>
      <c r="M535" s="16">
        <f t="shared" si="53"/>
        <v>88540</v>
      </c>
      <c r="N535" s="17"/>
      <c r="O535" s="18"/>
      <c r="P535" s="21"/>
    </row>
    <row r="536" spans="1:16" s="20" customFormat="1" ht="20.100000000000001" customHeight="1" outlineLevel="2">
      <c r="A536" s="15">
        <v>9</v>
      </c>
      <c r="B536" s="58" t="s">
        <v>892</v>
      </c>
      <c r="C536" s="59" t="s">
        <v>909</v>
      </c>
      <c r="D536" s="59" t="s">
        <v>910</v>
      </c>
      <c r="E536" s="59">
        <v>1</v>
      </c>
      <c r="F536" s="60">
        <v>180</v>
      </c>
      <c r="G536" s="61">
        <v>153000</v>
      </c>
      <c r="H536" s="62">
        <v>180</v>
      </c>
      <c r="I536" s="63">
        <v>18000</v>
      </c>
      <c r="J536" s="64">
        <v>180</v>
      </c>
      <c r="K536" s="63">
        <v>38700</v>
      </c>
      <c r="L536" s="65">
        <f t="shared" si="53"/>
        <v>540</v>
      </c>
      <c r="M536" s="16">
        <f t="shared" si="53"/>
        <v>209700</v>
      </c>
      <c r="N536" s="17"/>
      <c r="O536" s="18"/>
      <c r="P536" s="21"/>
    </row>
    <row r="537" spans="1:16" s="20" customFormat="1" ht="20.100000000000001" customHeight="1" outlineLevel="2">
      <c r="A537" s="31">
        <v>10</v>
      </c>
      <c r="B537" s="66" t="s">
        <v>892</v>
      </c>
      <c r="C537" s="67" t="s">
        <v>893</v>
      </c>
      <c r="D537" s="67" t="s">
        <v>911</v>
      </c>
      <c r="E537" s="67">
        <v>1</v>
      </c>
      <c r="F537" s="68">
        <v>80</v>
      </c>
      <c r="G537" s="69">
        <v>68000</v>
      </c>
      <c r="H537" s="70">
        <v>80</v>
      </c>
      <c r="I537" s="71">
        <v>8000</v>
      </c>
      <c r="J537" s="72">
        <v>80</v>
      </c>
      <c r="K537" s="71">
        <v>17200</v>
      </c>
      <c r="L537" s="65">
        <f t="shared" si="53"/>
        <v>240</v>
      </c>
      <c r="M537" s="16">
        <f t="shared" si="53"/>
        <v>93200</v>
      </c>
      <c r="N537" s="17"/>
      <c r="O537" s="18"/>
      <c r="P537" s="21"/>
    </row>
    <row r="538" spans="1:16" s="20" customFormat="1" ht="20.100000000000001" customHeight="1" outlineLevel="2">
      <c r="A538" s="15">
        <v>11</v>
      </c>
      <c r="B538" s="66" t="s">
        <v>892</v>
      </c>
      <c r="C538" s="67" t="s">
        <v>894</v>
      </c>
      <c r="D538" s="67" t="s">
        <v>912</v>
      </c>
      <c r="E538" s="67">
        <v>1</v>
      </c>
      <c r="F538" s="68">
        <v>62</v>
      </c>
      <c r="G538" s="69">
        <v>52700</v>
      </c>
      <c r="H538" s="70">
        <v>62</v>
      </c>
      <c r="I538" s="71">
        <v>6200</v>
      </c>
      <c r="J538" s="72">
        <v>62</v>
      </c>
      <c r="K538" s="71">
        <v>13330</v>
      </c>
      <c r="L538" s="65">
        <f t="shared" si="53"/>
        <v>186</v>
      </c>
      <c r="M538" s="16">
        <f t="shared" si="53"/>
        <v>72230</v>
      </c>
      <c r="N538" s="17"/>
      <c r="O538" s="18"/>
      <c r="P538" s="21"/>
    </row>
    <row r="539" spans="1:16" s="20" customFormat="1" ht="20.100000000000001" customHeight="1" outlineLevel="2">
      <c r="A539" s="31">
        <v>12</v>
      </c>
      <c r="B539" s="66" t="s">
        <v>892</v>
      </c>
      <c r="C539" s="67" t="s">
        <v>904</v>
      </c>
      <c r="D539" s="67" t="s">
        <v>913</v>
      </c>
      <c r="E539" s="67">
        <v>1</v>
      </c>
      <c r="F539" s="68">
        <v>348</v>
      </c>
      <c r="G539" s="69">
        <v>336750</v>
      </c>
      <c r="H539" s="70">
        <v>348</v>
      </c>
      <c r="I539" s="71">
        <v>57315</v>
      </c>
      <c r="J539" s="72">
        <v>348</v>
      </c>
      <c r="K539" s="71">
        <v>80745</v>
      </c>
      <c r="L539" s="65">
        <f t="shared" si="53"/>
        <v>1044</v>
      </c>
      <c r="M539" s="16">
        <f t="shared" si="53"/>
        <v>474810</v>
      </c>
      <c r="N539" s="17"/>
      <c r="O539" s="18"/>
      <c r="P539" s="21"/>
    </row>
    <row r="540" spans="1:16" s="20" customFormat="1" ht="20.100000000000001" customHeight="1" outlineLevel="2">
      <c r="A540" s="51">
        <v>13</v>
      </c>
      <c r="B540" s="99" t="s">
        <v>892</v>
      </c>
      <c r="C540" s="100" t="s">
        <v>904</v>
      </c>
      <c r="D540" s="100" t="s">
        <v>914</v>
      </c>
      <c r="E540" s="100">
        <v>1</v>
      </c>
      <c r="F540" s="101">
        <v>7</v>
      </c>
      <c r="G540" s="102">
        <v>5950</v>
      </c>
      <c r="H540" s="103">
        <v>7</v>
      </c>
      <c r="I540" s="104">
        <v>700</v>
      </c>
      <c r="J540" s="105">
        <v>7</v>
      </c>
      <c r="K540" s="104">
        <v>1505</v>
      </c>
      <c r="L540" s="65">
        <f t="shared" si="53"/>
        <v>21</v>
      </c>
      <c r="M540" s="16">
        <f t="shared" si="53"/>
        <v>8155</v>
      </c>
      <c r="N540" s="17"/>
      <c r="O540" s="18"/>
      <c r="P540" s="21"/>
    </row>
    <row r="541" spans="1:16" s="20" customFormat="1" ht="20.100000000000001" customHeight="1" outlineLevel="1">
      <c r="A541" s="162"/>
      <c r="B541" s="170" t="s">
        <v>1249</v>
      </c>
      <c r="C541" s="171"/>
      <c r="D541" s="171"/>
      <c r="E541" s="171">
        <f t="shared" ref="E541:M541" si="57">SUBTOTAL(9,E528:E540)</f>
        <v>13</v>
      </c>
      <c r="F541" s="172">
        <f t="shared" si="57"/>
        <v>2109</v>
      </c>
      <c r="G541" s="173">
        <f t="shared" si="57"/>
        <v>1900150</v>
      </c>
      <c r="H541" s="174">
        <f t="shared" si="57"/>
        <v>2109</v>
      </c>
      <c r="I541" s="168">
        <f t="shared" si="57"/>
        <v>266950</v>
      </c>
      <c r="J541" s="169">
        <f t="shared" si="57"/>
        <v>2109</v>
      </c>
      <c r="K541" s="168">
        <f t="shared" si="57"/>
        <v>468185</v>
      </c>
      <c r="L541" s="65">
        <f t="shared" si="57"/>
        <v>6327</v>
      </c>
      <c r="M541" s="16">
        <f t="shared" si="57"/>
        <v>2635285</v>
      </c>
      <c r="N541" s="17"/>
      <c r="O541" s="18"/>
      <c r="P541" s="21"/>
    </row>
    <row r="542" spans="1:16" s="20" customFormat="1" ht="20.100000000000001" customHeight="1" outlineLevel="2">
      <c r="A542" s="31">
        <v>1</v>
      </c>
      <c r="B542" s="58" t="s">
        <v>915</v>
      </c>
      <c r="C542" s="59" t="s">
        <v>916</v>
      </c>
      <c r="D542" s="59" t="s">
        <v>917</v>
      </c>
      <c r="E542" s="59">
        <v>1</v>
      </c>
      <c r="F542" s="60">
        <v>200</v>
      </c>
      <c r="G542" s="61">
        <v>207450</v>
      </c>
      <c r="H542" s="62">
        <v>200</v>
      </c>
      <c r="I542" s="63">
        <v>30165</v>
      </c>
      <c r="J542" s="64">
        <v>200</v>
      </c>
      <c r="K542" s="63">
        <v>45675</v>
      </c>
      <c r="L542" s="65">
        <f t="shared" si="53"/>
        <v>600</v>
      </c>
      <c r="M542" s="16">
        <f t="shared" si="53"/>
        <v>283290</v>
      </c>
      <c r="N542" s="17"/>
      <c r="O542" s="18"/>
      <c r="P542" s="21"/>
    </row>
    <row r="543" spans="1:16" s="20" customFormat="1" ht="20.100000000000001" customHeight="1" outlineLevel="2">
      <c r="A543" s="15">
        <v>2</v>
      </c>
      <c r="B543" s="66" t="s">
        <v>915</v>
      </c>
      <c r="C543" s="67" t="s">
        <v>918</v>
      </c>
      <c r="D543" s="67" t="s">
        <v>919</v>
      </c>
      <c r="E543" s="67">
        <v>1</v>
      </c>
      <c r="F543" s="68">
        <v>352</v>
      </c>
      <c r="G543" s="69">
        <v>322500</v>
      </c>
      <c r="H543" s="70">
        <v>352</v>
      </c>
      <c r="I543" s="71">
        <v>57335</v>
      </c>
      <c r="J543" s="72">
        <v>352</v>
      </c>
      <c r="K543" s="71">
        <v>81505</v>
      </c>
      <c r="L543" s="65">
        <f t="shared" si="53"/>
        <v>1056</v>
      </c>
      <c r="M543" s="16">
        <f t="shared" si="53"/>
        <v>461340</v>
      </c>
      <c r="N543" s="17"/>
      <c r="O543" s="18"/>
      <c r="P543" s="21"/>
    </row>
    <row r="544" spans="1:16" s="20" customFormat="1" ht="20.100000000000001" customHeight="1" outlineLevel="2">
      <c r="A544" s="15">
        <v>3</v>
      </c>
      <c r="B544" s="73" t="s">
        <v>915</v>
      </c>
      <c r="C544" s="74" t="s">
        <v>920</v>
      </c>
      <c r="D544" s="74" t="s">
        <v>921</v>
      </c>
      <c r="E544" s="74">
        <v>1</v>
      </c>
      <c r="F544" s="75">
        <v>84</v>
      </c>
      <c r="G544" s="76">
        <v>71400</v>
      </c>
      <c r="H544" s="77">
        <v>84</v>
      </c>
      <c r="I544" s="71">
        <v>8400</v>
      </c>
      <c r="J544" s="72">
        <v>84</v>
      </c>
      <c r="K544" s="71">
        <v>18060</v>
      </c>
      <c r="L544" s="65">
        <f t="shared" si="53"/>
        <v>252</v>
      </c>
      <c r="M544" s="16">
        <f t="shared" si="53"/>
        <v>97860</v>
      </c>
      <c r="N544" s="17"/>
      <c r="O544" s="18"/>
      <c r="P544" s="21"/>
    </row>
    <row r="545" spans="1:16" s="20" customFormat="1" ht="20.100000000000001" customHeight="1" outlineLevel="2">
      <c r="A545" s="15">
        <v>4</v>
      </c>
      <c r="B545" s="73" t="s">
        <v>915</v>
      </c>
      <c r="C545" s="74" t="s">
        <v>922</v>
      </c>
      <c r="D545" s="74" t="s">
        <v>314</v>
      </c>
      <c r="E545" s="74">
        <v>1</v>
      </c>
      <c r="F545" s="75">
        <v>98</v>
      </c>
      <c r="G545" s="76">
        <v>83300</v>
      </c>
      <c r="H545" s="77">
        <v>98</v>
      </c>
      <c r="I545" s="71">
        <v>9800</v>
      </c>
      <c r="J545" s="72">
        <v>98</v>
      </c>
      <c r="K545" s="71">
        <v>21070</v>
      </c>
      <c r="L545" s="65">
        <f t="shared" si="53"/>
        <v>294</v>
      </c>
      <c r="M545" s="16">
        <f t="shared" si="53"/>
        <v>114170</v>
      </c>
      <c r="N545" s="17"/>
      <c r="O545" s="18"/>
      <c r="P545" s="21"/>
    </row>
    <row r="546" spans="1:16" s="20" customFormat="1" ht="20.100000000000001" customHeight="1" outlineLevel="2">
      <c r="A546" s="15">
        <v>5</v>
      </c>
      <c r="B546" s="73" t="s">
        <v>915</v>
      </c>
      <c r="C546" s="74" t="s">
        <v>923</v>
      </c>
      <c r="D546" s="74" t="s">
        <v>398</v>
      </c>
      <c r="E546" s="74">
        <v>1</v>
      </c>
      <c r="F546" s="75">
        <v>1178</v>
      </c>
      <c r="G546" s="76">
        <v>1361200</v>
      </c>
      <c r="H546" s="77">
        <v>1178</v>
      </c>
      <c r="I546" s="71">
        <v>205945</v>
      </c>
      <c r="J546" s="72">
        <v>1178</v>
      </c>
      <c r="K546" s="71">
        <v>317245</v>
      </c>
      <c r="L546" s="65">
        <f t="shared" si="53"/>
        <v>3534</v>
      </c>
      <c r="M546" s="16">
        <f t="shared" si="53"/>
        <v>1884390</v>
      </c>
      <c r="N546" s="17"/>
      <c r="O546" s="18"/>
      <c r="P546" s="21"/>
    </row>
    <row r="547" spans="1:16" s="20" customFormat="1" ht="20.100000000000001" customHeight="1" outlineLevel="2">
      <c r="A547" s="15">
        <v>6</v>
      </c>
      <c r="B547" s="73" t="s">
        <v>915</v>
      </c>
      <c r="C547" s="74" t="s">
        <v>923</v>
      </c>
      <c r="D547" s="74" t="s">
        <v>924</v>
      </c>
      <c r="E547" s="74">
        <v>1</v>
      </c>
      <c r="F547" s="75">
        <v>96</v>
      </c>
      <c r="G547" s="76">
        <v>81600</v>
      </c>
      <c r="H547" s="77">
        <v>96</v>
      </c>
      <c r="I547" s="71">
        <v>9600</v>
      </c>
      <c r="J547" s="72">
        <v>96</v>
      </c>
      <c r="K547" s="71">
        <v>20640</v>
      </c>
      <c r="L547" s="65">
        <f t="shared" si="53"/>
        <v>288</v>
      </c>
      <c r="M547" s="16">
        <f t="shared" si="53"/>
        <v>111840</v>
      </c>
      <c r="N547" s="17"/>
      <c r="O547" s="18"/>
      <c r="P547" s="21"/>
    </row>
    <row r="548" spans="1:16" s="20" customFormat="1" ht="20.100000000000001" customHeight="1" outlineLevel="2">
      <c r="A548" s="15">
        <v>7</v>
      </c>
      <c r="B548" s="58" t="s">
        <v>915</v>
      </c>
      <c r="C548" s="59" t="s">
        <v>923</v>
      </c>
      <c r="D548" s="59" t="s">
        <v>925</v>
      </c>
      <c r="E548" s="59">
        <v>1</v>
      </c>
      <c r="F548" s="60">
        <v>223</v>
      </c>
      <c r="G548" s="61">
        <v>206650</v>
      </c>
      <c r="H548" s="62">
        <v>223</v>
      </c>
      <c r="I548" s="63">
        <v>38545</v>
      </c>
      <c r="J548" s="64">
        <v>223</v>
      </c>
      <c r="K548" s="63">
        <v>52220</v>
      </c>
      <c r="L548" s="65">
        <f t="shared" si="53"/>
        <v>669</v>
      </c>
      <c r="M548" s="16">
        <f t="shared" si="53"/>
        <v>297415</v>
      </c>
      <c r="N548" s="17"/>
      <c r="O548" s="18"/>
      <c r="P548" s="21"/>
    </row>
    <row r="549" spans="1:16" s="20" customFormat="1" ht="20.100000000000001" customHeight="1" outlineLevel="2">
      <c r="A549" s="15">
        <v>8</v>
      </c>
      <c r="B549" s="66" t="s">
        <v>915</v>
      </c>
      <c r="C549" s="67" t="s">
        <v>926</v>
      </c>
      <c r="D549" s="67" t="s">
        <v>927</v>
      </c>
      <c r="E549" s="67">
        <v>1</v>
      </c>
      <c r="F549" s="68">
        <v>111</v>
      </c>
      <c r="G549" s="69">
        <v>94350</v>
      </c>
      <c r="H549" s="70">
        <v>111</v>
      </c>
      <c r="I549" s="71">
        <v>11100</v>
      </c>
      <c r="J549" s="72">
        <v>111</v>
      </c>
      <c r="K549" s="71">
        <v>23865</v>
      </c>
      <c r="L549" s="65">
        <f t="shared" si="53"/>
        <v>333</v>
      </c>
      <c r="M549" s="16">
        <f t="shared" si="53"/>
        <v>129315</v>
      </c>
      <c r="N549" s="17"/>
      <c r="O549" s="18"/>
      <c r="P549" s="21"/>
    </row>
    <row r="550" spans="1:16" s="20" customFormat="1" ht="20.100000000000001" customHeight="1" outlineLevel="2">
      <c r="A550" s="15">
        <v>9</v>
      </c>
      <c r="B550" s="73" t="s">
        <v>915</v>
      </c>
      <c r="C550" s="74" t="s">
        <v>926</v>
      </c>
      <c r="D550" s="74" t="s">
        <v>928</v>
      </c>
      <c r="E550" s="74">
        <v>1</v>
      </c>
      <c r="F550" s="75">
        <v>187</v>
      </c>
      <c r="G550" s="76">
        <v>194300</v>
      </c>
      <c r="H550" s="77">
        <v>187</v>
      </c>
      <c r="I550" s="71">
        <v>28295</v>
      </c>
      <c r="J550" s="72">
        <v>187</v>
      </c>
      <c r="K550" s="71">
        <v>42730</v>
      </c>
      <c r="L550" s="65">
        <f t="shared" si="53"/>
        <v>561</v>
      </c>
      <c r="M550" s="16">
        <f t="shared" si="53"/>
        <v>265325</v>
      </c>
      <c r="N550" s="17"/>
      <c r="O550" s="18"/>
      <c r="P550" s="21"/>
    </row>
    <row r="551" spans="1:16" s="20" customFormat="1" ht="20.100000000000001" customHeight="1" outlineLevel="2">
      <c r="A551" s="15">
        <v>10</v>
      </c>
      <c r="B551" s="73" t="s">
        <v>915</v>
      </c>
      <c r="C551" s="74" t="s">
        <v>929</v>
      </c>
      <c r="D551" s="74" t="s">
        <v>392</v>
      </c>
      <c r="E551" s="74">
        <v>1</v>
      </c>
      <c r="F551" s="75">
        <v>102</v>
      </c>
      <c r="G551" s="76">
        <v>86700</v>
      </c>
      <c r="H551" s="77">
        <v>102</v>
      </c>
      <c r="I551" s="71">
        <v>10200</v>
      </c>
      <c r="J551" s="72">
        <v>102</v>
      </c>
      <c r="K551" s="71">
        <v>21930</v>
      </c>
      <c r="L551" s="65">
        <f t="shared" si="53"/>
        <v>306</v>
      </c>
      <c r="M551" s="16">
        <f t="shared" si="53"/>
        <v>118830</v>
      </c>
      <c r="N551" s="17"/>
      <c r="O551" s="18"/>
      <c r="P551" s="21"/>
    </row>
    <row r="552" spans="1:16" s="20" customFormat="1" ht="20.100000000000001" customHeight="1" outlineLevel="2">
      <c r="A552" s="15">
        <v>11</v>
      </c>
      <c r="B552" s="58" t="s">
        <v>915</v>
      </c>
      <c r="C552" s="59" t="s">
        <v>930</v>
      </c>
      <c r="D552" s="59" t="s">
        <v>931</v>
      </c>
      <c r="E552" s="59">
        <v>1</v>
      </c>
      <c r="F552" s="60">
        <v>273</v>
      </c>
      <c r="G552" s="61">
        <v>245150</v>
      </c>
      <c r="H552" s="62">
        <v>273</v>
      </c>
      <c r="I552" s="63">
        <v>39745</v>
      </c>
      <c r="J552" s="64">
        <v>273</v>
      </c>
      <c r="K552" s="63">
        <v>61970</v>
      </c>
      <c r="L552" s="65">
        <f t="shared" si="53"/>
        <v>819</v>
      </c>
      <c r="M552" s="16">
        <f t="shared" si="53"/>
        <v>346865</v>
      </c>
      <c r="N552" s="17"/>
      <c r="O552" s="18"/>
      <c r="P552" s="21"/>
    </row>
    <row r="553" spans="1:16" s="20" customFormat="1" ht="20.100000000000001" customHeight="1" outlineLevel="2">
      <c r="A553" s="51">
        <v>12</v>
      </c>
      <c r="B553" s="99" t="s">
        <v>915</v>
      </c>
      <c r="C553" s="100" t="s">
        <v>918</v>
      </c>
      <c r="D553" s="100" t="s">
        <v>932</v>
      </c>
      <c r="E553" s="100">
        <v>1</v>
      </c>
      <c r="F553" s="101">
        <v>93</v>
      </c>
      <c r="G553" s="102">
        <v>79050</v>
      </c>
      <c r="H553" s="103">
        <v>93</v>
      </c>
      <c r="I553" s="104">
        <v>9300</v>
      </c>
      <c r="J553" s="105">
        <v>93</v>
      </c>
      <c r="K553" s="104">
        <v>19995</v>
      </c>
      <c r="L553" s="65">
        <f t="shared" si="53"/>
        <v>279</v>
      </c>
      <c r="M553" s="16">
        <f t="shared" si="53"/>
        <v>108345</v>
      </c>
      <c r="N553" s="17"/>
      <c r="O553" s="18"/>
      <c r="P553" s="21"/>
    </row>
    <row r="554" spans="1:16" s="20" customFormat="1" ht="20.100000000000001" customHeight="1" outlineLevel="1">
      <c r="A554" s="162"/>
      <c r="B554" s="170" t="s">
        <v>1250</v>
      </c>
      <c r="C554" s="171"/>
      <c r="D554" s="171"/>
      <c r="E554" s="171">
        <f t="shared" ref="E554:M554" si="58">SUBTOTAL(9,E542:E553)</f>
        <v>12</v>
      </c>
      <c r="F554" s="172">
        <f t="shared" si="58"/>
        <v>2997</v>
      </c>
      <c r="G554" s="173">
        <f t="shared" si="58"/>
        <v>3033650</v>
      </c>
      <c r="H554" s="174">
        <f t="shared" si="58"/>
        <v>2997</v>
      </c>
      <c r="I554" s="168">
        <f t="shared" si="58"/>
        <v>458430</v>
      </c>
      <c r="J554" s="169">
        <f t="shared" si="58"/>
        <v>2997</v>
      </c>
      <c r="K554" s="168">
        <f t="shared" si="58"/>
        <v>726905</v>
      </c>
      <c r="L554" s="65">
        <f t="shared" si="58"/>
        <v>8991</v>
      </c>
      <c r="M554" s="16">
        <f t="shared" si="58"/>
        <v>4218985</v>
      </c>
      <c r="N554" s="17"/>
      <c r="O554" s="18"/>
      <c r="P554" s="21"/>
    </row>
    <row r="555" spans="1:16" s="20" customFormat="1" ht="20.100000000000001" customHeight="1" outlineLevel="2">
      <c r="A555" s="31">
        <v>1</v>
      </c>
      <c r="B555" s="58" t="s">
        <v>933</v>
      </c>
      <c r="C555" s="59" t="s">
        <v>934</v>
      </c>
      <c r="D555" s="59" t="s">
        <v>935</v>
      </c>
      <c r="E555" s="59">
        <v>1</v>
      </c>
      <c r="F555" s="60">
        <v>495</v>
      </c>
      <c r="G555" s="61">
        <v>664100</v>
      </c>
      <c r="H555" s="62">
        <v>495</v>
      </c>
      <c r="I555" s="63">
        <v>89445</v>
      </c>
      <c r="J555" s="64">
        <v>495</v>
      </c>
      <c r="K555" s="63">
        <v>147325</v>
      </c>
      <c r="L555" s="65">
        <f t="shared" si="53"/>
        <v>1485</v>
      </c>
      <c r="M555" s="16">
        <f t="shared" si="53"/>
        <v>900870</v>
      </c>
      <c r="N555" s="17"/>
      <c r="O555" s="18"/>
      <c r="P555" s="21"/>
    </row>
    <row r="556" spans="1:16" s="20" customFormat="1" ht="20.100000000000001" customHeight="1" outlineLevel="2">
      <c r="A556" s="15">
        <v>2</v>
      </c>
      <c r="B556" s="66" t="s">
        <v>933</v>
      </c>
      <c r="C556" s="67" t="s">
        <v>934</v>
      </c>
      <c r="D556" s="67" t="s">
        <v>936</v>
      </c>
      <c r="E556" s="67">
        <v>1</v>
      </c>
      <c r="F556" s="68">
        <v>207</v>
      </c>
      <c r="G556" s="69">
        <v>191050</v>
      </c>
      <c r="H556" s="70">
        <v>207</v>
      </c>
      <c r="I556" s="71">
        <v>35045</v>
      </c>
      <c r="J556" s="72">
        <v>207</v>
      </c>
      <c r="K556" s="71">
        <v>48280</v>
      </c>
      <c r="L556" s="65">
        <f t="shared" si="53"/>
        <v>621</v>
      </c>
      <c r="M556" s="16">
        <f t="shared" si="53"/>
        <v>274375</v>
      </c>
      <c r="N556" s="17"/>
      <c r="O556" s="18"/>
      <c r="P556" s="21"/>
    </row>
    <row r="557" spans="1:16" s="20" customFormat="1" ht="20.100000000000001" customHeight="1" outlineLevel="2">
      <c r="A557" s="15">
        <v>3</v>
      </c>
      <c r="B557" s="66" t="s">
        <v>933</v>
      </c>
      <c r="C557" s="67" t="s">
        <v>937</v>
      </c>
      <c r="D557" s="67" t="s">
        <v>938</v>
      </c>
      <c r="E557" s="67">
        <v>1</v>
      </c>
      <c r="F557" s="68">
        <v>136</v>
      </c>
      <c r="G557" s="69">
        <v>115600</v>
      </c>
      <c r="H557" s="70">
        <v>136</v>
      </c>
      <c r="I557" s="71">
        <v>13600</v>
      </c>
      <c r="J557" s="72">
        <v>136</v>
      </c>
      <c r="K557" s="71">
        <v>29240</v>
      </c>
      <c r="L557" s="65">
        <f t="shared" si="53"/>
        <v>408</v>
      </c>
      <c r="M557" s="16">
        <f t="shared" si="53"/>
        <v>158440</v>
      </c>
      <c r="N557" s="17"/>
      <c r="O557" s="18"/>
      <c r="P557" s="21"/>
    </row>
    <row r="558" spans="1:16" s="20" customFormat="1" ht="20.100000000000001" customHeight="1" outlineLevel="2">
      <c r="A558" s="15">
        <v>4</v>
      </c>
      <c r="B558" s="109" t="s">
        <v>933</v>
      </c>
      <c r="C558" s="110" t="s">
        <v>939</v>
      </c>
      <c r="D558" s="110" t="s">
        <v>940</v>
      </c>
      <c r="E558" s="110">
        <v>1</v>
      </c>
      <c r="F558" s="68">
        <v>623</v>
      </c>
      <c r="G558" s="111">
        <v>571450</v>
      </c>
      <c r="H558" s="112">
        <v>623</v>
      </c>
      <c r="I558" s="71">
        <v>102105</v>
      </c>
      <c r="J558" s="72">
        <v>623</v>
      </c>
      <c r="K558" s="71">
        <v>144420</v>
      </c>
      <c r="L558" s="65">
        <f t="shared" si="53"/>
        <v>1869</v>
      </c>
      <c r="M558" s="16">
        <f t="shared" si="53"/>
        <v>817975</v>
      </c>
      <c r="N558" s="17"/>
      <c r="O558" s="18"/>
      <c r="P558" s="21"/>
    </row>
    <row r="559" spans="1:16" s="20" customFormat="1" ht="20.100000000000001" customHeight="1" outlineLevel="2">
      <c r="A559" s="15">
        <v>5</v>
      </c>
      <c r="B559" s="73" t="s">
        <v>933</v>
      </c>
      <c r="C559" s="74" t="s">
        <v>939</v>
      </c>
      <c r="D559" s="74" t="s">
        <v>941</v>
      </c>
      <c r="E559" s="74">
        <v>1</v>
      </c>
      <c r="F559" s="75">
        <v>144</v>
      </c>
      <c r="G559" s="76">
        <v>148300</v>
      </c>
      <c r="H559" s="77">
        <v>144</v>
      </c>
      <c r="I559" s="71">
        <v>21430</v>
      </c>
      <c r="J559" s="72">
        <v>144</v>
      </c>
      <c r="K559" s="71">
        <v>32810</v>
      </c>
      <c r="L559" s="65">
        <f t="shared" si="53"/>
        <v>432</v>
      </c>
      <c r="M559" s="16">
        <f t="shared" si="53"/>
        <v>202540</v>
      </c>
      <c r="N559" s="17"/>
      <c r="O559" s="18"/>
      <c r="P559" s="21"/>
    </row>
    <row r="560" spans="1:16" s="20" customFormat="1" ht="20.100000000000001" customHeight="1" outlineLevel="2">
      <c r="A560" s="15">
        <v>6</v>
      </c>
      <c r="B560" s="73" t="s">
        <v>933</v>
      </c>
      <c r="C560" s="74" t="s">
        <v>942</v>
      </c>
      <c r="D560" s="74" t="s">
        <v>943</v>
      </c>
      <c r="E560" s="74">
        <v>1</v>
      </c>
      <c r="F560" s="75">
        <v>117</v>
      </c>
      <c r="G560" s="76">
        <v>99450</v>
      </c>
      <c r="H560" s="77">
        <v>117</v>
      </c>
      <c r="I560" s="71">
        <v>11700</v>
      </c>
      <c r="J560" s="72">
        <v>117</v>
      </c>
      <c r="K560" s="71">
        <v>25155</v>
      </c>
      <c r="L560" s="65">
        <f t="shared" si="53"/>
        <v>351</v>
      </c>
      <c r="M560" s="16">
        <f t="shared" si="53"/>
        <v>136305</v>
      </c>
      <c r="N560" s="17"/>
      <c r="O560" s="18"/>
      <c r="P560" s="21"/>
    </row>
    <row r="561" spans="1:16" s="20" customFormat="1" ht="20.100000000000001" customHeight="1" outlineLevel="2">
      <c r="A561" s="15">
        <v>7</v>
      </c>
      <c r="B561" s="73" t="s">
        <v>933</v>
      </c>
      <c r="C561" s="74" t="s">
        <v>944</v>
      </c>
      <c r="D561" s="74" t="s">
        <v>945</v>
      </c>
      <c r="E561" s="74">
        <v>1</v>
      </c>
      <c r="F561" s="75">
        <v>150</v>
      </c>
      <c r="G561" s="76">
        <v>139750</v>
      </c>
      <c r="H561" s="77">
        <v>150</v>
      </c>
      <c r="I561" s="71">
        <v>18325</v>
      </c>
      <c r="J561" s="72">
        <v>150</v>
      </c>
      <c r="K561" s="71">
        <v>33125</v>
      </c>
      <c r="L561" s="65">
        <f t="shared" si="53"/>
        <v>450</v>
      </c>
      <c r="M561" s="16">
        <f t="shared" si="53"/>
        <v>191200</v>
      </c>
      <c r="N561" s="17"/>
      <c r="O561" s="18"/>
      <c r="P561" s="21"/>
    </row>
    <row r="562" spans="1:16" s="20" customFormat="1" ht="20.100000000000001" customHeight="1" outlineLevel="2">
      <c r="A562" s="15">
        <v>8</v>
      </c>
      <c r="B562" s="122" t="s">
        <v>933</v>
      </c>
      <c r="C562" s="122" t="s">
        <v>944</v>
      </c>
      <c r="D562" s="122" t="s">
        <v>946</v>
      </c>
      <c r="E562" s="122">
        <v>1</v>
      </c>
      <c r="F562" s="123">
        <v>124</v>
      </c>
      <c r="G562" s="124">
        <v>105400</v>
      </c>
      <c r="H562" s="125">
        <v>124</v>
      </c>
      <c r="I562" s="124">
        <v>12400</v>
      </c>
      <c r="J562" s="125">
        <v>124</v>
      </c>
      <c r="K562" s="124">
        <v>26660</v>
      </c>
      <c r="L562" s="65">
        <f t="shared" si="53"/>
        <v>372</v>
      </c>
      <c r="M562" s="16">
        <f t="shared" si="53"/>
        <v>144460</v>
      </c>
    </row>
    <row r="563" spans="1:16" s="20" customFormat="1" ht="20.100000000000001" customHeight="1" outlineLevel="2">
      <c r="A563" s="15">
        <v>9</v>
      </c>
      <c r="B563" s="122" t="s">
        <v>933</v>
      </c>
      <c r="C563" s="122" t="s">
        <v>944</v>
      </c>
      <c r="D563" s="122" t="s">
        <v>947</v>
      </c>
      <c r="E563" s="122">
        <v>1</v>
      </c>
      <c r="F563" s="123">
        <v>314</v>
      </c>
      <c r="G563" s="124">
        <v>364350</v>
      </c>
      <c r="H563" s="125">
        <v>314</v>
      </c>
      <c r="I563" s="124">
        <v>52595</v>
      </c>
      <c r="J563" s="125">
        <v>314</v>
      </c>
      <c r="K563" s="124">
        <v>86200</v>
      </c>
      <c r="L563" s="65">
        <f t="shared" si="53"/>
        <v>942</v>
      </c>
      <c r="M563" s="16">
        <f t="shared" si="53"/>
        <v>503145</v>
      </c>
    </row>
    <row r="564" spans="1:16" s="126" customFormat="1" ht="20.100000000000001" customHeight="1" outlineLevel="2">
      <c r="A564" s="15">
        <v>10</v>
      </c>
      <c r="B564" s="179" t="s">
        <v>933</v>
      </c>
      <c r="C564" s="179" t="s">
        <v>944</v>
      </c>
      <c r="D564" s="179" t="s">
        <v>948</v>
      </c>
      <c r="E564" s="179">
        <v>1</v>
      </c>
      <c r="F564" s="180">
        <v>75</v>
      </c>
      <c r="G564" s="181">
        <v>83700</v>
      </c>
      <c r="H564" s="182">
        <v>75</v>
      </c>
      <c r="I564" s="181">
        <v>12915</v>
      </c>
      <c r="J564" s="182">
        <v>75</v>
      </c>
      <c r="K564" s="181">
        <v>17550</v>
      </c>
      <c r="L564" s="65">
        <f t="shared" si="53"/>
        <v>225</v>
      </c>
      <c r="M564" s="16">
        <f t="shared" si="53"/>
        <v>114165</v>
      </c>
    </row>
    <row r="565" spans="1:16" s="126" customFormat="1" ht="20.100000000000001" customHeight="1" outlineLevel="2">
      <c r="A565" s="15">
        <v>11</v>
      </c>
      <c r="B565" s="179" t="s">
        <v>933</v>
      </c>
      <c r="C565" s="179" t="s">
        <v>937</v>
      </c>
      <c r="D565" s="179" t="s">
        <v>950</v>
      </c>
      <c r="E565" s="179">
        <v>1</v>
      </c>
      <c r="F565" s="180">
        <v>78</v>
      </c>
      <c r="G565" s="181">
        <v>66300</v>
      </c>
      <c r="H565" s="182">
        <v>78</v>
      </c>
      <c r="I565" s="181">
        <v>7800</v>
      </c>
      <c r="J565" s="182">
        <v>78</v>
      </c>
      <c r="K565" s="181">
        <v>16770</v>
      </c>
      <c r="L565" s="65">
        <f t="shared" si="53"/>
        <v>234</v>
      </c>
      <c r="M565" s="16">
        <f t="shared" si="53"/>
        <v>90870</v>
      </c>
    </row>
    <row r="566" spans="1:16" s="126" customFormat="1" ht="20.100000000000001" customHeight="1" outlineLevel="2">
      <c r="A566" s="15">
        <v>12</v>
      </c>
      <c r="B566" s="179" t="s">
        <v>933</v>
      </c>
      <c r="C566" s="179" t="s">
        <v>942</v>
      </c>
      <c r="D566" s="179" t="s">
        <v>951</v>
      </c>
      <c r="E566" s="179">
        <v>1</v>
      </c>
      <c r="F566" s="180">
        <v>63</v>
      </c>
      <c r="G566" s="181">
        <v>53550</v>
      </c>
      <c r="H566" s="182">
        <v>63</v>
      </c>
      <c r="I566" s="181">
        <v>6300</v>
      </c>
      <c r="J566" s="182">
        <v>63</v>
      </c>
      <c r="K566" s="181">
        <v>13545</v>
      </c>
      <c r="L566" s="65">
        <f t="shared" si="53"/>
        <v>189</v>
      </c>
      <c r="M566" s="16">
        <f t="shared" si="53"/>
        <v>73395</v>
      </c>
    </row>
    <row r="567" spans="1:16" s="126" customFormat="1" ht="20.100000000000001" customHeight="1" outlineLevel="2">
      <c r="A567" s="51">
        <v>13</v>
      </c>
      <c r="B567" s="189" t="s">
        <v>933</v>
      </c>
      <c r="C567" s="189" t="s">
        <v>949</v>
      </c>
      <c r="D567" s="189" t="s">
        <v>952</v>
      </c>
      <c r="E567" s="189">
        <v>1</v>
      </c>
      <c r="F567" s="190">
        <v>121</v>
      </c>
      <c r="G567" s="191">
        <v>135050</v>
      </c>
      <c r="H567" s="192">
        <v>121</v>
      </c>
      <c r="I567" s="191">
        <v>20840</v>
      </c>
      <c r="J567" s="192">
        <v>121</v>
      </c>
      <c r="K567" s="191">
        <v>28315</v>
      </c>
      <c r="L567" s="65">
        <f t="shared" si="53"/>
        <v>363</v>
      </c>
      <c r="M567" s="16">
        <f t="shared" si="53"/>
        <v>184205</v>
      </c>
    </row>
    <row r="568" spans="1:16" s="126" customFormat="1" ht="20.100000000000001" customHeight="1" outlineLevel="1">
      <c r="A568" s="198"/>
      <c r="B568" s="199" t="s">
        <v>1251</v>
      </c>
      <c r="C568" s="199"/>
      <c r="D568" s="199"/>
      <c r="E568" s="199">
        <f t="shared" ref="E568:M568" si="59">SUBTOTAL(9,E555:E567)</f>
        <v>13</v>
      </c>
      <c r="F568" s="200">
        <f t="shared" si="59"/>
        <v>2647</v>
      </c>
      <c r="G568" s="201">
        <f t="shared" si="59"/>
        <v>2738050</v>
      </c>
      <c r="H568" s="202">
        <f t="shared" si="59"/>
        <v>2647</v>
      </c>
      <c r="I568" s="201">
        <f t="shared" si="59"/>
        <v>404500</v>
      </c>
      <c r="J568" s="202">
        <f t="shared" si="59"/>
        <v>2647</v>
      </c>
      <c r="K568" s="201">
        <f t="shared" si="59"/>
        <v>649395</v>
      </c>
      <c r="L568" s="65">
        <f t="shared" si="59"/>
        <v>7941</v>
      </c>
      <c r="M568" s="16">
        <f t="shared" si="59"/>
        <v>3791945</v>
      </c>
    </row>
    <row r="569" spans="1:16" s="126" customFormat="1" ht="20.100000000000001" customHeight="1" outlineLevel="2">
      <c r="A569" s="193">
        <v>1</v>
      </c>
      <c r="B569" s="194" t="s">
        <v>953</v>
      </c>
      <c r="C569" s="194" t="s">
        <v>955</v>
      </c>
      <c r="D569" s="194" t="s">
        <v>956</v>
      </c>
      <c r="E569" s="194">
        <v>1</v>
      </c>
      <c r="F569" s="195">
        <v>75</v>
      </c>
      <c r="G569" s="196">
        <v>83350</v>
      </c>
      <c r="H569" s="197">
        <v>75</v>
      </c>
      <c r="I569" s="196">
        <v>12820</v>
      </c>
      <c r="J569" s="197">
        <v>75</v>
      </c>
      <c r="K569" s="196">
        <v>17525</v>
      </c>
      <c r="L569" s="65">
        <f t="shared" si="53"/>
        <v>225</v>
      </c>
      <c r="M569" s="16">
        <f t="shared" si="53"/>
        <v>113695</v>
      </c>
    </row>
    <row r="570" spans="1:16" s="126" customFormat="1" ht="20.100000000000001" customHeight="1" outlineLevel="2">
      <c r="A570" s="183">
        <v>2</v>
      </c>
      <c r="B570" s="179" t="s">
        <v>953</v>
      </c>
      <c r="C570" s="179" t="s">
        <v>958</v>
      </c>
      <c r="D570" s="179" t="s">
        <v>959</v>
      </c>
      <c r="E570" s="179">
        <v>1</v>
      </c>
      <c r="F570" s="180">
        <v>91</v>
      </c>
      <c r="G570" s="181">
        <v>77350</v>
      </c>
      <c r="H570" s="182">
        <v>91</v>
      </c>
      <c r="I570" s="181">
        <v>9100</v>
      </c>
      <c r="J570" s="182">
        <v>91</v>
      </c>
      <c r="K570" s="181">
        <v>19565</v>
      </c>
      <c r="L570" s="65">
        <f t="shared" si="53"/>
        <v>273</v>
      </c>
      <c r="M570" s="16">
        <f t="shared" si="53"/>
        <v>106015</v>
      </c>
    </row>
    <row r="571" spans="1:16" s="126" customFormat="1" ht="20.100000000000001" customHeight="1" outlineLevel="2">
      <c r="A571" s="183">
        <v>3</v>
      </c>
      <c r="B571" s="179" t="s">
        <v>953</v>
      </c>
      <c r="C571" s="179" t="s">
        <v>958</v>
      </c>
      <c r="D571" s="179" t="s">
        <v>960</v>
      </c>
      <c r="E571" s="179">
        <v>1</v>
      </c>
      <c r="F571" s="180">
        <v>130</v>
      </c>
      <c r="G571" s="181">
        <v>150050</v>
      </c>
      <c r="H571" s="182">
        <v>130</v>
      </c>
      <c r="I571" s="181">
        <v>23735</v>
      </c>
      <c r="J571" s="182">
        <v>130</v>
      </c>
      <c r="K571" s="181">
        <v>30775</v>
      </c>
      <c r="L571" s="65">
        <f t="shared" si="53"/>
        <v>390</v>
      </c>
      <c r="M571" s="16">
        <f t="shared" si="53"/>
        <v>204560</v>
      </c>
    </row>
    <row r="572" spans="1:16" s="126" customFormat="1" ht="20.100000000000001" customHeight="1" outlineLevel="2">
      <c r="A572" s="183">
        <v>4</v>
      </c>
      <c r="B572" s="179" t="s">
        <v>953</v>
      </c>
      <c r="C572" s="179" t="s">
        <v>954</v>
      </c>
      <c r="D572" s="179" t="s">
        <v>962</v>
      </c>
      <c r="E572" s="179">
        <v>1</v>
      </c>
      <c r="F572" s="180">
        <v>57</v>
      </c>
      <c r="G572" s="181">
        <v>63850</v>
      </c>
      <c r="H572" s="182">
        <v>57</v>
      </c>
      <c r="I572" s="181">
        <v>9880</v>
      </c>
      <c r="J572" s="182">
        <v>57</v>
      </c>
      <c r="K572" s="181">
        <v>13355</v>
      </c>
      <c r="L572" s="65">
        <f t="shared" si="53"/>
        <v>171</v>
      </c>
      <c r="M572" s="16">
        <f t="shared" si="53"/>
        <v>87085</v>
      </c>
    </row>
    <row r="573" spans="1:16" s="126" customFormat="1" ht="20.100000000000001" customHeight="1" outlineLevel="2">
      <c r="A573" s="183">
        <v>5</v>
      </c>
      <c r="B573" s="179" t="s">
        <v>953</v>
      </c>
      <c r="C573" s="179" t="s">
        <v>963</v>
      </c>
      <c r="D573" s="179" t="s">
        <v>964</v>
      </c>
      <c r="E573" s="179">
        <v>1</v>
      </c>
      <c r="F573" s="180">
        <v>67</v>
      </c>
      <c r="G573" s="181">
        <v>79000</v>
      </c>
      <c r="H573" s="182">
        <v>67</v>
      </c>
      <c r="I573" s="181">
        <v>10795</v>
      </c>
      <c r="J573" s="182">
        <v>67</v>
      </c>
      <c r="K573" s="181">
        <v>16855</v>
      </c>
      <c r="L573" s="65">
        <f t="shared" si="53"/>
        <v>201</v>
      </c>
      <c r="M573" s="16">
        <f t="shared" si="53"/>
        <v>106650</v>
      </c>
    </row>
    <row r="574" spans="1:16" s="126" customFormat="1" ht="20.100000000000001" customHeight="1" outlineLevel="2">
      <c r="A574" s="183">
        <v>6</v>
      </c>
      <c r="B574" s="179" t="s">
        <v>953</v>
      </c>
      <c r="C574" s="179" t="s">
        <v>957</v>
      </c>
      <c r="D574" s="179" t="s">
        <v>509</v>
      </c>
      <c r="E574" s="179">
        <v>1</v>
      </c>
      <c r="F574" s="180">
        <v>19</v>
      </c>
      <c r="G574" s="181">
        <v>18950</v>
      </c>
      <c r="H574" s="182">
        <v>19</v>
      </c>
      <c r="I574" s="181">
        <v>2660</v>
      </c>
      <c r="J574" s="182">
        <v>19</v>
      </c>
      <c r="K574" s="181">
        <v>4285</v>
      </c>
      <c r="L574" s="65">
        <f t="shared" si="53"/>
        <v>57</v>
      </c>
      <c r="M574" s="16">
        <f t="shared" si="53"/>
        <v>25895</v>
      </c>
    </row>
    <row r="575" spans="1:16" s="126" customFormat="1" ht="20.100000000000001" customHeight="1" outlineLevel="2">
      <c r="A575" s="203">
        <v>7</v>
      </c>
      <c r="B575" s="189" t="s">
        <v>953</v>
      </c>
      <c r="C575" s="189" t="s">
        <v>961</v>
      </c>
      <c r="D575" s="189" t="s">
        <v>965</v>
      </c>
      <c r="E575" s="189">
        <v>1</v>
      </c>
      <c r="F575" s="190">
        <v>34</v>
      </c>
      <c r="G575" s="191">
        <v>28900</v>
      </c>
      <c r="H575" s="192">
        <v>34</v>
      </c>
      <c r="I575" s="191">
        <v>3400</v>
      </c>
      <c r="J575" s="192">
        <v>34</v>
      </c>
      <c r="K575" s="191">
        <v>7310</v>
      </c>
      <c r="L575" s="65">
        <f t="shared" ref="L575:M648" si="60">SUM(F575+H575+J575)</f>
        <v>102</v>
      </c>
      <c r="M575" s="16">
        <f t="shared" si="60"/>
        <v>39610</v>
      </c>
    </row>
    <row r="576" spans="1:16" s="126" customFormat="1" ht="20.100000000000001" customHeight="1" outlineLevel="1">
      <c r="A576" s="198"/>
      <c r="B576" s="199" t="s">
        <v>1252</v>
      </c>
      <c r="C576" s="199"/>
      <c r="D576" s="199"/>
      <c r="E576" s="199">
        <f t="shared" ref="E576:M576" si="61">SUBTOTAL(9,E569:E575)</f>
        <v>7</v>
      </c>
      <c r="F576" s="200">
        <f t="shared" si="61"/>
        <v>473</v>
      </c>
      <c r="G576" s="201">
        <f t="shared" si="61"/>
        <v>501450</v>
      </c>
      <c r="H576" s="202">
        <f t="shared" si="61"/>
        <v>473</v>
      </c>
      <c r="I576" s="201">
        <f t="shared" si="61"/>
        <v>72390</v>
      </c>
      <c r="J576" s="202">
        <f t="shared" si="61"/>
        <v>473</v>
      </c>
      <c r="K576" s="201">
        <f t="shared" si="61"/>
        <v>109670</v>
      </c>
      <c r="L576" s="65">
        <f t="shared" si="61"/>
        <v>1419</v>
      </c>
      <c r="M576" s="16">
        <f t="shared" si="61"/>
        <v>683510</v>
      </c>
    </row>
    <row r="577" spans="1:13" s="126" customFormat="1" ht="20.100000000000001" customHeight="1" outlineLevel="2">
      <c r="A577" s="193">
        <v>1</v>
      </c>
      <c r="B577" s="194" t="s">
        <v>966</v>
      </c>
      <c r="C577" s="194" t="s">
        <v>967</v>
      </c>
      <c r="D577" s="194" t="s">
        <v>968</v>
      </c>
      <c r="E577" s="194">
        <v>1</v>
      </c>
      <c r="F577" s="195">
        <v>945</v>
      </c>
      <c r="G577" s="196">
        <v>875750</v>
      </c>
      <c r="H577" s="197">
        <v>945</v>
      </c>
      <c r="I577" s="196">
        <v>163375</v>
      </c>
      <c r="J577" s="197">
        <v>945</v>
      </c>
      <c r="K577" s="196">
        <v>221300</v>
      </c>
      <c r="L577" s="65">
        <f t="shared" si="60"/>
        <v>2835</v>
      </c>
      <c r="M577" s="16">
        <f t="shared" si="60"/>
        <v>1260425</v>
      </c>
    </row>
    <row r="578" spans="1:13" s="126" customFormat="1" ht="20.100000000000001" customHeight="1" outlineLevel="2">
      <c r="A578" s="183">
        <v>2</v>
      </c>
      <c r="B578" s="179" t="s">
        <v>966</v>
      </c>
      <c r="C578" s="179" t="s">
        <v>967</v>
      </c>
      <c r="D578" s="179" t="s">
        <v>969</v>
      </c>
      <c r="E578" s="179">
        <v>1</v>
      </c>
      <c r="F578" s="180">
        <v>145</v>
      </c>
      <c r="G578" s="181">
        <v>123250</v>
      </c>
      <c r="H578" s="182">
        <v>145</v>
      </c>
      <c r="I578" s="181">
        <v>14500</v>
      </c>
      <c r="J578" s="182">
        <v>145</v>
      </c>
      <c r="K578" s="181">
        <v>31175</v>
      </c>
      <c r="L578" s="65">
        <f t="shared" si="60"/>
        <v>435</v>
      </c>
      <c r="M578" s="16">
        <f t="shared" si="60"/>
        <v>168925</v>
      </c>
    </row>
    <row r="579" spans="1:13" s="126" customFormat="1" ht="20.100000000000001" customHeight="1" outlineLevel="2">
      <c r="A579" s="183">
        <v>3</v>
      </c>
      <c r="B579" s="179" t="s">
        <v>966</v>
      </c>
      <c r="C579" s="179" t="s">
        <v>970</v>
      </c>
      <c r="D579" s="179" t="s">
        <v>971</v>
      </c>
      <c r="E579" s="179">
        <v>1</v>
      </c>
      <c r="F579" s="180">
        <v>153</v>
      </c>
      <c r="G579" s="181">
        <v>130050</v>
      </c>
      <c r="H579" s="182">
        <v>153</v>
      </c>
      <c r="I579" s="181">
        <v>15300</v>
      </c>
      <c r="J579" s="182">
        <v>153</v>
      </c>
      <c r="K579" s="181">
        <v>32895</v>
      </c>
      <c r="L579" s="65">
        <f t="shared" si="60"/>
        <v>459</v>
      </c>
      <c r="M579" s="16">
        <f t="shared" si="60"/>
        <v>178245</v>
      </c>
    </row>
    <row r="580" spans="1:13" s="126" customFormat="1" ht="20.100000000000001" customHeight="1" outlineLevel="2">
      <c r="A580" s="183">
        <v>4</v>
      </c>
      <c r="B580" s="179" t="s">
        <v>966</v>
      </c>
      <c r="C580" s="179" t="s">
        <v>972</v>
      </c>
      <c r="D580" s="179" t="s">
        <v>132</v>
      </c>
      <c r="E580" s="179">
        <v>1</v>
      </c>
      <c r="F580" s="180">
        <v>412</v>
      </c>
      <c r="G580" s="181">
        <v>371200</v>
      </c>
      <c r="H580" s="182">
        <v>412</v>
      </c>
      <c r="I580" s="181">
        <v>61150</v>
      </c>
      <c r="J580" s="182">
        <v>412</v>
      </c>
      <c r="K580" s="181">
        <v>93830</v>
      </c>
      <c r="L580" s="65">
        <f t="shared" si="60"/>
        <v>1236</v>
      </c>
      <c r="M580" s="16">
        <f t="shared" si="60"/>
        <v>526180</v>
      </c>
    </row>
    <row r="581" spans="1:13" s="126" customFormat="1" ht="20.100000000000001" customHeight="1" outlineLevel="2">
      <c r="A581" s="183">
        <v>5</v>
      </c>
      <c r="B581" s="179" t="s">
        <v>966</v>
      </c>
      <c r="C581" s="179" t="s">
        <v>972</v>
      </c>
      <c r="D581" s="179" t="s">
        <v>973</v>
      </c>
      <c r="E581" s="179">
        <v>1</v>
      </c>
      <c r="F581" s="180">
        <v>174</v>
      </c>
      <c r="G581" s="181">
        <v>147900</v>
      </c>
      <c r="H581" s="182">
        <v>174</v>
      </c>
      <c r="I581" s="181">
        <v>17400</v>
      </c>
      <c r="J581" s="182">
        <v>174</v>
      </c>
      <c r="K581" s="181">
        <v>37410</v>
      </c>
      <c r="L581" s="65">
        <f t="shared" si="60"/>
        <v>522</v>
      </c>
      <c r="M581" s="16">
        <f t="shared" si="60"/>
        <v>202710</v>
      </c>
    </row>
    <row r="582" spans="1:13" s="126" customFormat="1" ht="20.100000000000001" customHeight="1" outlineLevel="2">
      <c r="A582" s="183">
        <v>6</v>
      </c>
      <c r="B582" s="179" t="s">
        <v>966</v>
      </c>
      <c r="C582" s="179" t="s">
        <v>972</v>
      </c>
      <c r="D582" s="179" t="s">
        <v>974</v>
      </c>
      <c r="E582" s="179">
        <v>1</v>
      </c>
      <c r="F582" s="180">
        <v>132</v>
      </c>
      <c r="G582" s="181">
        <v>112200</v>
      </c>
      <c r="H582" s="182">
        <v>132</v>
      </c>
      <c r="I582" s="181">
        <v>13200</v>
      </c>
      <c r="J582" s="182">
        <v>132</v>
      </c>
      <c r="K582" s="181">
        <v>28380</v>
      </c>
      <c r="L582" s="65">
        <f t="shared" si="60"/>
        <v>396</v>
      </c>
      <c r="M582" s="16">
        <f t="shared" si="60"/>
        <v>153780</v>
      </c>
    </row>
    <row r="583" spans="1:13" s="126" customFormat="1" ht="20.100000000000001" customHeight="1" outlineLevel="2">
      <c r="A583" s="183">
        <v>7</v>
      </c>
      <c r="B583" s="179" t="s">
        <v>966</v>
      </c>
      <c r="C583" s="179" t="s">
        <v>975</v>
      </c>
      <c r="D583" s="179" t="s">
        <v>976</v>
      </c>
      <c r="E583" s="179">
        <v>1</v>
      </c>
      <c r="F583" s="180">
        <v>152</v>
      </c>
      <c r="G583" s="181">
        <v>139350</v>
      </c>
      <c r="H583" s="182">
        <v>152</v>
      </c>
      <c r="I583" s="181">
        <v>17955</v>
      </c>
      <c r="J583" s="182">
        <v>152</v>
      </c>
      <c r="K583" s="181">
        <v>33405</v>
      </c>
      <c r="L583" s="65">
        <f t="shared" si="60"/>
        <v>456</v>
      </c>
      <c r="M583" s="16">
        <f t="shared" si="60"/>
        <v>190710</v>
      </c>
    </row>
    <row r="584" spans="1:13" s="126" customFormat="1" ht="20.100000000000001" customHeight="1" outlineLevel="2">
      <c r="A584" s="183">
        <v>8</v>
      </c>
      <c r="B584" s="179" t="s">
        <v>966</v>
      </c>
      <c r="C584" s="179" t="s">
        <v>977</v>
      </c>
      <c r="D584" s="179" t="s">
        <v>978</v>
      </c>
      <c r="E584" s="179">
        <v>1</v>
      </c>
      <c r="F584" s="180">
        <v>239</v>
      </c>
      <c r="G584" s="181">
        <v>217050</v>
      </c>
      <c r="H584" s="182">
        <v>239</v>
      </c>
      <c r="I584" s="181">
        <v>37105</v>
      </c>
      <c r="J584" s="182">
        <v>239</v>
      </c>
      <c r="K584" s="181">
        <v>54860</v>
      </c>
      <c r="L584" s="65">
        <f t="shared" si="60"/>
        <v>717</v>
      </c>
      <c r="M584" s="16">
        <f t="shared" si="60"/>
        <v>309015</v>
      </c>
    </row>
    <row r="585" spans="1:13" s="126" customFormat="1" ht="20.100000000000001" customHeight="1" outlineLevel="2">
      <c r="A585" s="183">
        <v>9</v>
      </c>
      <c r="B585" s="179" t="s">
        <v>966</v>
      </c>
      <c r="C585" s="179" t="s">
        <v>979</v>
      </c>
      <c r="D585" s="179" t="s">
        <v>980</v>
      </c>
      <c r="E585" s="179">
        <v>1</v>
      </c>
      <c r="F585" s="180">
        <v>148</v>
      </c>
      <c r="G585" s="181">
        <v>125800</v>
      </c>
      <c r="H585" s="182">
        <v>148</v>
      </c>
      <c r="I585" s="181">
        <v>14800</v>
      </c>
      <c r="J585" s="182">
        <v>148</v>
      </c>
      <c r="K585" s="181">
        <v>31820</v>
      </c>
      <c r="L585" s="65">
        <f t="shared" si="60"/>
        <v>444</v>
      </c>
      <c r="M585" s="16">
        <f t="shared" si="60"/>
        <v>172420</v>
      </c>
    </row>
    <row r="586" spans="1:13" s="126" customFormat="1" ht="20.100000000000001" customHeight="1" outlineLevel="2">
      <c r="A586" s="183">
        <v>10</v>
      </c>
      <c r="B586" s="179" t="s">
        <v>966</v>
      </c>
      <c r="C586" s="179" t="s">
        <v>981</v>
      </c>
      <c r="D586" s="179" t="s">
        <v>982</v>
      </c>
      <c r="E586" s="179">
        <v>1</v>
      </c>
      <c r="F586" s="180">
        <v>229</v>
      </c>
      <c r="G586" s="181">
        <v>194650</v>
      </c>
      <c r="H586" s="182">
        <v>229</v>
      </c>
      <c r="I586" s="181">
        <v>22900</v>
      </c>
      <c r="J586" s="182">
        <v>229</v>
      </c>
      <c r="K586" s="181">
        <v>49235</v>
      </c>
      <c r="L586" s="65">
        <f t="shared" si="60"/>
        <v>687</v>
      </c>
      <c r="M586" s="16">
        <f t="shared" si="60"/>
        <v>266785</v>
      </c>
    </row>
    <row r="587" spans="1:13" s="126" customFormat="1" ht="20.100000000000001" customHeight="1" outlineLevel="2">
      <c r="A587" s="183">
        <v>11</v>
      </c>
      <c r="B587" s="179" t="s">
        <v>966</v>
      </c>
      <c r="C587" s="179" t="s">
        <v>981</v>
      </c>
      <c r="D587" s="179" t="s">
        <v>983</v>
      </c>
      <c r="E587" s="179">
        <v>1</v>
      </c>
      <c r="F587" s="180">
        <v>72</v>
      </c>
      <c r="G587" s="181">
        <v>61200</v>
      </c>
      <c r="H587" s="182">
        <v>72</v>
      </c>
      <c r="I587" s="181">
        <v>7200</v>
      </c>
      <c r="J587" s="182">
        <v>72</v>
      </c>
      <c r="K587" s="181">
        <v>15480</v>
      </c>
      <c r="L587" s="65">
        <f t="shared" si="60"/>
        <v>216</v>
      </c>
      <c r="M587" s="16">
        <f t="shared" si="60"/>
        <v>83880</v>
      </c>
    </row>
    <row r="588" spans="1:13" s="126" customFormat="1" ht="20.100000000000001" customHeight="1" outlineLevel="2">
      <c r="A588" s="203">
        <v>12</v>
      </c>
      <c r="B588" s="189" t="s">
        <v>966</v>
      </c>
      <c r="C588" s="189" t="s">
        <v>981</v>
      </c>
      <c r="D588" s="189" t="s">
        <v>984</v>
      </c>
      <c r="E588" s="189">
        <v>1</v>
      </c>
      <c r="F588" s="190">
        <v>275</v>
      </c>
      <c r="G588" s="191">
        <v>233750</v>
      </c>
      <c r="H588" s="192">
        <v>275</v>
      </c>
      <c r="I588" s="191">
        <v>27500</v>
      </c>
      <c r="J588" s="192">
        <v>275</v>
      </c>
      <c r="K588" s="191">
        <v>59125</v>
      </c>
      <c r="L588" s="65">
        <f t="shared" si="60"/>
        <v>825</v>
      </c>
      <c r="M588" s="16">
        <f t="shared" si="60"/>
        <v>320375</v>
      </c>
    </row>
    <row r="589" spans="1:13" s="126" customFormat="1" ht="20.100000000000001" customHeight="1" outlineLevel="1">
      <c r="A589" s="198"/>
      <c r="B589" s="199" t="s">
        <v>1253</v>
      </c>
      <c r="C589" s="199"/>
      <c r="D589" s="199"/>
      <c r="E589" s="199">
        <f t="shared" ref="E589:M589" si="62">SUBTOTAL(9,E577:E588)</f>
        <v>12</v>
      </c>
      <c r="F589" s="200">
        <f t="shared" si="62"/>
        <v>3076</v>
      </c>
      <c r="G589" s="201">
        <f t="shared" si="62"/>
        <v>2732150</v>
      </c>
      <c r="H589" s="202">
        <f t="shared" si="62"/>
        <v>3076</v>
      </c>
      <c r="I589" s="201">
        <f t="shared" si="62"/>
        <v>412385</v>
      </c>
      <c r="J589" s="202">
        <f t="shared" si="62"/>
        <v>3076</v>
      </c>
      <c r="K589" s="201">
        <f t="shared" si="62"/>
        <v>688915</v>
      </c>
      <c r="L589" s="65">
        <f t="shared" si="62"/>
        <v>9228</v>
      </c>
      <c r="M589" s="16">
        <f t="shared" si="62"/>
        <v>3833450</v>
      </c>
    </row>
    <row r="590" spans="1:13" s="126" customFormat="1" ht="20.100000000000001" customHeight="1" outlineLevel="2">
      <c r="A590" s="193">
        <v>1</v>
      </c>
      <c r="B590" s="194" t="s">
        <v>985</v>
      </c>
      <c r="C590" s="194" t="s">
        <v>986</v>
      </c>
      <c r="D590" s="194" t="s">
        <v>987</v>
      </c>
      <c r="E590" s="194">
        <v>1</v>
      </c>
      <c r="F590" s="195">
        <v>170</v>
      </c>
      <c r="G590" s="196">
        <v>144500</v>
      </c>
      <c r="H590" s="197">
        <v>170</v>
      </c>
      <c r="I590" s="196">
        <v>17000</v>
      </c>
      <c r="J590" s="197">
        <v>170</v>
      </c>
      <c r="K590" s="196">
        <v>36550</v>
      </c>
      <c r="L590" s="65">
        <f t="shared" si="60"/>
        <v>510</v>
      </c>
      <c r="M590" s="16">
        <f t="shared" si="60"/>
        <v>198050</v>
      </c>
    </row>
    <row r="591" spans="1:13" s="126" customFormat="1" ht="20.100000000000001" customHeight="1" outlineLevel="2">
      <c r="A591" s="183">
        <v>2</v>
      </c>
      <c r="B591" s="179" t="s">
        <v>985</v>
      </c>
      <c r="C591" s="179" t="s">
        <v>988</v>
      </c>
      <c r="D591" s="179" t="s">
        <v>989</v>
      </c>
      <c r="E591" s="179">
        <v>1</v>
      </c>
      <c r="F591" s="180">
        <v>155</v>
      </c>
      <c r="G591" s="181">
        <v>131750</v>
      </c>
      <c r="H591" s="182">
        <v>155</v>
      </c>
      <c r="I591" s="181">
        <v>15500</v>
      </c>
      <c r="J591" s="182">
        <v>155</v>
      </c>
      <c r="K591" s="181">
        <v>33325</v>
      </c>
      <c r="L591" s="65">
        <f t="shared" si="60"/>
        <v>465</v>
      </c>
      <c r="M591" s="16">
        <f t="shared" si="60"/>
        <v>180575</v>
      </c>
    </row>
    <row r="592" spans="1:13" s="126" customFormat="1" ht="20.100000000000001" customHeight="1" outlineLevel="2">
      <c r="A592" s="183">
        <v>3</v>
      </c>
      <c r="B592" s="179" t="s">
        <v>985</v>
      </c>
      <c r="C592" s="179" t="s">
        <v>991</v>
      </c>
      <c r="D592" s="179" t="s">
        <v>992</v>
      </c>
      <c r="E592" s="179">
        <v>1</v>
      </c>
      <c r="F592" s="180">
        <v>418</v>
      </c>
      <c r="G592" s="181">
        <v>379300</v>
      </c>
      <c r="H592" s="182">
        <v>418</v>
      </c>
      <c r="I592" s="181">
        <v>64600</v>
      </c>
      <c r="J592" s="182">
        <v>418</v>
      </c>
      <c r="K592" s="181">
        <v>95870</v>
      </c>
      <c r="L592" s="65">
        <f t="shared" si="60"/>
        <v>1254</v>
      </c>
      <c r="M592" s="16">
        <f t="shared" si="60"/>
        <v>539770</v>
      </c>
    </row>
    <row r="593" spans="1:13" s="126" customFormat="1" ht="20.100000000000001" customHeight="1" outlineLevel="2">
      <c r="A593" s="183">
        <v>4</v>
      </c>
      <c r="B593" s="179" t="s">
        <v>985</v>
      </c>
      <c r="C593" s="179" t="s">
        <v>993</v>
      </c>
      <c r="D593" s="179" t="s">
        <v>994</v>
      </c>
      <c r="E593" s="179">
        <v>1</v>
      </c>
      <c r="F593" s="180">
        <v>122</v>
      </c>
      <c r="G593" s="181">
        <v>103700</v>
      </c>
      <c r="H593" s="182">
        <v>122</v>
      </c>
      <c r="I593" s="181">
        <v>12200</v>
      </c>
      <c r="J593" s="182">
        <v>122</v>
      </c>
      <c r="K593" s="181">
        <v>26230</v>
      </c>
      <c r="L593" s="65">
        <f t="shared" si="60"/>
        <v>366</v>
      </c>
      <c r="M593" s="16">
        <f t="shared" si="60"/>
        <v>142130</v>
      </c>
    </row>
    <row r="594" spans="1:13" s="126" customFormat="1" ht="20.100000000000001" customHeight="1" outlineLevel="2">
      <c r="A594" s="183">
        <v>5</v>
      </c>
      <c r="B594" s="179" t="s">
        <v>985</v>
      </c>
      <c r="C594" s="179" t="s">
        <v>995</v>
      </c>
      <c r="D594" s="179" t="s">
        <v>996</v>
      </c>
      <c r="E594" s="179">
        <v>1</v>
      </c>
      <c r="F594" s="180">
        <v>134</v>
      </c>
      <c r="G594" s="181">
        <v>113900</v>
      </c>
      <c r="H594" s="182">
        <v>134</v>
      </c>
      <c r="I594" s="181">
        <v>13400</v>
      </c>
      <c r="J594" s="182">
        <v>134</v>
      </c>
      <c r="K594" s="181">
        <v>28810</v>
      </c>
      <c r="L594" s="65">
        <f t="shared" si="60"/>
        <v>402</v>
      </c>
      <c r="M594" s="16">
        <f t="shared" si="60"/>
        <v>156110</v>
      </c>
    </row>
    <row r="595" spans="1:13" s="126" customFormat="1" ht="20.100000000000001" customHeight="1" outlineLevel="2">
      <c r="A595" s="183">
        <v>6</v>
      </c>
      <c r="B595" s="179" t="s">
        <v>985</v>
      </c>
      <c r="C595" s="179" t="s">
        <v>997</v>
      </c>
      <c r="D595" s="179" t="s">
        <v>998</v>
      </c>
      <c r="E595" s="179">
        <v>1</v>
      </c>
      <c r="F595" s="180">
        <v>97</v>
      </c>
      <c r="G595" s="181">
        <v>82450</v>
      </c>
      <c r="H595" s="182">
        <v>97</v>
      </c>
      <c r="I595" s="181">
        <v>9700</v>
      </c>
      <c r="J595" s="182">
        <v>97</v>
      </c>
      <c r="K595" s="181">
        <v>20855</v>
      </c>
      <c r="L595" s="65">
        <f t="shared" si="60"/>
        <v>291</v>
      </c>
      <c r="M595" s="16">
        <f t="shared" si="60"/>
        <v>113005</v>
      </c>
    </row>
    <row r="596" spans="1:13" s="126" customFormat="1" ht="20.100000000000001" customHeight="1" outlineLevel="2">
      <c r="A596" s="183">
        <v>7</v>
      </c>
      <c r="B596" s="179" t="s">
        <v>985</v>
      </c>
      <c r="C596" s="179" t="s">
        <v>999</v>
      </c>
      <c r="D596" s="179" t="s">
        <v>1000</v>
      </c>
      <c r="E596" s="179">
        <v>1</v>
      </c>
      <c r="F596" s="180">
        <v>562</v>
      </c>
      <c r="G596" s="181">
        <v>678200</v>
      </c>
      <c r="H596" s="182">
        <v>562</v>
      </c>
      <c r="I596" s="181">
        <v>96615</v>
      </c>
      <c r="J596" s="182">
        <v>562</v>
      </c>
      <c r="K596" s="181">
        <v>155580</v>
      </c>
      <c r="L596" s="65">
        <f t="shared" si="60"/>
        <v>1686</v>
      </c>
      <c r="M596" s="16">
        <f t="shared" si="60"/>
        <v>930395</v>
      </c>
    </row>
    <row r="597" spans="1:13" s="126" customFormat="1" ht="20.100000000000001" customHeight="1" outlineLevel="2">
      <c r="A597" s="183">
        <v>8</v>
      </c>
      <c r="B597" s="179" t="s">
        <v>985</v>
      </c>
      <c r="C597" s="179" t="s">
        <v>1001</v>
      </c>
      <c r="D597" s="179" t="s">
        <v>1002</v>
      </c>
      <c r="E597" s="179">
        <v>1</v>
      </c>
      <c r="F597" s="180">
        <v>595</v>
      </c>
      <c r="G597" s="181">
        <v>548650</v>
      </c>
      <c r="H597" s="182">
        <v>595</v>
      </c>
      <c r="I597" s="181">
        <v>100255</v>
      </c>
      <c r="J597" s="182">
        <v>595</v>
      </c>
      <c r="K597" s="181">
        <v>138650</v>
      </c>
      <c r="L597" s="65">
        <f t="shared" si="60"/>
        <v>1785</v>
      </c>
      <c r="M597" s="16">
        <f t="shared" si="60"/>
        <v>787555</v>
      </c>
    </row>
    <row r="598" spans="1:13" s="126" customFormat="1" ht="20.100000000000001" customHeight="1" outlineLevel="2">
      <c r="A598" s="183">
        <v>9</v>
      </c>
      <c r="B598" s="179" t="s">
        <v>985</v>
      </c>
      <c r="C598" s="179" t="s">
        <v>990</v>
      </c>
      <c r="D598" s="179" t="s">
        <v>1003</v>
      </c>
      <c r="E598" s="179">
        <v>1</v>
      </c>
      <c r="F598" s="180">
        <v>87</v>
      </c>
      <c r="G598" s="181">
        <v>73950</v>
      </c>
      <c r="H598" s="182">
        <v>87</v>
      </c>
      <c r="I598" s="181">
        <v>8700</v>
      </c>
      <c r="J598" s="182">
        <v>87</v>
      </c>
      <c r="K598" s="181">
        <v>18705</v>
      </c>
      <c r="L598" s="65">
        <f t="shared" si="60"/>
        <v>261</v>
      </c>
      <c r="M598" s="16">
        <f t="shared" si="60"/>
        <v>101355</v>
      </c>
    </row>
    <row r="599" spans="1:13" s="126" customFormat="1" ht="20.100000000000001" customHeight="1" outlineLevel="2">
      <c r="A599" s="203">
        <v>10</v>
      </c>
      <c r="B599" s="189" t="s">
        <v>985</v>
      </c>
      <c r="C599" s="189" t="s">
        <v>991</v>
      </c>
      <c r="D599" s="189" t="s">
        <v>1004</v>
      </c>
      <c r="E599" s="189">
        <v>1</v>
      </c>
      <c r="F599" s="190">
        <v>85</v>
      </c>
      <c r="G599" s="191">
        <v>72250</v>
      </c>
      <c r="H599" s="192">
        <v>85</v>
      </c>
      <c r="I599" s="191">
        <v>8500</v>
      </c>
      <c r="J599" s="192">
        <v>85</v>
      </c>
      <c r="K599" s="191">
        <v>18275</v>
      </c>
      <c r="L599" s="65">
        <f t="shared" si="60"/>
        <v>255</v>
      </c>
      <c r="M599" s="16">
        <f t="shared" si="60"/>
        <v>99025</v>
      </c>
    </row>
    <row r="600" spans="1:13" s="126" customFormat="1" ht="20.100000000000001" customHeight="1" outlineLevel="1">
      <c r="A600" s="198"/>
      <c r="B600" s="199" t="s">
        <v>1254</v>
      </c>
      <c r="C600" s="199"/>
      <c r="D600" s="199"/>
      <c r="E600" s="199">
        <f t="shared" ref="E600:M600" si="63">SUBTOTAL(9,E590:E599)</f>
        <v>10</v>
      </c>
      <c r="F600" s="200">
        <f t="shared" si="63"/>
        <v>2425</v>
      </c>
      <c r="G600" s="201">
        <f t="shared" si="63"/>
        <v>2328650</v>
      </c>
      <c r="H600" s="202">
        <f t="shared" si="63"/>
        <v>2425</v>
      </c>
      <c r="I600" s="201">
        <f t="shared" si="63"/>
        <v>346470</v>
      </c>
      <c r="J600" s="202">
        <f t="shared" si="63"/>
        <v>2425</v>
      </c>
      <c r="K600" s="201">
        <f t="shared" si="63"/>
        <v>572850</v>
      </c>
      <c r="L600" s="65">
        <f t="shared" si="63"/>
        <v>7275</v>
      </c>
      <c r="M600" s="16">
        <f t="shared" si="63"/>
        <v>3247970</v>
      </c>
    </row>
    <row r="601" spans="1:13" s="126" customFormat="1" ht="20.100000000000001" customHeight="1" outlineLevel="2">
      <c r="A601" s="193">
        <v>1</v>
      </c>
      <c r="B601" s="194" t="s">
        <v>1005</v>
      </c>
      <c r="C601" s="194" t="s">
        <v>1007</v>
      </c>
      <c r="D601" s="194" t="s">
        <v>1008</v>
      </c>
      <c r="E601" s="194">
        <v>1</v>
      </c>
      <c r="F601" s="195">
        <v>163</v>
      </c>
      <c r="G601" s="196">
        <v>178450</v>
      </c>
      <c r="H601" s="197">
        <v>163</v>
      </c>
      <c r="I601" s="196">
        <v>27130</v>
      </c>
      <c r="J601" s="197">
        <v>163</v>
      </c>
      <c r="K601" s="196">
        <v>37895</v>
      </c>
      <c r="L601" s="65">
        <f t="shared" si="60"/>
        <v>489</v>
      </c>
      <c r="M601" s="16">
        <f t="shared" si="60"/>
        <v>243475</v>
      </c>
    </row>
    <row r="602" spans="1:13" s="126" customFormat="1" ht="20.100000000000001" customHeight="1" outlineLevel="2">
      <c r="A602" s="203">
        <v>2</v>
      </c>
      <c r="B602" s="189" t="s">
        <v>1005</v>
      </c>
      <c r="C602" s="189" t="s">
        <v>1006</v>
      </c>
      <c r="D602" s="189" t="s">
        <v>1009</v>
      </c>
      <c r="E602" s="189">
        <v>1</v>
      </c>
      <c r="F602" s="190">
        <v>78</v>
      </c>
      <c r="G602" s="191">
        <v>66300</v>
      </c>
      <c r="H602" s="192">
        <v>78</v>
      </c>
      <c r="I602" s="191">
        <v>7800</v>
      </c>
      <c r="J602" s="192">
        <v>78</v>
      </c>
      <c r="K602" s="191">
        <v>16770</v>
      </c>
      <c r="L602" s="65">
        <f t="shared" si="60"/>
        <v>234</v>
      </c>
      <c r="M602" s="16">
        <f t="shared" si="60"/>
        <v>90870</v>
      </c>
    </row>
    <row r="603" spans="1:13" s="126" customFormat="1" ht="20.100000000000001" customHeight="1" outlineLevel="1">
      <c r="A603" s="198"/>
      <c r="B603" s="199" t="s">
        <v>1255</v>
      </c>
      <c r="C603" s="199"/>
      <c r="D603" s="199"/>
      <c r="E603" s="199">
        <f t="shared" ref="E603:M603" si="64">SUBTOTAL(9,E601:E602)</f>
        <v>2</v>
      </c>
      <c r="F603" s="200">
        <f t="shared" si="64"/>
        <v>241</v>
      </c>
      <c r="G603" s="201">
        <f t="shared" si="64"/>
        <v>244750</v>
      </c>
      <c r="H603" s="202">
        <f t="shared" si="64"/>
        <v>241</v>
      </c>
      <c r="I603" s="201">
        <f t="shared" si="64"/>
        <v>34930</v>
      </c>
      <c r="J603" s="202">
        <f t="shared" si="64"/>
        <v>241</v>
      </c>
      <c r="K603" s="201">
        <f t="shared" si="64"/>
        <v>54665</v>
      </c>
      <c r="L603" s="65">
        <f t="shared" si="64"/>
        <v>723</v>
      </c>
      <c r="M603" s="16">
        <f t="shared" si="64"/>
        <v>334345</v>
      </c>
    </row>
    <row r="604" spans="1:13" s="126" customFormat="1" ht="20.100000000000001" customHeight="1" outlineLevel="2">
      <c r="A604" s="193">
        <v>1</v>
      </c>
      <c r="B604" s="194" t="s">
        <v>1010</v>
      </c>
      <c r="C604" s="194" t="s">
        <v>1012</v>
      </c>
      <c r="D604" s="194" t="s">
        <v>1013</v>
      </c>
      <c r="E604" s="194">
        <v>1</v>
      </c>
      <c r="F604" s="195">
        <v>318</v>
      </c>
      <c r="G604" s="196">
        <v>292800</v>
      </c>
      <c r="H604" s="197">
        <v>318</v>
      </c>
      <c r="I604" s="196">
        <v>53175</v>
      </c>
      <c r="J604" s="197">
        <v>318</v>
      </c>
      <c r="K604" s="196">
        <v>73995</v>
      </c>
      <c r="L604" s="65">
        <f t="shared" si="60"/>
        <v>954</v>
      </c>
      <c r="M604" s="16">
        <f t="shared" si="60"/>
        <v>419970</v>
      </c>
    </row>
    <row r="605" spans="1:13" s="126" customFormat="1" ht="20.100000000000001" customHeight="1" outlineLevel="2">
      <c r="A605" s="183">
        <v>2</v>
      </c>
      <c r="B605" s="179" t="s">
        <v>1010</v>
      </c>
      <c r="C605" s="179" t="s">
        <v>1011</v>
      </c>
      <c r="D605" s="179" t="s">
        <v>1014</v>
      </c>
      <c r="E605" s="179">
        <v>1</v>
      </c>
      <c r="F605" s="180">
        <v>1160</v>
      </c>
      <c r="G605" s="181">
        <v>1060200</v>
      </c>
      <c r="H605" s="182">
        <v>1160</v>
      </c>
      <c r="I605" s="181">
        <v>186490</v>
      </c>
      <c r="J605" s="182">
        <v>1160</v>
      </c>
      <c r="K605" s="181">
        <v>267950</v>
      </c>
      <c r="L605" s="65">
        <f t="shared" si="60"/>
        <v>3480</v>
      </c>
      <c r="M605" s="16">
        <f t="shared" si="60"/>
        <v>1514640</v>
      </c>
    </row>
    <row r="606" spans="1:13" s="126" customFormat="1" ht="20.100000000000001" customHeight="1" outlineLevel="2">
      <c r="A606" s="183">
        <v>3</v>
      </c>
      <c r="B606" s="179" t="s">
        <v>1010</v>
      </c>
      <c r="C606" s="179" t="s">
        <v>1011</v>
      </c>
      <c r="D606" s="179" t="s">
        <v>1015</v>
      </c>
      <c r="E606" s="179">
        <v>1</v>
      </c>
      <c r="F606" s="180">
        <v>441</v>
      </c>
      <c r="G606" s="181">
        <v>408450</v>
      </c>
      <c r="H606" s="182">
        <v>441</v>
      </c>
      <c r="I606" s="181">
        <v>76020</v>
      </c>
      <c r="J606" s="182">
        <v>441</v>
      </c>
      <c r="K606" s="181">
        <v>103215</v>
      </c>
      <c r="L606" s="65">
        <f t="shared" si="60"/>
        <v>1323</v>
      </c>
      <c r="M606" s="16">
        <f t="shared" si="60"/>
        <v>587685</v>
      </c>
    </row>
    <row r="607" spans="1:13" s="126" customFormat="1" ht="20.100000000000001" customHeight="1" outlineLevel="2">
      <c r="A607" s="183">
        <v>4</v>
      </c>
      <c r="B607" s="179" t="s">
        <v>1010</v>
      </c>
      <c r="C607" s="179" t="s">
        <v>1011</v>
      </c>
      <c r="D607" s="179" t="s">
        <v>625</v>
      </c>
      <c r="E607" s="179">
        <v>1</v>
      </c>
      <c r="F607" s="180">
        <v>764</v>
      </c>
      <c r="G607" s="181">
        <v>649400</v>
      </c>
      <c r="H607" s="182">
        <v>764</v>
      </c>
      <c r="I607" s="181">
        <v>76400</v>
      </c>
      <c r="J607" s="182">
        <v>764</v>
      </c>
      <c r="K607" s="181">
        <v>164260</v>
      </c>
      <c r="L607" s="65">
        <f t="shared" si="60"/>
        <v>2292</v>
      </c>
      <c r="M607" s="16">
        <f t="shared" si="60"/>
        <v>890060</v>
      </c>
    </row>
    <row r="608" spans="1:13" s="126" customFormat="1" ht="20.100000000000001" customHeight="1" outlineLevel="2">
      <c r="A608" s="183">
        <v>5</v>
      </c>
      <c r="B608" s="179" t="s">
        <v>1010</v>
      </c>
      <c r="C608" s="179" t="s">
        <v>1011</v>
      </c>
      <c r="D608" s="179" t="s">
        <v>1016</v>
      </c>
      <c r="E608" s="179">
        <v>1</v>
      </c>
      <c r="F608" s="180">
        <v>431</v>
      </c>
      <c r="G608" s="181">
        <v>397950</v>
      </c>
      <c r="H608" s="182">
        <v>431</v>
      </c>
      <c r="I608" s="181">
        <v>73120</v>
      </c>
      <c r="J608" s="182">
        <v>431</v>
      </c>
      <c r="K608" s="181">
        <v>100565</v>
      </c>
      <c r="L608" s="65">
        <f t="shared" si="60"/>
        <v>1293</v>
      </c>
      <c r="M608" s="16">
        <f t="shared" si="60"/>
        <v>571635</v>
      </c>
    </row>
    <row r="609" spans="1:13" s="126" customFormat="1" ht="20.100000000000001" customHeight="1" outlineLevel="2">
      <c r="A609" s="183">
        <v>6</v>
      </c>
      <c r="B609" s="189" t="s">
        <v>1010</v>
      </c>
      <c r="C609" s="189" t="s">
        <v>1011</v>
      </c>
      <c r="D609" s="189" t="s">
        <v>1017</v>
      </c>
      <c r="E609" s="189">
        <v>1</v>
      </c>
      <c r="F609" s="190">
        <v>1217</v>
      </c>
      <c r="G609" s="191">
        <v>1369850</v>
      </c>
      <c r="H609" s="192">
        <v>1217</v>
      </c>
      <c r="I609" s="191">
        <v>199990</v>
      </c>
      <c r="J609" s="192">
        <v>1217</v>
      </c>
      <c r="K609" s="191">
        <v>320880</v>
      </c>
      <c r="L609" s="65">
        <f t="shared" si="60"/>
        <v>3651</v>
      </c>
      <c r="M609" s="16">
        <f t="shared" si="60"/>
        <v>1890720</v>
      </c>
    </row>
    <row r="610" spans="1:13" s="126" customFormat="1" ht="20.100000000000001" customHeight="1" outlineLevel="1">
      <c r="A610" s="198"/>
      <c r="B610" s="199" t="s">
        <v>1256</v>
      </c>
      <c r="C610" s="199"/>
      <c r="D610" s="199"/>
      <c r="E610" s="199">
        <f t="shared" ref="E610:M610" si="65">SUBTOTAL(9,E604:E609)</f>
        <v>6</v>
      </c>
      <c r="F610" s="200">
        <f t="shared" si="65"/>
        <v>4331</v>
      </c>
      <c r="G610" s="201">
        <f t="shared" si="65"/>
        <v>4178650</v>
      </c>
      <c r="H610" s="202">
        <f t="shared" si="65"/>
        <v>4331</v>
      </c>
      <c r="I610" s="201">
        <f t="shared" si="65"/>
        <v>665195</v>
      </c>
      <c r="J610" s="202">
        <f t="shared" si="65"/>
        <v>4331</v>
      </c>
      <c r="K610" s="201">
        <f t="shared" si="65"/>
        <v>1030865</v>
      </c>
      <c r="L610" s="65">
        <f t="shared" si="65"/>
        <v>12993</v>
      </c>
      <c r="M610" s="16">
        <f t="shared" si="65"/>
        <v>5874710</v>
      </c>
    </row>
    <row r="611" spans="1:13" s="126" customFormat="1" ht="20.100000000000001" customHeight="1" outlineLevel="2">
      <c r="A611" s="204">
        <v>1</v>
      </c>
      <c r="B611" s="205" t="s">
        <v>1018</v>
      </c>
      <c r="C611" s="205" t="s">
        <v>1019</v>
      </c>
      <c r="D611" s="205" t="s">
        <v>1021</v>
      </c>
      <c r="E611" s="205">
        <v>1</v>
      </c>
      <c r="F611" s="206">
        <v>716</v>
      </c>
      <c r="G611" s="207">
        <v>710200</v>
      </c>
      <c r="H611" s="208">
        <v>716</v>
      </c>
      <c r="I611" s="207">
        <v>121570</v>
      </c>
      <c r="J611" s="208">
        <v>716</v>
      </c>
      <c r="K611" s="207">
        <v>167090</v>
      </c>
      <c r="L611" s="65">
        <f t="shared" si="60"/>
        <v>2148</v>
      </c>
      <c r="M611" s="16">
        <f t="shared" si="60"/>
        <v>998860</v>
      </c>
    </row>
    <row r="612" spans="1:13" s="126" customFormat="1" ht="20.100000000000001" customHeight="1" outlineLevel="1">
      <c r="A612" s="198"/>
      <c r="B612" s="199" t="s">
        <v>1257</v>
      </c>
      <c r="C612" s="199"/>
      <c r="D612" s="199"/>
      <c r="E612" s="199">
        <f t="shared" ref="E612:M612" si="66">SUBTOTAL(9,E611:E611)</f>
        <v>1</v>
      </c>
      <c r="F612" s="200">
        <f t="shared" si="66"/>
        <v>716</v>
      </c>
      <c r="G612" s="201">
        <f t="shared" si="66"/>
        <v>710200</v>
      </c>
      <c r="H612" s="202">
        <f t="shared" si="66"/>
        <v>716</v>
      </c>
      <c r="I612" s="201">
        <f t="shared" si="66"/>
        <v>121570</v>
      </c>
      <c r="J612" s="202">
        <f t="shared" si="66"/>
        <v>716</v>
      </c>
      <c r="K612" s="201">
        <f t="shared" si="66"/>
        <v>167090</v>
      </c>
      <c r="L612" s="65">
        <f t="shared" si="66"/>
        <v>2148</v>
      </c>
      <c r="M612" s="16">
        <f t="shared" si="66"/>
        <v>998860</v>
      </c>
    </row>
    <row r="613" spans="1:13" s="126" customFormat="1" ht="20.100000000000001" customHeight="1" outlineLevel="2">
      <c r="A613" s="193">
        <v>1</v>
      </c>
      <c r="B613" s="194" t="s">
        <v>1022</v>
      </c>
      <c r="C613" s="194" t="s">
        <v>1023</v>
      </c>
      <c r="D613" s="194" t="s">
        <v>1020</v>
      </c>
      <c r="E613" s="194">
        <v>1</v>
      </c>
      <c r="F613" s="195">
        <v>211</v>
      </c>
      <c r="G613" s="196">
        <v>179350</v>
      </c>
      <c r="H613" s="197">
        <v>211</v>
      </c>
      <c r="I613" s="196">
        <v>21100</v>
      </c>
      <c r="J613" s="197">
        <v>211</v>
      </c>
      <c r="K613" s="196">
        <v>45365</v>
      </c>
      <c r="L613" s="65">
        <f t="shared" si="60"/>
        <v>633</v>
      </c>
      <c r="M613" s="16">
        <f t="shared" si="60"/>
        <v>245815</v>
      </c>
    </row>
    <row r="614" spans="1:13" s="126" customFormat="1" ht="20.100000000000001" customHeight="1" outlineLevel="2">
      <c r="A614" s="183">
        <v>2</v>
      </c>
      <c r="B614" s="179" t="s">
        <v>1022</v>
      </c>
      <c r="C614" s="179" t="s">
        <v>1024</v>
      </c>
      <c r="D614" s="179" t="s">
        <v>617</v>
      </c>
      <c r="E614" s="179">
        <v>1</v>
      </c>
      <c r="F614" s="180">
        <v>1162</v>
      </c>
      <c r="G614" s="181">
        <v>1414100</v>
      </c>
      <c r="H614" s="182">
        <v>1162</v>
      </c>
      <c r="I614" s="181">
        <v>202860</v>
      </c>
      <c r="J614" s="182">
        <v>1162</v>
      </c>
      <c r="K614" s="181">
        <v>323805</v>
      </c>
      <c r="L614" s="65">
        <f t="shared" si="60"/>
        <v>3486</v>
      </c>
      <c r="M614" s="16">
        <f t="shared" si="60"/>
        <v>1940765</v>
      </c>
    </row>
    <row r="615" spans="1:13" s="126" customFormat="1" ht="20.100000000000001" customHeight="1" outlineLevel="2">
      <c r="A615" s="183">
        <v>3</v>
      </c>
      <c r="B615" s="179" t="s">
        <v>1022</v>
      </c>
      <c r="C615" s="179" t="s">
        <v>1024</v>
      </c>
      <c r="D615" s="179" t="s">
        <v>1025</v>
      </c>
      <c r="E615" s="179">
        <v>1</v>
      </c>
      <c r="F615" s="180">
        <v>339</v>
      </c>
      <c r="G615" s="181">
        <v>288150</v>
      </c>
      <c r="H615" s="182">
        <v>339</v>
      </c>
      <c r="I615" s="181">
        <v>33900</v>
      </c>
      <c r="J615" s="182">
        <v>339</v>
      </c>
      <c r="K615" s="181">
        <v>72885</v>
      </c>
      <c r="L615" s="65">
        <f t="shared" si="60"/>
        <v>1017</v>
      </c>
      <c r="M615" s="16">
        <f t="shared" si="60"/>
        <v>394935</v>
      </c>
    </row>
    <row r="616" spans="1:13" s="126" customFormat="1" ht="20.100000000000001" customHeight="1" outlineLevel="2">
      <c r="A616" s="203">
        <v>4</v>
      </c>
      <c r="B616" s="189" t="s">
        <v>1022</v>
      </c>
      <c r="C616" s="189" t="s">
        <v>1024</v>
      </c>
      <c r="D616" s="189" t="s">
        <v>1026</v>
      </c>
      <c r="E616" s="189">
        <v>1</v>
      </c>
      <c r="F616" s="190">
        <v>92</v>
      </c>
      <c r="G616" s="191">
        <v>91150</v>
      </c>
      <c r="H616" s="192">
        <v>92</v>
      </c>
      <c r="I616" s="191">
        <v>12715</v>
      </c>
      <c r="J616" s="192">
        <v>92</v>
      </c>
      <c r="K616" s="191">
        <v>20705</v>
      </c>
      <c r="L616" s="65">
        <f t="shared" si="60"/>
        <v>276</v>
      </c>
      <c r="M616" s="16">
        <f t="shared" si="60"/>
        <v>124570</v>
      </c>
    </row>
    <row r="617" spans="1:13" s="126" customFormat="1" ht="20.100000000000001" customHeight="1" outlineLevel="1">
      <c r="A617" s="198"/>
      <c r="B617" s="199" t="s">
        <v>1258</v>
      </c>
      <c r="C617" s="199"/>
      <c r="D617" s="199"/>
      <c r="E617" s="199">
        <f t="shared" ref="E617:M617" si="67">SUBTOTAL(9,E613:E616)</f>
        <v>4</v>
      </c>
      <c r="F617" s="200">
        <f t="shared" si="67"/>
        <v>1804</v>
      </c>
      <c r="G617" s="201">
        <f t="shared" si="67"/>
        <v>1972750</v>
      </c>
      <c r="H617" s="202">
        <f t="shared" si="67"/>
        <v>1804</v>
      </c>
      <c r="I617" s="201">
        <f t="shared" si="67"/>
        <v>270575</v>
      </c>
      <c r="J617" s="202">
        <f t="shared" si="67"/>
        <v>1804</v>
      </c>
      <c r="K617" s="201">
        <f t="shared" si="67"/>
        <v>462760</v>
      </c>
      <c r="L617" s="65">
        <f t="shared" si="67"/>
        <v>5412</v>
      </c>
      <c r="M617" s="16">
        <f t="shared" si="67"/>
        <v>2706085</v>
      </c>
    </row>
    <row r="618" spans="1:13" s="126" customFormat="1" ht="20.100000000000001" customHeight="1" outlineLevel="2">
      <c r="A618" s="204">
        <v>1</v>
      </c>
      <c r="B618" s="205" t="s">
        <v>1027</v>
      </c>
      <c r="C618" s="205" t="s">
        <v>1028</v>
      </c>
      <c r="D618" s="205" t="s">
        <v>1029</v>
      </c>
      <c r="E618" s="205">
        <v>1</v>
      </c>
      <c r="F618" s="206">
        <v>146</v>
      </c>
      <c r="G618" s="207">
        <v>149650</v>
      </c>
      <c r="H618" s="208">
        <v>146</v>
      </c>
      <c r="I618" s="207">
        <v>21535</v>
      </c>
      <c r="J618" s="208">
        <v>146</v>
      </c>
      <c r="K618" s="207">
        <v>33215</v>
      </c>
      <c r="L618" s="65">
        <f t="shared" si="60"/>
        <v>438</v>
      </c>
      <c r="M618" s="16">
        <f t="shared" si="60"/>
        <v>204400</v>
      </c>
    </row>
    <row r="619" spans="1:13" s="126" customFormat="1" ht="20.100000000000001" customHeight="1" outlineLevel="1">
      <c r="A619" s="198"/>
      <c r="B619" s="199" t="s">
        <v>1259</v>
      </c>
      <c r="C619" s="199"/>
      <c r="D619" s="199"/>
      <c r="E619" s="199">
        <f t="shared" ref="E619:M619" si="68">SUBTOTAL(9,E618:E618)</f>
        <v>1</v>
      </c>
      <c r="F619" s="200">
        <f t="shared" si="68"/>
        <v>146</v>
      </c>
      <c r="G619" s="201">
        <f t="shared" si="68"/>
        <v>149650</v>
      </c>
      <c r="H619" s="202">
        <f t="shared" si="68"/>
        <v>146</v>
      </c>
      <c r="I619" s="201">
        <f t="shared" si="68"/>
        <v>21535</v>
      </c>
      <c r="J619" s="202">
        <f t="shared" si="68"/>
        <v>146</v>
      </c>
      <c r="K619" s="201">
        <f t="shared" si="68"/>
        <v>33215</v>
      </c>
      <c r="L619" s="65">
        <f t="shared" si="68"/>
        <v>438</v>
      </c>
      <c r="M619" s="16">
        <f t="shared" si="68"/>
        <v>204400</v>
      </c>
    </row>
    <row r="620" spans="1:13" s="126" customFormat="1" ht="20.100000000000001" customHeight="1" outlineLevel="2">
      <c r="A620" s="193">
        <v>1</v>
      </c>
      <c r="B620" s="194" t="s">
        <v>1030</v>
      </c>
      <c r="C620" s="194" t="s">
        <v>495</v>
      </c>
      <c r="D620" s="194" t="s">
        <v>1031</v>
      </c>
      <c r="E620" s="194">
        <v>1</v>
      </c>
      <c r="F620" s="195">
        <v>87</v>
      </c>
      <c r="G620" s="196">
        <v>73950</v>
      </c>
      <c r="H620" s="197">
        <v>87</v>
      </c>
      <c r="I620" s="196">
        <v>8700</v>
      </c>
      <c r="J620" s="197">
        <v>87</v>
      </c>
      <c r="K620" s="196">
        <v>18705</v>
      </c>
      <c r="L620" s="65">
        <f t="shared" si="60"/>
        <v>261</v>
      </c>
      <c r="M620" s="16">
        <f t="shared" si="60"/>
        <v>101355</v>
      </c>
    </row>
    <row r="621" spans="1:13" s="126" customFormat="1" ht="20.100000000000001" customHeight="1" outlineLevel="2">
      <c r="A621" s="183">
        <v>2</v>
      </c>
      <c r="B621" s="179" t="s">
        <v>1030</v>
      </c>
      <c r="C621" s="179" t="s">
        <v>1032</v>
      </c>
      <c r="D621" s="179" t="s">
        <v>1033</v>
      </c>
      <c r="E621" s="179">
        <v>1</v>
      </c>
      <c r="F621" s="180">
        <v>101</v>
      </c>
      <c r="G621" s="181">
        <v>85850</v>
      </c>
      <c r="H621" s="182">
        <v>101</v>
      </c>
      <c r="I621" s="181">
        <v>10100</v>
      </c>
      <c r="J621" s="182">
        <v>101</v>
      </c>
      <c r="K621" s="181">
        <v>21715</v>
      </c>
      <c r="L621" s="65">
        <f t="shared" si="60"/>
        <v>303</v>
      </c>
      <c r="M621" s="16">
        <f t="shared" si="60"/>
        <v>117665</v>
      </c>
    </row>
    <row r="622" spans="1:13" s="126" customFormat="1" ht="20.100000000000001" customHeight="1" outlineLevel="2">
      <c r="A622" s="183">
        <v>3</v>
      </c>
      <c r="B622" s="179" t="s">
        <v>1030</v>
      </c>
      <c r="C622" s="179" t="s">
        <v>1034</v>
      </c>
      <c r="D622" s="179" t="s">
        <v>1035</v>
      </c>
      <c r="E622" s="179">
        <v>1</v>
      </c>
      <c r="F622" s="180">
        <v>109</v>
      </c>
      <c r="G622" s="181">
        <v>92650</v>
      </c>
      <c r="H622" s="182">
        <v>109</v>
      </c>
      <c r="I622" s="181">
        <v>10900</v>
      </c>
      <c r="J622" s="182">
        <v>109</v>
      </c>
      <c r="K622" s="181">
        <v>23435</v>
      </c>
      <c r="L622" s="65">
        <f t="shared" si="60"/>
        <v>327</v>
      </c>
      <c r="M622" s="16">
        <f t="shared" si="60"/>
        <v>126985</v>
      </c>
    </row>
    <row r="623" spans="1:13" s="126" customFormat="1" ht="20.100000000000001" customHeight="1" outlineLevel="2">
      <c r="A623" s="183">
        <v>4</v>
      </c>
      <c r="B623" s="179" t="s">
        <v>1030</v>
      </c>
      <c r="C623" s="179" t="s">
        <v>1036</v>
      </c>
      <c r="D623" s="179" t="s">
        <v>1037</v>
      </c>
      <c r="E623" s="179">
        <v>1</v>
      </c>
      <c r="F623" s="180">
        <v>3279</v>
      </c>
      <c r="G623" s="181">
        <v>3780350</v>
      </c>
      <c r="H623" s="182">
        <v>3279</v>
      </c>
      <c r="I623" s="181">
        <v>579700</v>
      </c>
      <c r="J623" s="182">
        <v>3279</v>
      </c>
      <c r="K623" s="181">
        <v>882410</v>
      </c>
      <c r="L623" s="65">
        <f t="shared" si="60"/>
        <v>9837</v>
      </c>
      <c r="M623" s="16">
        <f t="shared" si="60"/>
        <v>5242460</v>
      </c>
    </row>
    <row r="624" spans="1:13" s="126" customFormat="1" ht="20.100000000000001" customHeight="1" outlineLevel="2">
      <c r="A624" s="183">
        <v>5</v>
      </c>
      <c r="B624" s="179" t="s">
        <v>1030</v>
      </c>
      <c r="C624" s="179" t="s">
        <v>1036</v>
      </c>
      <c r="D624" s="179" t="s">
        <v>846</v>
      </c>
      <c r="E624" s="179">
        <v>1</v>
      </c>
      <c r="F624" s="180">
        <v>509</v>
      </c>
      <c r="G624" s="181">
        <v>464150</v>
      </c>
      <c r="H624" s="182">
        <v>509</v>
      </c>
      <c r="I624" s="181">
        <v>80825</v>
      </c>
      <c r="J624" s="182">
        <v>509</v>
      </c>
      <c r="K624" s="181">
        <v>117310</v>
      </c>
      <c r="L624" s="65">
        <f t="shared" si="60"/>
        <v>1527</v>
      </c>
      <c r="M624" s="16">
        <f t="shared" si="60"/>
        <v>662285</v>
      </c>
    </row>
    <row r="625" spans="1:13" s="126" customFormat="1" ht="20.100000000000001" customHeight="1" outlineLevel="2">
      <c r="A625" s="183">
        <v>6</v>
      </c>
      <c r="B625" s="179" t="s">
        <v>1030</v>
      </c>
      <c r="C625" s="179" t="s">
        <v>1038</v>
      </c>
      <c r="D625" s="179" t="s">
        <v>1039</v>
      </c>
      <c r="E625" s="179">
        <v>1</v>
      </c>
      <c r="F625" s="180">
        <v>91</v>
      </c>
      <c r="G625" s="181">
        <v>77350</v>
      </c>
      <c r="H625" s="182">
        <v>91</v>
      </c>
      <c r="I625" s="181">
        <v>9100</v>
      </c>
      <c r="J625" s="182">
        <v>91</v>
      </c>
      <c r="K625" s="181">
        <v>19565</v>
      </c>
      <c r="L625" s="65">
        <f t="shared" si="60"/>
        <v>273</v>
      </c>
      <c r="M625" s="16">
        <f t="shared" si="60"/>
        <v>106015</v>
      </c>
    </row>
    <row r="626" spans="1:13" s="126" customFormat="1" ht="20.100000000000001" customHeight="1" outlineLevel="2">
      <c r="A626" s="203">
        <v>7</v>
      </c>
      <c r="B626" s="189" t="s">
        <v>1030</v>
      </c>
      <c r="C626" s="189" t="s">
        <v>1036</v>
      </c>
      <c r="D626" s="189" t="s">
        <v>203</v>
      </c>
      <c r="E626" s="189">
        <v>1</v>
      </c>
      <c r="F626" s="190">
        <v>292</v>
      </c>
      <c r="G626" s="191">
        <v>265900</v>
      </c>
      <c r="H626" s="192">
        <v>292</v>
      </c>
      <c r="I626" s="191">
        <v>46015</v>
      </c>
      <c r="J626" s="192">
        <v>292</v>
      </c>
      <c r="K626" s="191">
        <v>67205</v>
      </c>
      <c r="L626" s="65">
        <f t="shared" si="60"/>
        <v>876</v>
      </c>
      <c r="M626" s="16">
        <f t="shared" si="60"/>
        <v>379120</v>
      </c>
    </row>
    <row r="627" spans="1:13" s="126" customFormat="1" ht="20.100000000000001" customHeight="1" outlineLevel="1">
      <c r="A627" s="198"/>
      <c r="B627" s="199" t="s">
        <v>1260</v>
      </c>
      <c r="C627" s="199"/>
      <c r="D627" s="199"/>
      <c r="E627" s="199">
        <f t="shared" ref="E627:M627" si="69">SUBTOTAL(9,E620:E626)</f>
        <v>7</v>
      </c>
      <c r="F627" s="200">
        <f t="shared" si="69"/>
        <v>4468</v>
      </c>
      <c r="G627" s="201">
        <f t="shared" si="69"/>
        <v>4840200</v>
      </c>
      <c r="H627" s="202">
        <f t="shared" si="69"/>
        <v>4468</v>
      </c>
      <c r="I627" s="201">
        <f t="shared" si="69"/>
        <v>745340</v>
      </c>
      <c r="J627" s="202">
        <f t="shared" si="69"/>
        <v>4468</v>
      </c>
      <c r="K627" s="201">
        <f t="shared" si="69"/>
        <v>1150345</v>
      </c>
      <c r="L627" s="65">
        <f t="shared" si="69"/>
        <v>13404</v>
      </c>
      <c r="M627" s="16">
        <f t="shared" si="69"/>
        <v>6735885</v>
      </c>
    </row>
    <row r="628" spans="1:13" s="126" customFormat="1" ht="20.100000000000001" customHeight="1" outlineLevel="2">
      <c r="A628" s="193">
        <v>1</v>
      </c>
      <c r="B628" s="194" t="s">
        <v>1040</v>
      </c>
      <c r="C628" s="194" t="s">
        <v>1041</v>
      </c>
      <c r="D628" s="194" t="s">
        <v>1042</v>
      </c>
      <c r="E628" s="194">
        <v>1</v>
      </c>
      <c r="F628" s="195">
        <v>61</v>
      </c>
      <c r="G628" s="196">
        <v>65850</v>
      </c>
      <c r="H628" s="197">
        <v>61</v>
      </c>
      <c r="I628" s="196">
        <v>9900</v>
      </c>
      <c r="J628" s="197">
        <v>61</v>
      </c>
      <c r="K628" s="196">
        <v>14115</v>
      </c>
      <c r="L628" s="65">
        <f t="shared" si="60"/>
        <v>183</v>
      </c>
      <c r="M628" s="16">
        <f t="shared" si="60"/>
        <v>89865</v>
      </c>
    </row>
    <row r="629" spans="1:13" s="126" customFormat="1" ht="20.100000000000001" customHeight="1" outlineLevel="2">
      <c r="A629" s="183">
        <v>2</v>
      </c>
      <c r="B629" s="179" t="s">
        <v>1040</v>
      </c>
      <c r="C629" s="179" t="s">
        <v>1041</v>
      </c>
      <c r="D629" s="179" t="s">
        <v>1043</v>
      </c>
      <c r="E629" s="179">
        <v>1</v>
      </c>
      <c r="F629" s="180">
        <v>160</v>
      </c>
      <c r="G629" s="181">
        <v>170300</v>
      </c>
      <c r="H629" s="182">
        <v>160</v>
      </c>
      <c r="I629" s="181">
        <v>25310</v>
      </c>
      <c r="J629" s="182">
        <v>160</v>
      </c>
      <c r="K629" s="181">
        <v>36850</v>
      </c>
      <c r="L629" s="65">
        <f t="shared" si="60"/>
        <v>480</v>
      </c>
      <c r="M629" s="16">
        <f t="shared" si="60"/>
        <v>232460</v>
      </c>
    </row>
    <row r="630" spans="1:13" s="126" customFormat="1" ht="20.100000000000001" customHeight="1" outlineLevel="2">
      <c r="A630" s="203">
        <v>3</v>
      </c>
      <c r="B630" s="189" t="s">
        <v>1040</v>
      </c>
      <c r="C630" s="189" t="s">
        <v>1041</v>
      </c>
      <c r="D630" s="189" t="s">
        <v>619</v>
      </c>
      <c r="E630" s="189">
        <v>1</v>
      </c>
      <c r="F630" s="190">
        <v>63</v>
      </c>
      <c r="G630" s="191">
        <v>53550</v>
      </c>
      <c r="H630" s="192">
        <v>63</v>
      </c>
      <c r="I630" s="191">
        <v>6300</v>
      </c>
      <c r="J630" s="192">
        <v>63</v>
      </c>
      <c r="K630" s="191">
        <v>13545</v>
      </c>
      <c r="L630" s="65">
        <f t="shared" si="60"/>
        <v>189</v>
      </c>
      <c r="M630" s="16">
        <f t="shared" si="60"/>
        <v>73395</v>
      </c>
    </row>
    <row r="631" spans="1:13" s="126" customFormat="1" ht="20.100000000000001" customHeight="1" outlineLevel="1">
      <c r="A631" s="198"/>
      <c r="B631" s="199" t="s">
        <v>1261</v>
      </c>
      <c r="C631" s="199"/>
      <c r="D631" s="199"/>
      <c r="E631" s="199">
        <f t="shared" ref="E631:M631" si="70">SUBTOTAL(9,E628:E630)</f>
        <v>3</v>
      </c>
      <c r="F631" s="200">
        <f t="shared" si="70"/>
        <v>284</v>
      </c>
      <c r="G631" s="201">
        <f t="shared" si="70"/>
        <v>289700</v>
      </c>
      <c r="H631" s="202">
        <f t="shared" si="70"/>
        <v>284</v>
      </c>
      <c r="I631" s="201">
        <f t="shared" si="70"/>
        <v>41510</v>
      </c>
      <c r="J631" s="202">
        <f t="shared" si="70"/>
        <v>284</v>
      </c>
      <c r="K631" s="201">
        <f t="shared" si="70"/>
        <v>64510</v>
      </c>
      <c r="L631" s="65">
        <f t="shared" si="70"/>
        <v>852</v>
      </c>
      <c r="M631" s="16">
        <f t="shared" si="70"/>
        <v>395720</v>
      </c>
    </row>
    <row r="632" spans="1:13" s="126" customFormat="1" ht="20.100000000000001" customHeight="1" outlineLevel="2">
      <c r="A632" s="193">
        <v>1</v>
      </c>
      <c r="B632" s="194" t="s">
        <v>1044</v>
      </c>
      <c r="C632" s="194" t="s">
        <v>1046</v>
      </c>
      <c r="D632" s="194" t="s">
        <v>441</v>
      </c>
      <c r="E632" s="194">
        <v>1</v>
      </c>
      <c r="F632" s="195">
        <v>329</v>
      </c>
      <c r="G632" s="196">
        <v>456050</v>
      </c>
      <c r="H632" s="197">
        <v>329</v>
      </c>
      <c r="I632" s="196">
        <v>58640</v>
      </c>
      <c r="J632" s="197">
        <v>329</v>
      </c>
      <c r="K632" s="196">
        <v>93585</v>
      </c>
      <c r="L632" s="65">
        <f t="shared" si="60"/>
        <v>987</v>
      </c>
      <c r="M632" s="16">
        <f t="shared" si="60"/>
        <v>608275</v>
      </c>
    </row>
    <row r="633" spans="1:13" s="126" customFormat="1" ht="20.100000000000001" customHeight="1" outlineLevel="2">
      <c r="A633" s="183">
        <v>2</v>
      </c>
      <c r="B633" s="179" t="s">
        <v>1044</v>
      </c>
      <c r="C633" s="179" t="s">
        <v>1046</v>
      </c>
      <c r="D633" s="179" t="s">
        <v>1047</v>
      </c>
      <c r="E633" s="179">
        <v>1</v>
      </c>
      <c r="F633" s="180">
        <v>287</v>
      </c>
      <c r="G633" s="181">
        <v>397850</v>
      </c>
      <c r="H633" s="182">
        <v>287</v>
      </c>
      <c r="I633" s="181">
        <v>54125</v>
      </c>
      <c r="J633" s="182">
        <v>287</v>
      </c>
      <c r="K633" s="181">
        <v>87805</v>
      </c>
      <c r="L633" s="65">
        <f t="shared" si="60"/>
        <v>861</v>
      </c>
      <c r="M633" s="16">
        <f t="shared" si="60"/>
        <v>539780</v>
      </c>
    </row>
    <row r="634" spans="1:13" s="126" customFormat="1" ht="20.100000000000001" customHeight="1" outlineLevel="2">
      <c r="A634" s="183">
        <v>3</v>
      </c>
      <c r="B634" s="179" t="s">
        <v>1044</v>
      </c>
      <c r="C634" s="179" t="s">
        <v>1048</v>
      </c>
      <c r="D634" s="179" t="s">
        <v>1049</v>
      </c>
      <c r="E634" s="179">
        <v>1</v>
      </c>
      <c r="F634" s="180">
        <v>89</v>
      </c>
      <c r="G634" s="181">
        <v>100150</v>
      </c>
      <c r="H634" s="182">
        <v>89</v>
      </c>
      <c r="I634" s="181">
        <v>15550</v>
      </c>
      <c r="J634" s="182">
        <v>89</v>
      </c>
      <c r="K634" s="181">
        <v>20885</v>
      </c>
      <c r="L634" s="65">
        <f t="shared" si="60"/>
        <v>267</v>
      </c>
      <c r="M634" s="16">
        <f t="shared" si="60"/>
        <v>136585</v>
      </c>
    </row>
    <row r="635" spans="1:13" s="126" customFormat="1" ht="20.100000000000001" customHeight="1" outlineLevel="2">
      <c r="A635" s="183">
        <v>4</v>
      </c>
      <c r="B635" s="179" t="s">
        <v>1044</v>
      </c>
      <c r="C635" s="179" t="s">
        <v>1050</v>
      </c>
      <c r="D635" s="179" t="s">
        <v>1051</v>
      </c>
      <c r="E635" s="179">
        <v>1</v>
      </c>
      <c r="F635" s="180">
        <v>69</v>
      </c>
      <c r="G635" s="181">
        <v>58650</v>
      </c>
      <c r="H635" s="182">
        <v>69</v>
      </c>
      <c r="I635" s="181">
        <v>6900</v>
      </c>
      <c r="J635" s="182">
        <v>69</v>
      </c>
      <c r="K635" s="181">
        <v>14835</v>
      </c>
      <c r="L635" s="65">
        <f t="shared" si="60"/>
        <v>207</v>
      </c>
      <c r="M635" s="16">
        <f t="shared" si="60"/>
        <v>80385</v>
      </c>
    </row>
    <row r="636" spans="1:13" s="126" customFormat="1" ht="20.100000000000001" customHeight="1" outlineLevel="2">
      <c r="A636" s="183">
        <v>5</v>
      </c>
      <c r="B636" s="179" t="s">
        <v>1044</v>
      </c>
      <c r="C636" s="179" t="s">
        <v>1052</v>
      </c>
      <c r="D636" s="179" t="s">
        <v>679</v>
      </c>
      <c r="E636" s="179">
        <v>1</v>
      </c>
      <c r="F636" s="180">
        <v>133</v>
      </c>
      <c r="G636" s="181">
        <v>145600</v>
      </c>
      <c r="H636" s="182">
        <v>133</v>
      </c>
      <c r="I636" s="181">
        <v>22135</v>
      </c>
      <c r="J636" s="182">
        <v>133</v>
      </c>
      <c r="K636" s="181">
        <v>30920</v>
      </c>
      <c r="L636" s="65">
        <f t="shared" si="60"/>
        <v>399</v>
      </c>
      <c r="M636" s="16">
        <f t="shared" si="60"/>
        <v>198655</v>
      </c>
    </row>
    <row r="637" spans="1:13" s="126" customFormat="1" ht="20.100000000000001" customHeight="1" outlineLevel="2">
      <c r="A637" s="183">
        <v>6</v>
      </c>
      <c r="B637" s="179" t="s">
        <v>1044</v>
      </c>
      <c r="C637" s="179" t="s">
        <v>1053</v>
      </c>
      <c r="D637" s="179" t="s">
        <v>1054</v>
      </c>
      <c r="E637" s="179">
        <v>1</v>
      </c>
      <c r="F637" s="180">
        <v>37</v>
      </c>
      <c r="G637" s="181">
        <v>31450</v>
      </c>
      <c r="H637" s="182">
        <v>37</v>
      </c>
      <c r="I637" s="181">
        <v>3700</v>
      </c>
      <c r="J637" s="182">
        <v>37</v>
      </c>
      <c r="K637" s="181">
        <v>7955</v>
      </c>
      <c r="L637" s="65">
        <f t="shared" si="60"/>
        <v>111</v>
      </c>
      <c r="M637" s="16">
        <f t="shared" si="60"/>
        <v>43105</v>
      </c>
    </row>
    <row r="638" spans="1:13" s="126" customFormat="1" ht="20.100000000000001" customHeight="1" outlineLevel="2">
      <c r="A638" s="183">
        <v>7</v>
      </c>
      <c r="B638" s="179" t="s">
        <v>1044</v>
      </c>
      <c r="C638" s="179" t="s">
        <v>1056</v>
      </c>
      <c r="D638" s="179" t="s">
        <v>1057</v>
      </c>
      <c r="E638" s="179">
        <v>1</v>
      </c>
      <c r="F638" s="180">
        <v>155</v>
      </c>
      <c r="G638" s="181">
        <v>168150</v>
      </c>
      <c r="H638" s="182">
        <v>155</v>
      </c>
      <c r="I638" s="181">
        <v>25380</v>
      </c>
      <c r="J638" s="182">
        <v>155</v>
      </c>
      <c r="K638" s="181">
        <v>35925</v>
      </c>
      <c r="L638" s="65">
        <f t="shared" si="60"/>
        <v>465</v>
      </c>
      <c r="M638" s="16">
        <f t="shared" si="60"/>
        <v>229455</v>
      </c>
    </row>
    <row r="639" spans="1:13" s="126" customFormat="1" ht="20.100000000000001" customHeight="1" outlineLevel="2">
      <c r="A639" s="183">
        <v>8</v>
      </c>
      <c r="B639" s="179" t="s">
        <v>1044</v>
      </c>
      <c r="C639" s="179" t="s">
        <v>1058</v>
      </c>
      <c r="D639" s="179" t="s">
        <v>1059</v>
      </c>
      <c r="E639" s="179">
        <v>1</v>
      </c>
      <c r="F639" s="180">
        <v>153</v>
      </c>
      <c r="G639" s="181">
        <v>166100</v>
      </c>
      <c r="H639" s="182">
        <v>153</v>
      </c>
      <c r="I639" s="181">
        <v>25085</v>
      </c>
      <c r="J639" s="182">
        <v>153</v>
      </c>
      <c r="K639" s="181">
        <v>35470</v>
      </c>
      <c r="L639" s="65">
        <f t="shared" si="60"/>
        <v>459</v>
      </c>
      <c r="M639" s="16">
        <f t="shared" si="60"/>
        <v>226655</v>
      </c>
    </row>
    <row r="640" spans="1:13" s="126" customFormat="1" ht="20.100000000000001" customHeight="1" outlineLevel="2">
      <c r="A640" s="183">
        <v>9</v>
      </c>
      <c r="B640" s="179" t="s">
        <v>1044</v>
      </c>
      <c r="C640" s="179" t="s">
        <v>1058</v>
      </c>
      <c r="D640" s="179" t="s">
        <v>176</v>
      </c>
      <c r="E640" s="179">
        <v>1</v>
      </c>
      <c r="F640" s="180">
        <v>104</v>
      </c>
      <c r="G640" s="181">
        <v>112900</v>
      </c>
      <c r="H640" s="182">
        <v>104</v>
      </c>
      <c r="I640" s="181">
        <v>17050</v>
      </c>
      <c r="J640" s="182">
        <v>104</v>
      </c>
      <c r="K640" s="181">
        <v>24110</v>
      </c>
      <c r="L640" s="65">
        <f t="shared" si="60"/>
        <v>312</v>
      </c>
      <c r="M640" s="16">
        <f t="shared" si="60"/>
        <v>154060</v>
      </c>
    </row>
    <row r="641" spans="1:14" s="126" customFormat="1" ht="20.100000000000001" customHeight="1" outlineLevel="2">
      <c r="A641" s="183">
        <v>10</v>
      </c>
      <c r="B641" s="179" t="s">
        <v>1044</v>
      </c>
      <c r="C641" s="179" t="s">
        <v>1058</v>
      </c>
      <c r="D641" s="179" t="s">
        <v>1060</v>
      </c>
      <c r="E641" s="179">
        <v>1</v>
      </c>
      <c r="F641" s="180">
        <v>14</v>
      </c>
      <c r="G641" s="181">
        <v>15750</v>
      </c>
      <c r="H641" s="182">
        <v>14</v>
      </c>
      <c r="I641" s="181">
        <v>2445</v>
      </c>
      <c r="J641" s="182">
        <v>14</v>
      </c>
      <c r="K641" s="181">
        <v>3285</v>
      </c>
      <c r="L641" s="65">
        <f t="shared" si="60"/>
        <v>42</v>
      </c>
      <c r="M641" s="16">
        <f t="shared" si="60"/>
        <v>21480</v>
      </c>
    </row>
    <row r="642" spans="1:14" s="126" customFormat="1" ht="20.100000000000001" customHeight="1" outlineLevel="2">
      <c r="A642" s="183">
        <v>11</v>
      </c>
      <c r="B642" s="179" t="s">
        <v>1044</v>
      </c>
      <c r="C642" s="179" t="s">
        <v>1045</v>
      </c>
      <c r="D642" s="179" t="s">
        <v>576</v>
      </c>
      <c r="E642" s="179">
        <v>1</v>
      </c>
      <c r="F642" s="180">
        <v>72</v>
      </c>
      <c r="G642" s="181">
        <v>61200</v>
      </c>
      <c r="H642" s="182">
        <v>72</v>
      </c>
      <c r="I642" s="181">
        <v>7200</v>
      </c>
      <c r="J642" s="182">
        <v>72</v>
      </c>
      <c r="K642" s="181">
        <v>15480</v>
      </c>
      <c r="L642" s="65">
        <f t="shared" si="60"/>
        <v>216</v>
      </c>
      <c r="M642" s="16">
        <f t="shared" si="60"/>
        <v>83880</v>
      </c>
    </row>
    <row r="643" spans="1:14" s="126" customFormat="1" ht="20.100000000000001" customHeight="1" outlineLevel="2">
      <c r="A643" s="183">
        <v>12</v>
      </c>
      <c r="B643" s="179" t="s">
        <v>1044</v>
      </c>
      <c r="C643" s="179" t="s">
        <v>1046</v>
      </c>
      <c r="D643" s="179" t="s">
        <v>1061</v>
      </c>
      <c r="E643" s="179">
        <v>1</v>
      </c>
      <c r="F643" s="180">
        <v>73</v>
      </c>
      <c r="G643" s="181">
        <v>79200</v>
      </c>
      <c r="H643" s="182">
        <v>73</v>
      </c>
      <c r="I643" s="181">
        <v>11955</v>
      </c>
      <c r="J643" s="182">
        <v>73</v>
      </c>
      <c r="K643" s="181">
        <v>16920</v>
      </c>
      <c r="L643" s="65">
        <f t="shared" si="60"/>
        <v>219</v>
      </c>
      <c r="M643" s="16">
        <f t="shared" si="60"/>
        <v>108075</v>
      </c>
    </row>
    <row r="644" spans="1:14" s="126" customFormat="1" ht="20.100000000000001" customHeight="1" outlineLevel="2">
      <c r="A644" s="183">
        <v>13</v>
      </c>
      <c r="B644" s="179" t="s">
        <v>1044</v>
      </c>
      <c r="C644" s="179" t="s">
        <v>1048</v>
      </c>
      <c r="D644" s="179" t="s">
        <v>1062</v>
      </c>
      <c r="E644" s="179">
        <v>1</v>
      </c>
      <c r="F644" s="180">
        <v>45</v>
      </c>
      <c r="G644" s="181">
        <v>49100</v>
      </c>
      <c r="H644" s="182">
        <v>45</v>
      </c>
      <c r="I644" s="181">
        <v>7445</v>
      </c>
      <c r="J644" s="182">
        <v>45</v>
      </c>
      <c r="K644" s="181">
        <v>10450</v>
      </c>
      <c r="L644" s="65">
        <f t="shared" si="60"/>
        <v>135</v>
      </c>
      <c r="M644" s="16">
        <f t="shared" si="60"/>
        <v>66995</v>
      </c>
    </row>
    <row r="645" spans="1:14" s="126" customFormat="1" ht="20.100000000000001" customHeight="1" outlineLevel="2">
      <c r="A645" s="183">
        <v>14</v>
      </c>
      <c r="B645" s="179" t="s">
        <v>1044</v>
      </c>
      <c r="C645" s="179" t="s">
        <v>1050</v>
      </c>
      <c r="D645" s="179" t="s">
        <v>1063</v>
      </c>
      <c r="E645" s="179">
        <v>1</v>
      </c>
      <c r="F645" s="180">
        <v>146</v>
      </c>
      <c r="G645" s="181">
        <v>160150</v>
      </c>
      <c r="H645" s="182">
        <v>146</v>
      </c>
      <c r="I645" s="181">
        <v>24385</v>
      </c>
      <c r="J645" s="182">
        <v>146</v>
      </c>
      <c r="K645" s="181">
        <v>33965</v>
      </c>
      <c r="L645" s="65">
        <f t="shared" si="60"/>
        <v>438</v>
      </c>
      <c r="M645" s="16">
        <f t="shared" si="60"/>
        <v>218500</v>
      </c>
    </row>
    <row r="646" spans="1:14" ht="20.100000000000001" customHeight="1" outlineLevel="2">
      <c r="A646" s="183">
        <v>15</v>
      </c>
      <c r="B646" s="185" t="s">
        <v>1044</v>
      </c>
      <c r="C646" s="185" t="s">
        <v>1052</v>
      </c>
      <c r="D646" s="185" t="s">
        <v>1064</v>
      </c>
      <c r="E646" s="185">
        <v>1</v>
      </c>
      <c r="F646" s="186">
        <v>161</v>
      </c>
      <c r="G646" s="187">
        <v>149650</v>
      </c>
      <c r="H646" s="188">
        <v>161</v>
      </c>
      <c r="I646" s="187">
        <v>28260</v>
      </c>
      <c r="J646" s="188">
        <v>161</v>
      </c>
      <c r="K646" s="187">
        <v>37815</v>
      </c>
      <c r="L646" s="65">
        <f t="shared" si="60"/>
        <v>483</v>
      </c>
      <c r="M646" s="16">
        <f t="shared" si="60"/>
        <v>215725</v>
      </c>
      <c r="N646" s="132"/>
    </row>
    <row r="647" spans="1:14" ht="20.100000000000001" customHeight="1" outlineLevel="2">
      <c r="A647" s="183">
        <v>16</v>
      </c>
      <c r="B647" s="185" t="s">
        <v>1044</v>
      </c>
      <c r="C647" s="185" t="s">
        <v>1052</v>
      </c>
      <c r="D647" s="185" t="s">
        <v>1065</v>
      </c>
      <c r="E647" s="185">
        <v>1</v>
      </c>
      <c r="F647" s="186">
        <v>270</v>
      </c>
      <c r="G647" s="187">
        <v>332800</v>
      </c>
      <c r="H647" s="188">
        <v>270</v>
      </c>
      <c r="I647" s="187">
        <v>49495</v>
      </c>
      <c r="J647" s="188">
        <v>270</v>
      </c>
      <c r="K647" s="187">
        <v>76125</v>
      </c>
      <c r="L647" s="65">
        <f t="shared" si="60"/>
        <v>810</v>
      </c>
      <c r="M647" s="16">
        <f t="shared" si="60"/>
        <v>458420</v>
      </c>
      <c r="N647" s="132"/>
    </row>
    <row r="648" spans="1:14" ht="20.100000000000001" customHeight="1" outlineLevel="2">
      <c r="A648" s="183">
        <v>17</v>
      </c>
      <c r="B648" s="185" t="s">
        <v>1044</v>
      </c>
      <c r="C648" s="185" t="s">
        <v>1053</v>
      </c>
      <c r="D648" s="185" t="s">
        <v>119</v>
      </c>
      <c r="E648" s="185">
        <v>1</v>
      </c>
      <c r="F648" s="186">
        <v>69</v>
      </c>
      <c r="G648" s="187">
        <v>58650</v>
      </c>
      <c r="H648" s="188">
        <v>69</v>
      </c>
      <c r="I648" s="187">
        <v>6900</v>
      </c>
      <c r="J648" s="188">
        <v>69</v>
      </c>
      <c r="K648" s="187">
        <v>14835</v>
      </c>
      <c r="L648" s="65">
        <f t="shared" si="60"/>
        <v>207</v>
      </c>
      <c r="M648" s="16">
        <f t="shared" si="60"/>
        <v>80385</v>
      </c>
      <c r="N648" s="132"/>
    </row>
    <row r="649" spans="1:14" ht="20.100000000000001" customHeight="1" outlineLevel="2">
      <c r="A649" s="183">
        <v>18</v>
      </c>
      <c r="B649" s="185" t="s">
        <v>1044</v>
      </c>
      <c r="C649" s="185" t="s">
        <v>1055</v>
      </c>
      <c r="D649" s="185" t="s">
        <v>1066</v>
      </c>
      <c r="E649" s="185">
        <v>1</v>
      </c>
      <c r="F649" s="186">
        <v>232</v>
      </c>
      <c r="G649" s="187">
        <v>232550</v>
      </c>
      <c r="H649" s="188">
        <v>232</v>
      </c>
      <c r="I649" s="187">
        <v>32795</v>
      </c>
      <c r="J649" s="188">
        <v>232</v>
      </c>
      <c r="K649" s="187">
        <v>52405</v>
      </c>
      <c r="L649" s="65">
        <f t="shared" ref="L649:M720" si="71">SUM(F649+H649+J649)</f>
        <v>696</v>
      </c>
      <c r="M649" s="16">
        <f t="shared" si="71"/>
        <v>317750</v>
      </c>
      <c r="N649" s="132"/>
    </row>
    <row r="650" spans="1:14" ht="20.100000000000001" customHeight="1" outlineLevel="2">
      <c r="A650" s="183">
        <v>19</v>
      </c>
      <c r="B650" s="185" t="s">
        <v>1044</v>
      </c>
      <c r="C650" s="185" t="s">
        <v>1056</v>
      </c>
      <c r="D650" s="185" t="s">
        <v>1067</v>
      </c>
      <c r="E650" s="185">
        <v>1</v>
      </c>
      <c r="F650" s="186">
        <v>93</v>
      </c>
      <c r="G650" s="187">
        <v>137150</v>
      </c>
      <c r="H650" s="188">
        <v>93</v>
      </c>
      <c r="I650" s="187">
        <v>16700</v>
      </c>
      <c r="J650" s="188">
        <v>93</v>
      </c>
      <c r="K650" s="187">
        <v>28020</v>
      </c>
      <c r="L650" s="65">
        <f t="shared" si="71"/>
        <v>279</v>
      </c>
      <c r="M650" s="16">
        <f t="shared" si="71"/>
        <v>181870</v>
      </c>
      <c r="N650" s="132"/>
    </row>
    <row r="651" spans="1:14" ht="20.100000000000001" customHeight="1" outlineLevel="2">
      <c r="A651" s="183">
        <v>20</v>
      </c>
      <c r="B651" s="185" t="s">
        <v>1044</v>
      </c>
      <c r="C651" s="185" t="s">
        <v>1056</v>
      </c>
      <c r="D651" s="185" t="s">
        <v>1068</v>
      </c>
      <c r="E651" s="185">
        <v>1</v>
      </c>
      <c r="F651" s="186">
        <v>31</v>
      </c>
      <c r="G651" s="187">
        <v>34050</v>
      </c>
      <c r="H651" s="188">
        <v>31</v>
      </c>
      <c r="I651" s="187">
        <v>5190</v>
      </c>
      <c r="J651" s="188">
        <v>31</v>
      </c>
      <c r="K651" s="187">
        <v>7215</v>
      </c>
      <c r="L651" s="65">
        <f t="shared" si="71"/>
        <v>93</v>
      </c>
      <c r="M651" s="16">
        <f t="shared" si="71"/>
        <v>46455</v>
      </c>
      <c r="N651" s="132"/>
    </row>
    <row r="652" spans="1:14" ht="20.100000000000001" customHeight="1" outlineLevel="2">
      <c r="A652" s="203">
        <v>21</v>
      </c>
      <c r="B652" s="209" t="s">
        <v>1044</v>
      </c>
      <c r="C652" s="209" t="s">
        <v>1058</v>
      </c>
      <c r="D652" s="209" t="s">
        <v>712</v>
      </c>
      <c r="E652" s="209">
        <v>1</v>
      </c>
      <c r="F652" s="210">
        <v>98</v>
      </c>
      <c r="G652" s="211">
        <v>105350</v>
      </c>
      <c r="H652" s="212">
        <v>98</v>
      </c>
      <c r="I652" s="211">
        <v>15785</v>
      </c>
      <c r="J652" s="212">
        <v>98</v>
      </c>
      <c r="K652" s="211">
        <v>22645</v>
      </c>
      <c r="L652" s="65">
        <f t="shared" si="71"/>
        <v>294</v>
      </c>
      <c r="M652" s="16">
        <f t="shared" si="71"/>
        <v>143780</v>
      </c>
      <c r="N652" s="132"/>
    </row>
    <row r="653" spans="1:14" ht="20.100000000000001" customHeight="1" outlineLevel="1">
      <c r="A653" s="218"/>
      <c r="B653" s="219" t="s">
        <v>1262</v>
      </c>
      <c r="C653" s="219"/>
      <c r="D653" s="219"/>
      <c r="E653" s="219">
        <f t="shared" ref="E653:M653" si="72">SUBTOTAL(9,E632:E652)</f>
        <v>21</v>
      </c>
      <c r="F653" s="220">
        <f t="shared" si="72"/>
        <v>2660</v>
      </c>
      <c r="G653" s="221">
        <f t="shared" si="72"/>
        <v>3052500</v>
      </c>
      <c r="H653" s="222">
        <f t="shared" si="72"/>
        <v>2660</v>
      </c>
      <c r="I653" s="221">
        <f t="shared" si="72"/>
        <v>437120</v>
      </c>
      <c r="J653" s="222">
        <f t="shared" si="72"/>
        <v>2660</v>
      </c>
      <c r="K653" s="221">
        <f t="shared" si="72"/>
        <v>670650</v>
      </c>
      <c r="L653" s="65">
        <f t="shared" si="72"/>
        <v>7980</v>
      </c>
      <c r="M653" s="16">
        <f t="shared" si="72"/>
        <v>4160270</v>
      </c>
      <c r="N653" s="132"/>
    </row>
    <row r="654" spans="1:14" ht="20.100000000000001" customHeight="1" outlineLevel="2">
      <c r="A654" s="213">
        <v>1</v>
      </c>
      <c r="B654" s="214" t="s">
        <v>1069</v>
      </c>
      <c r="C654" s="214" t="s">
        <v>1070</v>
      </c>
      <c r="D654" s="214" t="s">
        <v>1071</v>
      </c>
      <c r="E654" s="214">
        <v>1</v>
      </c>
      <c r="F654" s="215">
        <v>101</v>
      </c>
      <c r="G654" s="216">
        <v>85850</v>
      </c>
      <c r="H654" s="217">
        <v>101</v>
      </c>
      <c r="I654" s="216">
        <v>10100</v>
      </c>
      <c r="J654" s="217">
        <v>101</v>
      </c>
      <c r="K654" s="216">
        <v>21715</v>
      </c>
      <c r="L654" s="65">
        <f t="shared" si="71"/>
        <v>303</v>
      </c>
      <c r="M654" s="16">
        <f t="shared" si="71"/>
        <v>117665</v>
      </c>
      <c r="N654" s="132"/>
    </row>
    <row r="655" spans="1:14" ht="20.100000000000001" customHeight="1" outlineLevel="2">
      <c r="A655" s="184">
        <v>2</v>
      </c>
      <c r="B655" s="185" t="s">
        <v>1069</v>
      </c>
      <c r="C655" s="185" t="s">
        <v>1072</v>
      </c>
      <c r="D655" s="185" t="s">
        <v>1073</v>
      </c>
      <c r="E655" s="185">
        <v>1</v>
      </c>
      <c r="F655" s="186">
        <v>58</v>
      </c>
      <c r="G655" s="187">
        <v>49300</v>
      </c>
      <c r="H655" s="188">
        <v>58</v>
      </c>
      <c r="I655" s="187">
        <v>5800</v>
      </c>
      <c r="J655" s="188">
        <v>58</v>
      </c>
      <c r="K655" s="187">
        <v>12470</v>
      </c>
      <c r="L655" s="65">
        <f t="shared" si="71"/>
        <v>174</v>
      </c>
      <c r="M655" s="16">
        <f t="shared" si="71"/>
        <v>67570</v>
      </c>
    </row>
    <row r="656" spans="1:14" ht="20.100000000000001" customHeight="1" outlineLevel="2">
      <c r="A656" s="184">
        <v>3</v>
      </c>
      <c r="B656" s="185" t="s">
        <v>1069</v>
      </c>
      <c r="C656" s="185" t="s">
        <v>1074</v>
      </c>
      <c r="D656" s="185" t="s">
        <v>225</v>
      </c>
      <c r="E656" s="185">
        <v>1</v>
      </c>
      <c r="F656" s="186">
        <v>78</v>
      </c>
      <c r="G656" s="187">
        <v>66300</v>
      </c>
      <c r="H656" s="188">
        <v>78</v>
      </c>
      <c r="I656" s="187">
        <v>7800</v>
      </c>
      <c r="J656" s="188">
        <v>78</v>
      </c>
      <c r="K656" s="187">
        <v>16770</v>
      </c>
      <c r="L656" s="65">
        <f t="shared" si="71"/>
        <v>234</v>
      </c>
      <c r="M656" s="16">
        <f t="shared" si="71"/>
        <v>90870</v>
      </c>
    </row>
    <row r="657" spans="1:13" ht="20.100000000000001" customHeight="1" outlineLevel="2">
      <c r="A657" s="184">
        <v>4</v>
      </c>
      <c r="B657" s="185" t="s">
        <v>1069</v>
      </c>
      <c r="C657" s="185" t="s">
        <v>1076</v>
      </c>
      <c r="D657" s="185" t="s">
        <v>1077</v>
      </c>
      <c r="E657" s="185">
        <v>1</v>
      </c>
      <c r="F657" s="186">
        <v>76</v>
      </c>
      <c r="G657" s="187">
        <v>64600</v>
      </c>
      <c r="H657" s="188">
        <v>76</v>
      </c>
      <c r="I657" s="187">
        <v>7600</v>
      </c>
      <c r="J657" s="188">
        <v>76</v>
      </c>
      <c r="K657" s="187">
        <v>16340</v>
      </c>
      <c r="L657" s="65">
        <f t="shared" si="71"/>
        <v>228</v>
      </c>
      <c r="M657" s="16">
        <f t="shared" si="71"/>
        <v>88540</v>
      </c>
    </row>
    <row r="658" spans="1:13" ht="20.100000000000001" customHeight="1" outlineLevel="2">
      <c r="A658" s="184">
        <v>5</v>
      </c>
      <c r="B658" s="185" t="s">
        <v>1069</v>
      </c>
      <c r="C658" s="185" t="s">
        <v>1078</v>
      </c>
      <c r="D658" s="185" t="s">
        <v>1079</v>
      </c>
      <c r="E658" s="185">
        <v>1</v>
      </c>
      <c r="F658" s="186">
        <v>130</v>
      </c>
      <c r="G658" s="187">
        <v>110500</v>
      </c>
      <c r="H658" s="188">
        <v>130</v>
      </c>
      <c r="I658" s="187">
        <v>13000</v>
      </c>
      <c r="J658" s="188">
        <v>130</v>
      </c>
      <c r="K658" s="187">
        <v>27950</v>
      </c>
      <c r="L658" s="65">
        <f t="shared" si="71"/>
        <v>390</v>
      </c>
      <c r="M658" s="16">
        <f t="shared" si="71"/>
        <v>151450</v>
      </c>
    </row>
    <row r="659" spans="1:13" ht="20.100000000000001" customHeight="1" outlineLevel="2">
      <c r="A659" s="184">
        <v>6</v>
      </c>
      <c r="B659" s="185" t="s">
        <v>1069</v>
      </c>
      <c r="C659" s="185" t="s">
        <v>1075</v>
      </c>
      <c r="D659" s="185" t="s">
        <v>1081</v>
      </c>
      <c r="E659" s="185">
        <v>1</v>
      </c>
      <c r="F659" s="186">
        <v>138</v>
      </c>
      <c r="G659" s="187">
        <v>152300</v>
      </c>
      <c r="H659" s="188">
        <v>138</v>
      </c>
      <c r="I659" s="187">
        <v>23300</v>
      </c>
      <c r="J659" s="188">
        <v>138</v>
      </c>
      <c r="K659" s="187">
        <v>32170</v>
      </c>
      <c r="L659" s="65">
        <f t="shared" si="71"/>
        <v>414</v>
      </c>
      <c r="M659" s="16">
        <f t="shared" si="71"/>
        <v>207770</v>
      </c>
    </row>
    <row r="660" spans="1:13" ht="20.100000000000001" customHeight="1" outlineLevel="2">
      <c r="A660" s="223">
        <v>7</v>
      </c>
      <c r="B660" s="209" t="s">
        <v>1069</v>
      </c>
      <c r="C660" s="209" t="s">
        <v>1080</v>
      </c>
      <c r="D660" s="209" t="s">
        <v>1082</v>
      </c>
      <c r="E660" s="209">
        <v>1</v>
      </c>
      <c r="F660" s="210">
        <v>87</v>
      </c>
      <c r="G660" s="211">
        <v>73950</v>
      </c>
      <c r="H660" s="212">
        <v>87</v>
      </c>
      <c r="I660" s="211">
        <v>8700</v>
      </c>
      <c r="J660" s="212">
        <v>87</v>
      </c>
      <c r="K660" s="211">
        <v>18705</v>
      </c>
      <c r="L660" s="65">
        <f t="shared" si="71"/>
        <v>261</v>
      </c>
      <c r="M660" s="16">
        <f t="shared" si="71"/>
        <v>101355</v>
      </c>
    </row>
    <row r="661" spans="1:13" ht="20.100000000000001" customHeight="1" outlineLevel="1">
      <c r="A661" s="218"/>
      <c r="B661" s="219" t="s">
        <v>1263</v>
      </c>
      <c r="C661" s="219"/>
      <c r="D661" s="219"/>
      <c r="E661" s="219">
        <f t="shared" ref="E661:M661" si="73">SUBTOTAL(9,E654:E660)</f>
        <v>7</v>
      </c>
      <c r="F661" s="220">
        <f t="shared" si="73"/>
        <v>668</v>
      </c>
      <c r="G661" s="221">
        <f t="shared" si="73"/>
        <v>602800</v>
      </c>
      <c r="H661" s="222">
        <f t="shared" si="73"/>
        <v>668</v>
      </c>
      <c r="I661" s="221">
        <f t="shared" si="73"/>
        <v>76300</v>
      </c>
      <c r="J661" s="222">
        <f t="shared" si="73"/>
        <v>668</v>
      </c>
      <c r="K661" s="221">
        <f t="shared" si="73"/>
        <v>146120</v>
      </c>
      <c r="L661" s="65">
        <f t="shared" si="73"/>
        <v>2004</v>
      </c>
      <c r="M661" s="16">
        <f t="shared" si="73"/>
        <v>825220</v>
      </c>
    </row>
    <row r="662" spans="1:13" ht="20.100000000000001" customHeight="1" outlineLevel="2">
      <c r="A662" s="213">
        <v>1</v>
      </c>
      <c r="B662" s="214" t="s">
        <v>1083</v>
      </c>
      <c r="C662" s="214" t="s">
        <v>1084</v>
      </c>
      <c r="D662" s="214" t="s">
        <v>1085</v>
      </c>
      <c r="E662" s="214">
        <v>1</v>
      </c>
      <c r="F662" s="215">
        <v>426</v>
      </c>
      <c r="G662" s="216">
        <v>388500</v>
      </c>
      <c r="H662" s="217">
        <v>426</v>
      </c>
      <c r="I662" s="216">
        <v>67680</v>
      </c>
      <c r="J662" s="217">
        <v>426</v>
      </c>
      <c r="K662" s="216">
        <v>98190</v>
      </c>
      <c r="L662" s="65">
        <f t="shared" si="71"/>
        <v>1278</v>
      </c>
      <c r="M662" s="16">
        <f t="shared" si="71"/>
        <v>554370</v>
      </c>
    </row>
    <row r="663" spans="1:13" ht="20.100000000000001" customHeight="1" outlineLevel="2">
      <c r="A663" s="184">
        <v>2</v>
      </c>
      <c r="B663" s="185" t="s">
        <v>1083</v>
      </c>
      <c r="C663" s="185" t="s">
        <v>1084</v>
      </c>
      <c r="D663" s="185" t="s">
        <v>1086</v>
      </c>
      <c r="E663" s="185">
        <v>1</v>
      </c>
      <c r="F663" s="186">
        <v>65</v>
      </c>
      <c r="G663" s="187">
        <v>73450</v>
      </c>
      <c r="H663" s="188">
        <v>65</v>
      </c>
      <c r="I663" s="187">
        <v>11440</v>
      </c>
      <c r="J663" s="188">
        <v>65</v>
      </c>
      <c r="K663" s="187">
        <v>15275</v>
      </c>
      <c r="L663" s="65">
        <f t="shared" si="71"/>
        <v>195</v>
      </c>
      <c r="M663" s="16">
        <f t="shared" si="71"/>
        <v>100165</v>
      </c>
    </row>
    <row r="664" spans="1:13" ht="20.100000000000001" customHeight="1" outlineLevel="2">
      <c r="A664" s="184">
        <v>3</v>
      </c>
      <c r="B664" s="185" t="s">
        <v>1083</v>
      </c>
      <c r="C664" s="185" t="s">
        <v>1087</v>
      </c>
      <c r="D664" s="185" t="s">
        <v>1088</v>
      </c>
      <c r="E664" s="185">
        <v>1</v>
      </c>
      <c r="F664" s="186">
        <v>451</v>
      </c>
      <c r="G664" s="187">
        <v>414950</v>
      </c>
      <c r="H664" s="188">
        <v>451</v>
      </c>
      <c r="I664" s="187">
        <v>75120</v>
      </c>
      <c r="J664" s="188">
        <v>451</v>
      </c>
      <c r="K664" s="187">
        <v>104865</v>
      </c>
      <c r="L664" s="65">
        <f t="shared" si="71"/>
        <v>1353</v>
      </c>
      <c r="M664" s="16">
        <f t="shared" si="71"/>
        <v>594935</v>
      </c>
    </row>
    <row r="665" spans="1:13" ht="20.100000000000001" customHeight="1" outlineLevel="2">
      <c r="A665" s="184">
        <v>4</v>
      </c>
      <c r="B665" s="185" t="s">
        <v>1083</v>
      </c>
      <c r="C665" s="185" t="s">
        <v>1089</v>
      </c>
      <c r="D665" s="185" t="s">
        <v>1090</v>
      </c>
      <c r="E665" s="185">
        <v>1</v>
      </c>
      <c r="F665" s="186">
        <v>115</v>
      </c>
      <c r="G665" s="187">
        <v>97750</v>
      </c>
      <c r="H665" s="188">
        <v>115</v>
      </c>
      <c r="I665" s="187">
        <v>11500</v>
      </c>
      <c r="J665" s="188">
        <v>115</v>
      </c>
      <c r="K665" s="187">
        <v>24725</v>
      </c>
      <c r="L665" s="65">
        <f t="shared" si="71"/>
        <v>345</v>
      </c>
      <c r="M665" s="16">
        <f t="shared" si="71"/>
        <v>133975</v>
      </c>
    </row>
    <row r="666" spans="1:13" ht="20.100000000000001" customHeight="1" outlineLevel="2">
      <c r="A666" s="184">
        <v>5</v>
      </c>
      <c r="B666" s="185" t="s">
        <v>1083</v>
      </c>
      <c r="C666" s="185" t="s">
        <v>1091</v>
      </c>
      <c r="D666" s="185" t="s">
        <v>460</v>
      </c>
      <c r="E666" s="185">
        <v>1</v>
      </c>
      <c r="F666" s="186">
        <v>147</v>
      </c>
      <c r="G666" s="187">
        <v>124950</v>
      </c>
      <c r="H666" s="188">
        <v>147</v>
      </c>
      <c r="I666" s="187">
        <v>14700</v>
      </c>
      <c r="J666" s="188">
        <v>147</v>
      </c>
      <c r="K666" s="187">
        <v>31605</v>
      </c>
      <c r="L666" s="65">
        <f t="shared" si="71"/>
        <v>441</v>
      </c>
      <c r="M666" s="16">
        <f t="shared" si="71"/>
        <v>171255</v>
      </c>
    </row>
    <row r="667" spans="1:13" ht="20.100000000000001" customHeight="1" outlineLevel="2">
      <c r="A667" s="184">
        <v>6</v>
      </c>
      <c r="B667" s="185" t="s">
        <v>1083</v>
      </c>
      <c r="C667" s="185" t="s">
        <v>1092</v>
      </c>
      <c r="D667" s="185" t="s">
        <v>1093</v>
      </c>
      <c r="E667" s="185">
        <v>1</v>
      </c>
      <c r="F667" s="186">
        <v>31</v>
      </c>
      <c r="G667" s="187">
        <v>26350</v>
      </c>
      <c r="H667" s="188">
        <v>31</v>
      </c>
      <c r="I667" s="187">
        <v>3100</v>
      </c>
      <c r="J667" s="188">
        <v>31</v>
      </c>
      <c r="K667" s="187">
        <v>6665</v>
      </c>
      <c r="L667" s="65">
        <f t="shared" si="71"/>
        <v>93</v>
      </c>
      <c r="M667" s="16">
        <f t="shared" si="71"/>
        <v>36115</v>
      </c>
    </row>
    <row r="668" spans="1:13" ht="20.100000000000001" customHeight="1" outlineLevel="2">
      <c r="A668" s="184">
        <v>7</v>
      </c>
      <c r="B668" s="185" t="s">
        <v>1083</v>
      </c>
      <c r="C668" s="185" t="s">
        <v>1094</v>
      </c>
      <c r="D668" s="185" t="s">
        <v>1095</v>
      </c>
      <c r="E668" s="185">
        <v>1</v>
      </c>
      <c r="F668" s="186">
        <v>87</v>
      </c>
      <c r="G668" s="187">
        <v>73950</v>
      </c>
      <c r="H668" s="188">
        <v>87</v>
      </c>
      <c r="I668" s="187">
        <v>8700</v>
      </c>
      <c r="J668" s="188">
        <v>87</v>
      </c>
      <c r="K668" s="187">
        <v>18705</v>
      </c>
      <c r="L668" s="65">
        <f t="shared" si="71"/>
        <v>261</v>
      </c>
      <c r="M668" s="16">
        <f t="shared" si="71"/>
        <v>101355</v>
      </c>
    </row>
    <row r="669" spans="1:13" ht="20.100000000000001" customHeight="1" outlineLevel="2">
      <c r="A669" s="184">
        <v>8</v>
      </c>
      <c r="B669" s="185" t="s">
        <v>1083</v>
      </c>
      <c r="C669" s="185" t="s">
        <v>1096</v>
      </c>
      <c r="D669" s="185" t="s">
        <v>528</v>
      </c>
      <c r="E669" s="185">
        <v>1</v>
      </c>
      <c r="F669" s="186">
        <v>127</v>
      </c>
      <c r="G669" s="187">
        <v>107950</v>
      </c>
      <c r="H669" s="188">
        <v>127</v>
      </c>
      <c r="I669" s="187">
        <v>12700</v>
      </c>
      <c r="J669" s="188">
        <v>127</v>
      </c>
      <c r="K669" s="187">
        <v>27305</v>
      </c>
      <c r="L669" s="65">
        <f t="shared" si="71"/>
        <v>381</v>
      </c>
      <c r="M669" s="16">
        <f t="shared" si="71"/>
        <v>147955</v>
      </c>
    </row>
    <row r="670" spans="1:13" ht="20.100000000000001" customHeight="1" outlineLevel="2">
      <c r="A670" s="184">
        <v>9</v>
      </c>
      <c r="B670" s="185" t="s">
        <v>1083</v>
      </c>
      <c r="C670" s="185" t="s">
        <v>1096</v>
      </c>
      <c r="D670" s="185" t="s">
        <v>1097</v>
      </c>
      <c r="E670" s="185">
        <v>1</v>
      </c>
      <c r="F670" s="186">
        <v>234</v>
      </c>
      <c r="G670" s="187">
        <v>218850</v>
      </c>
      <c r="H670" s="188">
        <v>234</v>
      </c>
      <c r="I670" s="187">
        <v>28815</v>
      </c>
      <c r="J670" s="188">
        <v>234</v>
      </c>
      <c r="K670" s="187">
        <v>51735</v>
      </c>
      <c r="L670" s="65">
        <f t="shared" si="71"/>
        <v>702</v>
      </c>
      <c r="M670" s="16">
        <f t="shared" si="71"/>
        <v>299400</v>
      </c>
    </row>
    <row r="671" spans="1:13" ht="20.100000000000001" customHeight="1" outlineLevel="2">
      <c r="A671" s="184">
        <v>10</v>
      </c>
      <c r="B671" s="185" t="s">
        <v>1083</v>
      </c>
      <c r="C671" s="185" t="s">
        <v>1098</v>
      </c>
      <c r="D671" s="185" t="s">
        <v>441</v>
      </c>
      <c r="E671" s="185">
        <v>1</v>
      </c>
      <c r="F671" s="186">
        <v>263</v>
      </c>
      <c r="G671" s="187">
        <v>242550</v>
      </c>
      <c r="H671" s="188">
        <v>263</v>
      </c>
      <c r="I671" s="187">
        <v>44350</v>
      </c>
      <c r="J671" s="188">
        <v>263</v>
      </c>
      <c r="K671" s="187">
        <v>61295</v>
      </c>
      <c r="L671" s="65">
        <f t="shared" si="71"/>
        <v>789</v>
      </c>
      <c r="M671" s="16">
        <f t="shared" si="71"/>
        <v>348195</v>
      </c>
    </row>
    <row r="672" spans="1:13" ht="20.100000000000001" customHeight="1" outlineLevel="2">
      <c r="A672" s="184">
        <v>11</v>
      </c>
      <c r="B672" s="185" t="s">
        <v>1083</v>
      </c>
      <c r="C672" s="185" t="s">
        <v>1098</v>
      </c>
      <c r="D672" s="185" t="s">
        <v>1099</v>
      </c>
      <c r="E672" s="185">
        <v>1</v>
      </c>
      <c r="F672" s="186">
        <v>57</v>
      </c>
      <c r="G672" s="187">
        <v>48450</v>
      </c>
      <c r="H672" s="188">
        <v>57</v>
      </c>
      <c r="I672" s="187">
        <v>5700</v>
      </c>
      <c r="J672" s="188">
        <v>57</v>
      </c>
      <c r="K672" s="187">
        <v>12255</v>
      </c>
      <c r="L672" s="65">
        <f t="shared" si="71"/>
        <v>171</v>
      </c>
      <c r="M672" s="16">
        <f t="shared" si="71"/>
        <v>66405</v>
      </c>
    </row>
    <row r="673" spans="1:13" ht="20.100000000000001" customHeight="1" outlineLevel="2">
      <c r="A673" s="184">
        <v>12</v>
      </c>
      <c r="B673" s="185" t="s">
        <v>1083</v>
      </c>
      <c r="C673" s="185" t="s">
        <v>1084</v>
      </c>
      <c r="D673" s="185" t="s">
        <v>1100</v>
      </c>
      <c r="E673" s="185">
        <v>1</v>
      </c>
      <c r="F673" s="186">
        <v>553</v>
      </c>
      <c r="G673" s="187">
        <v>500650</v>
      </c>
      <c r="H673" s="188">
        <v>553</v>
      </c>
      <c r="I673" s="187">
        <v>84370</v>
      </c>
      <c r="J673" s="188">
        <v>553</v>
      </c>
      <c r="K673" s="187">
        <v>126545</v>
      </c>
      <c r="L673" s="65">
        <f t="shared" si="71"/>
        <v>1659</v>
      </c>
      <c r="M673" s="16">
        <f t="shared" si="71"/>
        <v>711565</v>
      </c>
    </row>
    <row r="674" spans="1:13" ht="20.100000000000001" customHeight="1" outlineLevel="2">
      <c r="A674" s="184">
        <v>13</v>
      </c>
      <c r="B674" s="185" t="s">
        <v>1083</v>
      </c>
      <c r="C674" s="185" t="s">
        <v>1101</v>
      </c>
      <c r="D674" s="185" t="s">
        <v>534</v>
      </c>
      <c r="E674" s="185">
        <v>1</v>
      </c>
      <c r="F674" s="186">
        <v>216</v>
      </c>
      <c r="G674" s="187">
        <v>211950</v>
      </c>
      <c r="H674" s="188">
        <v>216</v>
      </c>
      <c r="I674" s="187">
        <v>29295</v>
      </c>
      <c r="J674" s="188">
        <v>216</v>
      </c>
      <c r="K674" s="187">
        <v>48465</v>
      </c>
      <c r="L674" s="65">
        <f t="shared" si="71"/>
        <v>648</v>
      </c>
      <c r="M674" s="16">
        <f t="shared" si="71"/>
        <v>289710</v>
      </c>
    </row>
    <row r="675" spans="1:13" ht="20.100000000000001" customHeight="1" outlineLevel="2">
      <c r="A675" s="184">
        <v>14</v>
      </c>
      <c r="B675" s="185" t="s">
        <v>1083</v>
      </c>
      <c r="C675" s="185" t="s">
        <v>1102</v>
      </c>
      <c r="D675" s="185" t="s">
        <v>1103</v>
      </c>
      <c r="E675" s="185">
        <v>1</v>
      </c>
      <c r="F675" s="186">
        <v>75</v>
      </c>
      <c r="G675" s="187">
        <v>63750</v>
      </c>
      <c r="H675" s="188">
        <v>75</v>
      </c>
      <c r="I675" s="187">
        <v>7500</v>
      </c>
      <c r="J675" s="188">
        <v>75</v>
      </c>
      <c r="K675" s="187">
        <v>16125</v>
      </c>
      <c r="L675" s="65">
        <f t="shared" si="71"/>
        <v>225</v>
      </c>
      <c r="M675" s="16">
        <f t="shared" si="71"/>
        <v>87375</v>
      </c>
    </row>
    <row r="676" spans="1:13" ht="20.100000000000001" customHeight="1" outlineLevel="2">
      <c r="A676" s="223">
        <v>15</v>
      </c>
      <c r="B676" s="209" t="s">
        <v>1083</v>
      </c>
      <c r="C676" s="209" t="s">
        <v>1096</v>
      </c>
      <c r="D676" s="209" t="s">
        <v>670</v>
      </c>
      <c r="E676" s="209">
        <v>1</v>
      </c>
      <c r="F676" s="210">
        <v>65</v>
      </c>
      <c r="G676" s="211">
        <v>55250</v>
      </c>
      <c r="H676" s="212">
        <v>65</v>
      </c>
      <c r="I676" s="211">
        <v>6500</v>
      </c>
      <c r="J676" s="212">
        <v>65</v>
      </c>
      <c r="K676" s="211">
        <v>13975</v>
      </c>
      <c r="L676" s="65">
        <f t="shared" si="71"/>
        <v>195</v>
      </c>
      <c r="M676" s="16">
        <f t="shared" si="71"/>
        <v>75725</v>
      </c>
    </row>
    <row r="677" spans="1:13" ht="20.100000000000001" customHeight="1" outlineLevel="1">
      <c r="A677" s="218"/>
      <c r="B677" s="219" t="s">
        <v>1264</v>
      </c>
      <c r="C677" s="219"/>
      <c r="D677" s="219"/>
      <c r="E677" s="219">
        <f t="shared" ref="E677:M677" si="74">SUBTOTAL(9,E662:E676)</f>
        <v>15</v>
      </c>
      <c r="F677" s="220">
        <f t="shared" si="74"/>
        <v>2912</v>
      </c>
      <c r="G677" s="221">
        <f t="shared" si="74"/>
        <v>2649300</v>
      </c>
      <c r="H677" s="222">
        <f t="shared" si="74"/>
        <v>2912</v>
      </c>
      <c r="I677" s="221">
        <f t="shared" si="74"/>
        <v>411470</v>
      </c>
      <c r="J677" s="222">
        <f t="shared" si="74"/>
        <v>2912</v>
      </c>
      <c r="K677" s="221">
        <f t="shared" si="74"/>
        <v>657730</v>
      </c>
      <c r="L677" s="65">
        <f t="shared" si="74"/>
        <v>8736</v>
      </c>
      <c r="M677" s="16">
        <f t="shared" si="74"/>
        <v>3718500</v>
      </c>
    </row>
    <row r="678" spans="1:13" ht="20.100000000000001" customHeight="1" outlineLevel="2">
      <c r="A678" s="213">
        <v>1</v>
      </c>
      <c r="B678" s="214" t="s">
        <v>1104</v>
      </c>
      <c r="C678" s="214" t="s">
        <v>1105</v>
      </c>
      <c r="D678" s="214" t="s">
        <v>1106</v>
      </c>
      <c r="E678" s="214">
        <v>1</v>
      </c>
      <c r="F678" s="215">
        <v>172</v>
      </c>
      <c r="G678" s="216">
        <v>186100</v>
      </c>
      <c r="H678" s="217">
        <v>172</v>
      </c>
      <c r="I678" s="216">
        <v>28030</v>
      </c>
      <c r="J678" s="217">
        <v>172</v>
      </c>
      <c r="K678" s="216">
        <v>39830</v>
      </c>
      <c r="L678" s="65">
        <f t="shared" si="71"/>
        <v>516</v>
      </c>
      <c r="M678" s="16">
        <f t="shared" si="71"/>
        <v>253960</v>
      </c>
    </row>
    <row r="679" spans="1:13" ht="20.100000000000001" customHeight="1" outlineLevel="2">
      <c r="A679" s="184">
        <v>2</v>
      </c>
      <c r="B679" s="185" t="s">
        <v>1104</v>
      </c>
      <c r="C679" s="185" t="s">
        <v>1107</v>
      </c>
      <c r="D679" s="185" t="s">
        <v>1108</v>
      </c>
      <c r="E679" s="185">
        <v>1</v>
      </c>
      <c r="F679" s="186">
        <v>904</v>
      </c>
      <c r="G679" s="187">
        <v>837800</v>
      </c>
      <c r="H679" s="188">
        <v>904</v>
      </c>
      <c r="I679" s="187">
        <v>156330</v>
      </c>
      <c r="J679" s="188">
        <v>904</v>
      </c>
      <c r="K679" s="187">
        <v>211710</v>
      </c>
      <c r="L679" s="65">
        <f t="shared" si="71"/>
        <v>2712</v>
      </c>
      <c r="M679" s="16">
        <f t="shared" si="71"/>
        <v>1205840</v>
      </c>
    </row>
    <row r="680" spans="1:13" ht="20.100000000000001" customHeight="1" outlineLevel="2">
      <c r="A680" s="184">
        <v>3</v>
      </c>
      <c r="B680" s="185" t="s">
        <v>1104</v>
      </c>
      <c r="C680" s="185" t="s">
        <v>1109</v>
      </c>
      <c r="D680" s="185" t="s">
        <v>1110</v>
      </c>
      <c r="E680" s="185">
        <v>1</v>
      </c>
      <c r="F680" s="186">
        <v>131</v>
      </c>
      <c r="G680" s="187">
        <v>111350</v>
      </c>
      <c r="H680" s="188">
        <v>131</v>
      </c>
      <c r="I680" s="187">
        <v>13100</v>
      </c>
      <c r="J680" s="188">
        <v>131</v>
      </c>
      <c r="K680" s="187">
        <v>28165</v>
      </c>
      <c r="L680" s="65">
        <f t="shared" si="71"/>
        <v>393</v>
      </c>
      <c r="M680" s="16">
        <f t="shared" si="71"/>
        <v>152615</v>
      </c>
    </row>
    <row r="681" spans="1:13" ht="20.100000000000001" customHeight="1" outlineLevel="2">
      <c r="A681" s="184">
        <v>4</v>
      </c>
      <c r="B681" s="185" t="s">
        <v>1104</v>
      </c>
      <c r="C681" s="185" t="s">
        <v>1111</v>
      </c>
      <c r="D681" s="185" t="s">
        <v>1112</v>
      </c>
      <c r="E681" s="185">
        <v>1</v>
      </c>
      <c r="F681" s="186">
        <v>351</v>
      </c>
      <c r="G681" s="187">
        <v>325650</v>
      </c>
      <c r="H681" s="188">
        <v>351</v>
      </c>
      <c r="I681" s="187">
        <v>61035</v>
      </c>
      <c r="J681" s="188">
        <v>351</v>
      </c>
      <c r="K681" s="187">
        <v>82290</v>
      </c>
      <c r="L681" s="65">
        <f t="shared" si="71"/>
        <v>1053</v>
      </c>
      <c r="M681" s="16">
        <f t="shared" si="71"/>
        <v>468975</v>
      </c>
    </row>
    <row r="682" spans="1:13" ht="20.100000000000001" customHeight="1" outlineLevel="2">
      <c r="A682" s="184">
        <v>5</v>
      </c>
      <c r="B682" s="185" t="s">
        <v>1104</v>
      </c>
      <c r="C682" s="185" t="s">
        <v>1113</v>
      </c>
      <c r="D682" s="185" t="s">
        <v>1114</v>
      </c>
      <c r="E682" s="185">
        <v>1</v>
      </c>
      <c r="F682" s="186">
        <v>134</v>
      </c>
      <c r="G682" s="187">
        <v>113900</v>
      </c>
      <c r="H682" s="188">
        <v>134</v>
      </c>
      <c r="I682" s="187">
        <v>13400</v>
      </c>
      <c r="J682" s="188">
        <v>134</v>
      </c>
      <c r="K682" s="187">
        <v>28810</v>
      </c>
      <c r="L682" s="65">
        <f t="shared" si="71"/>
        <v>402</v>
      </c>
      <c r="M682" s="16">
        <f t="shared" si="71"/>
        <v>156110</v>
      </c>
    </row>
    <row r="683" spans="1:13" ht="20.100000000000001" customHeight="1" outlineLevel="2">
      <c r="A683" s="184">
        <v>6</v>
      </c>
      <c r="B683" s="185" t="s">
        <v>1104</v>
      </c>
      <c r="C683" s="185" t="s">
        <v>1115</v>
      </c>
      <c r="D683" s="185" t="s">
        <v>1116</v>
      </c>
      <c r="E683" s="185">
        <v>1</v>
      </c>
      <c r="F683" s="186">
        <v>95</v>
      </c>
      <c r="G683" s="187">
        <v>80750</v>
      </c>
      <c r="H683" s="188">
        <v>95</v>
      </c>
      <c r="I683" s="187">
        <v>9500</v>
      </c>
      <c r="J683" s="188">
        <v>95</v>
      </c>
      <c r="K683" s="187">
        <v>20425</v>
      </c>
      <c r="L683" s="65">
        <f t="shared" si="71"/>
        <v>285</v>
      </c>
      <c r="M683" s="16">
        <f t="shared" si="71"/>
        <v>110675</v>
      </c>
    </row>
    <row r="684" spans="1:13" ht="20.100000000000001" customHeight="1" outlineLevel="2">
      <c r="A684" s="184">
        <v>7</v>
      </c>
      <c r="B684" s="185" t="s">
        <v>1104</v>
      </c>
      <c r="C684" s="185" t="s">
        <v>1117</v>
      </c>
      <c r="D684" s="185" t="s">
        <v>1118</v>
      </c>
      <c r="E684" s="185">
        <v>1</v>
      </c>
      <c r="F684" s="186">
        <v>451</v>
      </c>
      <c r="G684" s="187">
        <v>409150</v>
      </c>
      <c r="H684" s="188">
        <v>451</v>
      </c>
      <c r="I684" s="187">
        <v>69610</v>
      </c>
      <c r="J684" s="188">
        <v>451</v>
      </c>
      <c r="K684" s="187">
        <v>103415</v>
      </c>
      <c r="L684" s="65">
        <f t="shared" si="71"/>
        <v>1353</v>
      </c>
      <c r="M684" s="16">
        <f t="shared" si="71"/>
        <v>582175</v>
      </c>
    </row>
    <row r="685" spans="1:13" ht="20.100000000000001" customHeight="1" outlineLevel="2">
      <c r="A685" s="223">
        <v>8</v>
      </c>
      <c r="B685" s="209" t="s">
        <v>1104</v>
      </c>
      <c r="C685" s="209" t="s">
        <v>1119</v>
      </c>
      <c r="D685" s="209" t="s">
        <v>1120</v>
      </c>
      <c r="E685" s="209">
        <v>1</v>
      </c>
      <c r="F685" s="210">
        <v>118</v>
      </c>
      <c r="G685" s="211">
        <v>204250</v>
      </c>
      <c r="H685" s="212">
        <v>118</v>
      </c>
      <c r="I685" s="211">
        <v>22735</v>
      </c>
      <c r="J685" s="212">
        <v>118</v>
      </c>
      <c r="K685" s="211">
        <v>40795</v>
      </c>
      <c r="L685" s="65">
        <f t="shared" si="71"/>
        <v>354</v>
      </c>
      <c r="M685" s="16">
        <f t="shared" si="71"/>
        <v>267780</v>
      </c>
    </row>
    <row r="686" spans="1:13" ht="20.100000000000001" customHeight="1" outlineLevel="1">
      <c r="A686" s="218"/>
      <c r="B686" s="219" t="s">
        <v>1265</v>
      </c>
      <c r="C686" s="219"/>
      <c r="D686" s="219"/>
      <c r="E686" s="219">
        <f t="shared" ref="E686:M686" si="75">SUBTOTAL(9,E678:E685)</f>
        <v>8</v>
      </c>
      <c r="F686" s="220">
        <f t="shared" si="75"/>
        <v>2356</v>
      </c>
      <c r="G686" s="221">
        <f t="shared" si="75"/>
        <v>2268950</v>
      </c>
      <c r="H686" s="222">
        <f t="shared" si="75"/>
        <v>2356</v>
      </c>
      <c r="I686" s="221">
        <f t="shared" si="75"/>
        <v>373740</v>
      </c>
      <c r="J686" s="222">
        <f t="shared" si="75"/>
        <v>2356</v>
      </c>
      <c r="K686" s="221">
        <f t="shared" si="75"/>
        <v>555440</v>
      </c>
      <c r="L686" s="65">
        <f t="shared" si="75"/>
        <v>7068</v>
      </c>
      <c r="M686" s="16">
        <f t="shared" si="75"/>
        <v>3198130</v>
      </c>
    </row>
    <row r="687" spans="1:13" ht="20.100000000000001" customHeight="1" outlineLevel="2">
      <c r="A687" s="213">
        <v>1</v>
      </c>
      <c r="B687" s="214" t="s">
        <v>1121</v>
      </c>
      <c r="C687" s="214" t="s">
        <v>1122</v>
      </c>
      <c r="D687" s="214" t="s">
        <v>1124</v>
      </c>
      <c r="E687" s="214">
        <v>1</v>
      </c>
      <c r="F687" s="215">
        <v>223</v>
      </c>
      <c r="G687" s="216">
        <v>189550</v>
      </c>
      <c r="H687" s="217">
        <v>223</v>
      </c>
      <c r="I687" s="216">
        <v>22300</v>
      </c>
      <c r="J687" s="217">
        <v>223</v>
      </c>
      <c r="K687" s="216">
        <v>47945</v>
      </c>
      <c r="L687" s="65">
        <f t="shared" si="71"/>
        <v>669</v>
      </c>
      <c r="M687" s="16">
        <f t="shared" si="71"/>
        <v>259795</v>
      </c>
    </row>
    <row r="688" spans="1:13" ht="20.100000000000001" customHeight="1" outlineLevel="2">
      <c r="A688" s="184">
        <v>2</v>
      </c>
      <c r="B688" s="185" t="s">
        <v>1121</v>
      </c>
      <c r="C688" s="185" t="s">
        <v>1122</v>
      </c>
      <c r="D688" s="185" t="s">
        <v>1125</v>
      </c>
      <c r="E688" s="185">
        <v>1</v>
      </c>
      <c r="F688" s="186">
        <v>103</v>
      </c>
      <c r="G688" s="187">
        <v>87550</v>
      </c>
      <c r="H688" s="188">
        <v>103</v>
      </c>
      <c r="I688" s="187">
        <v>10300</v>
      </c>
      <c r="J688" s="188">
        <v>103</v>
      </c>
      <c r="K688" s="187">
        <v>22145</v>
      </c>
      <c r="L688" s="65">
        <f t="shared" si="71"/>
        <v>309</v>
      </c>
      <c r="M688" s="16">
        <f t="shared" si="71"/>
        <v>119995</v>
      </c>
    </row>
    <row r="689" spans="1:13" ht="20.100000000000001" customHeight="1" outlineLevel="2">
      <c r="A689" s="184">
        <v>3</v>
      </c>
      <c r="B689" s="185" t="s">
        <v>1121</v>
      </c>
      <c r="C689" s="185" t="s">
        <v>1122</v>
      </c>
      <c r="D689" s="185" t="s">
        <v>198</v>
      </c>
      <c r="E689" s="185">
        <v>1</v>
      </c>
      <c r="F689" s="186">
        <v>52</v>
      </c>
      <c r="G689" s="187">
        <v>44200</v>
      </c>
      <c r="H689" s="188">
        <v>52</v>
      </c>
      <c r="I689" s="187">
        <v>5200</v>
      </c>
      <c r="J689" s="188">
        <v>52</v>
      </c>
      <c r="K689" s="187">
        <v>11180</v>
      </c>
      <c r="L689" s="65">
        <f t="shared" si="71"/>
        <v>156</v>
      </c>
      <c r="M689" s="16">
        <f t="shared" si="71"/>
        <v>60580</v>
      </c>
    </row>
    <row r="690" spans="1:13" ht="20.100000000000001" customHeight="1" outlineLevel="2">
      <c r="A690" s="184">
        <v>4</v>
      </c>
      <c r="B690" s="185" t="s">
        <v>1121</v>
      </c>
      <c r="C690" s="185" t="s">
        <v>1126</v>
      </c>
      <c r="D690" s="185" t="s">
        <v>1127</v>
      </c>
      <c r="E690" s="185">
        <v>1</v>
      </c>
      <c r="F690" s="186">
        <v>191</v>
      </c>
      <c r="G690" s="187">
        <v>198400</v>
      </c>
      <c r="H690" s="188">
        <v>191</v>
      </c>
      <c r="I690" s="187">
        <v>28885</v>
      </c>
      <c r="J690" s="188">
        <v>191</v>
      </c>
      <c r="K690" s="187">
        <v>43640</v>
      </c>
      <c r="L690" s="65">
        <f t="shared" si="71"/>
        <v>573</v>
      </c>
      <c r="M690" s="16">
        <f t="shared" si="71"/>
        <v>270925</v>
      </c>
    </row>
    <row r="691" spans="1:13" ht="20.100000000000001" customHeight="1" outlineLevel="2">
      <c r="A691" s="184">
        <v>5</v>
      </c>
      <c r="B691" s="185" t="s">
        <v>1121</v>
      </c>
      <c r="C691" s="185" t="s">
        <v>1126</v>
      </c>
      <c r="D691" s="185" t="s">
        <v>1128</v>
      </c>
      <c r="E691" s="185">
        <v>1</v>
      </c>
      <c r="F691" s="186">
        <v>104</v>
      </c>
      <c r="G691" s="187">
        <v>88400</v>
      </c>
      <c r="H691" s="188">
        <v>104</v>
      </c>
      <c r="I691" s="187">
        <v>10400</v>
      </c>
      <c r="J691" s="188">
        <v>104</v>
      </c>
      <c r="K691" s="187">
        <v>22360</v>
      </c>
      <c r="L691" s="65">
        <f t="shared" si="71"/>
        <v>312</v>
      </c>
      <c r="M691" s="16">
        <f t="shared" si="71"/>
        <v>121160</v>
      </c>
    </row>
    <row r="692" spans="1:13" ht="20.100000000000001" customHeight="1" outlineLevel="2">
      <c r="A692" s="184">
        <v>6</v>
      </c>
      <c r="B692" s="209" t="s">
        <v>1121</v>
      </c>
      <c r="C692" s="209" t="s">
        <v>1126</v>
      </c>
      <c r="D692" s="209" t="s">
        <v>1129</v>
      </c>
      <c r="E692" s="209">
        <v>1</v>
      </c>
      <c r="F692" s="210">
        <v>294</v>
      </c>
      <c r="G692" s="211">
        <v>267100</v>
      </c>
      <c r="H692" s="212">
        <v>294</v>
      </c>
      <c r="I692" s="211">
        <v>45740</v>
      </c>
      <c r="J692" s="212">
        <v>294</v>
      </c>
      <c r="K692" s="211">
        <v>67510</v>
      </c>
      <c r="L692" s="65">
        <f t="shared" si="71"/>
        <v>882</v>
      </c>
      <c r="M692" s="16">
        <f t="shared" si="71"/>
        <v>380350</v>
      </c>
    </row>
    <row r="693" spans="1:13" ht="20.100000000000001" customHeight="1" outlineLevel="1">
      <c r="A693" s="218"/>
      <c r="B693" s="219" t="s">
        <v>1266</v>
      </c>
      <c r="C693" s="219"/>
      <c r="D693" s="219"/>
      <c r="E693" s="219">
        <f t="shared" ref="E693:M693" si="76">SUBTOTAL(9,E687:E692)</f>
        <v>6</v>
      </c>
      <c r="F693" s="220">
        <f t="shared" si="76"/>
        <v>967</v>
      </c>
      <c r="G693" s="221">
        <f t="shared" si="76"/>
        <v>875200</v>
      </c>
      <c r="H693" s="222">
        <f t="shared" si="76"/>
        <v>967</v>
      </c>
      <c r="I693" s="221">
        <f t="shared" si="76"/>
        <v>122825</v>
      </c>
      <c r="J693" s="222">
        <f t="shared" si="76"/>
        <v>967</v>
      </c>
      <c r="K693" s="221">
        <f t="shared" si="76"/>
        <v>214780</v>
      </c>
      <c r="L693" s="65">
        <f t="shared" si="76"/>
        <v>2901</v>
      </c>
      <c r="M693" s="16">
        <f t="shared" si="76"/>
        <v>1212805</v>
      </c>
    </row>
    <row r="694" spans="1:13" ht="20.100000000000001" customHeight="1" outlineLevel="2">
      <c r="A694" s="213">
        <v>1</v>
      </c>
      <c r="B694" s="214" t="s">
        <v>1130</v>
      </c>
      <c r="C694" s="214" t="s">
        <v>1131</v>
      </c>
      <c r="D694" s="214" t="s">
        <v>1132</v>
      </c>
      <c r="E694" s="214">
        <v>1</v>
      </c>
      <c r="F694" s="215">
        <v>427</v>
      </c>
      <c r="G694" s="216">
        <v>394250</v>
      </c>
      <c r="H694" s="217">
        <v>427</v>
      </c>
      <c r="I694" s="216">
        <v>72435</v>
      </c>
      <c r="J694" s="217">
        <v>427</v>
      </c>
      <c r="K694" s="216">
        <v>99630</v>
      </c>
      <c r="L694" s="65">
        <f t="shared" si="71"/>
        <v>1281</v>
      </c>
      <c r="M694" s="16">
        <f t="shared" si="71"/>
        <v>566315</v>
      </c>
    </row>
    <row r="695" spans="1:13" ht="20.100000000000001" customHeight="1" outlineLevel="2">
      <c r="A695" s="184">
        <v>2</v>
      </c>
      <c r="B695" s="185" t="s">
        <v>1130</v>
      </c>
      <c r="C695" s="185" t="s">
        <v>1131</v>
      </c>
      <c r="D695" s="185" t="s">
        <v>1133</v>
      </c>
      <c r="E695" s="185">
        <v>1</v>
      </c>
      <c r="F695" s="186">
        <v>277</v>
      </c>
      <c r="G695" s="187">
        <v>252550</v>
      </c>
      <c r="H695" s="188">
        <v>277</v>
      </c>
      <c r="I695" s="187">
        <v>43945</v>
      </c>
      <c r="J695" s="188">
        <v>277</v>
      </c>
      <c r="K695" s="187">
        <v>63830</v>
      </c>
      <c r="L695" s="65">
        <f t="shared" si="71"/>
        <v>831</v>
      </c>
      <c r="M695" s="16">
        <f t="shared" si="71"/>
        <v>360325</v>
      </c>
    </row>
    <row r="696" spans="1:13" ht="20.100000000000001" customHeight="1" outlineLevel="2">
      <c r="A696" s="184">
        <v>3</v>
      </c>
      <c r="B696" s="185" t="s">
        <v>1130</v>
      </c>
      <c r="C696" s="185" t="s">
        <v>1134</v>
      </c>
      <c r="D696" s="185" t="s">
        <v>1135</v>
      </c>
      <c r="E696" s="185">
        <v>1</v>
      </c>
      <c r="F696" s="186">
        <v>218</v>
      </c>
      <c r="G696" s="187">
        <v>213300</v>
      </c>
      <c r="H696" s="188">
        <v>218</v>
      </c>
      <c r="I696" s="187">
        <v>29400</v>
      </c>
      <c r="J696" s="188">
        <v>218</v>
      </c>
      <c r="K696" s="187">
        <v>48870</v>
      </c>
      <c r="L696" s="65">
        <f t="shared" si="71"/>
        <v>654</v>
      </c>
      <c r="M696" s="16">
        <f t="shared" si="71"/>
        <v>291570</v>
      </c>
    </row>
    <row r="697" spans="1:13" ht="20.100000000000001" customHeight="1" outlineLevel="2">
      <c r="A697" s="184">
        <v>4</v>
      </c>
      <c r="B697" s="185" t="s">
        <v>1130</v>
      </c>
      <c r="C697" s="185" t="s">
        <v>1136</v>
      </c>
      <c r="D697" s="185" t="s">
        <v>1137</v>
      </c>
      <c r="E697" s="185">
        <v>1</v>
      </c>
      <c r="F697" s="186">
        <v>74</v>
      </c>
      <c r="G697" s="187">
        <v>62900</v>
      </c>
      <c r="H697" s="188">
        <v>74</v>
      </c>
      <c r="I697" s="187">
        <v>7400</v>
      </c>
      <c r="J697" s="188">
        <v>74</v>
      </c>
      <c r="K697" s="187">
        <v>15910</v>
      </c>
      <c r="L697" s="65">
        <f t="shared" si="71"/>
        <v>222</v>
      </c>
      <c r="M697" s="16">
        <f t="shared" si="71"/>
        <v>86210</v>
      </c>
    </row>
    <row r="698" spans="1:13" ht="20.100000000000001" customHeight="1" outlineLevel="2">
      <c r="A698" s="223">
        <v>5</v>
      </c>
      <c r="B698" s="209" t="s">
        <v>1130</v>
      </c>
      <c r="C698" s="209" t="s">
        <v>1138</v>
      </c>
      <c r="D698" s="209" t="s">
        <v>1139</v>
      </c>
      <c r="E698" s="209">
        <v>1</v>
      </c>
      <c r="F698" s="210">
        <v>75</v>
      </c>
      <c r="G698" s="211">
        <v>63750</v>
      </c>
      <c r="H698" s="212">
        <v>75</v>
      </c>
      <c r="I698" s="211">
        <v>7500</v>
      </c>
      <c r="J698" s="212">
        <v>75</v>
      </c>
      <c r="K698" s="211">
        <v>16125</v>
      </c>
      <c r="L698" s="65">
        <f t="shared" si="71"/>
        <v>225</v>
      </c>
      <c r="M698" s="16">
        <f t="shared" si="71"/>
        <v>87375</v>
      </c>
    </row>
    <row r="699" spans="1:13" ht="20.100000000000001" customHeight="1" outlineLevel="1">
      <c r="A699" s="218"/>
      <c r="B699" s="219" t="s">
        <v>1267</v>
      </c>
      <c r="C699" s="219"/>
      <c r="D699" s="219"/>
      <c r="E699" s="219">
        <f t="shared" ref="E699:M699" si="77">SUBTOTAL(9,E694:E698)</f>
        <v>5</v>
      </c>
      <c r="F699" s="220">
        <f t="shared" si="77"/>
        <v>1071</v>
      </c>
      <c r="G699" s="221">
        <f t="shared" si="77"/>
        <v>986750</v>
      </c>
      <c r="H699" s="222">
        <f t="shared" si="77"/>
        <v>1071</v>
      </c>
      <c r="I699" s="221">
        <f t="shared" si="77"/>
        <v>160680</v>
      </c>
      <c r="J699" s="222">
        <f t="shared" si="77"/>
        <v>1071</v>
      </c>
      <c r="K699" s="221">
        <f t="shared" si="77"/>
        <v>244365</v>
      </c>
      <c r="L699" s="65">
        <f t="shared" si="77"/>
        <v>3213</v>
      </c>
      <c r="M699" s="16">
        <f t="shared" si="77"/>
        <v>1391795</v>
      </c>
    </row>
    <row r="700" spans="1:13" ht="20.100000000000001" customHeight="1" outlineLevel="2">
      <c r="A700" s="213">
        <v>1</v>
      </c>
      <c r="B700" s="214" t="s">
        <v>1140</v>
      </c>
      <c r="C700" s="214" t="s">
        <v>1142</v>
      </c>
      <c r="D700" s="214" t="s">
        <v>1143</v>
      </c>
      <c r="E700" s="214">
        <v>1</v>
      </c>
      <c r="F700" s="215">
        <v>814</v>
      </c>
      <c r="G700" s="216">
        <v>838150</v>
      </c>
      <c r="H700" s="217">
        <v>814</v>
      </c>
      <c r="I700" s="216">
        <v>139825</v>
      </c>
      <c r="J700" s="217">
        <v>814</v>
      </c>
      <c r="K700" s="216">
        <v>190385</v>
      </c>
      <c r="L700" s="65">
        <f t="shared" si="71"/>
        <v>2442</v>
      </c>
      <c r="M700" s="16">
        <f t="shared" si="71"/>
        <v>1168360</v>
      </c>
    </row>
    <row r="701" spans="1:13" ht="20.100000000000001" customHeight="1" outlineLevel="2">
      <c r="A701" s="184">
        <v>2</v>
      </c>
      <c r="B701" s="185" t="s">
        <v>1140</v>
      </c>
      <c r="C701" s="185" t="s">
        <v>1144</v>
      </c>
      <c r="D701" s="185" t="s">
        <v>1145</v>
      </c>
      <c r="E701" s="185">
        <v>1</v>
      </c>
      <c r="F701" s="186">
        <v>25</v>
      </c>
      <c r="G701" s="187">
        <v>21250</v>
      </c>
      <c r="H701" s="188">
        <v>25</v>
      </c>
      <c r="I701" s="187">
        <v>2500</v>
      </c>
      <c r="J701" s="188">
        <v>25</v>
      </c>
      <c r="K701" s="187">
        <v>5375</v>
      </c>
      <c r="L701" s="65">
        <f t="shared" si="71"/>
        <v>75</v>
      </c>
      <c r="M701" s="16">
        <f t="shared" si="71"/>
        <v>29125</v>
      </c>
    </row>
    <row r="702" spans="1:13" ht="20.100000000000001" customHeight="1" outlineLevel="2">
      <c r="A702" s="184">
        <v>3</v>
      </c>
      <c r="B702" s="185" t="s">
        <v>1140</v>
      </c>
      <c r="C702" s="185" t="s">
        <v>1144</v>
      </c>
      <c r="D702" s="185" t="s">
        <v>1146</v>
      </c>
      <c r="E702" s="185">
        <v>1</v>
      </c>
      <c r="F702" s="186">
        <v>38</v>
      </c>
      <c r="G702" s="187">
        <v>32300</v>
      </c>
      <c r="H702" s="188">
        <v>38</v>
      </c>
      <c r="I702" s="187">
        <v>3800</v>
      </c>
      <c r="J702" s="188">
        <v>38</v>
      </c>
      <c r="K702" s="187">
        <v>8170</v>
      </c>
      <c r="L702" s="65">
        <f t="shared" si="71"/>
        <v>114</v>
      </c>
      <c r="M702" s="16">
        <f t="shared" si="71"/>
        <v>44270</v>
      </c>
    </row>
    <row r="703" spans="1:13" ht="20.100000000000001" customHeight="1" outlineLevel="2">
      <c r="A703" s="184">
        <v>4</v>
      </c>
      <c r="B703" s="185" t="s">
        <v>1140</v>
      </c>
      <c r="C703" s="185" t="s">
        <v>1141</v>
      </c>
      <c r="D703" s="185" t="s">
        <v>1147</v>
      </c>
      <c r="E703" s="185">
        <v>1</v>
      </c>
      <c r="F703" s="186">
        <v>67</v>
      </c>
      <c r="G703" s="187">
        <v>56950</v>
      </c>
      <c r="H703" s="188">
        <v>67</v>
      </c>
      <c r="I703" s="187">
        <v>6700</v>
      </c>
      <c r="J703" s="188">
        <v>67</v>
      </c>
      <c r="K703" s="187">
        <v>14405</v>
      </c>
      <c r="L703" s="65">
        <f t="shared" si="71"/>
        <v>201</v>
      </c>
      <c r="M703" s="16">
        <f t="shared" si="71"/>
        <v>78055</v>
      </c>
    </row>
    <row r="704" spans="1:13" ht="20.100000000000001" customHeight="1" outlineLevel="2">
      <c r="A704" s="223">
        <v>5</v>
      </c>
      <c r="B704" s="209" t="s">
        <v>1140</v>
      </c>
      <c r="C704" s="209" t="s">
        <v>1144</v>
      </c>
      <c r="D704" s="209" t="s">
        <v>1148</v>
      </c>
      <c r="E704" s="209">
        <v>1</v>
      </c>
      <c r="F704" s="210">
        <v>176</v>
      </c>
      <c r="G704" s="211">
        <v>149600</v>
      </c>
      <c r="H704" s="212">
        <v>176</v>
      </c>
      <c r="I704" s="211">
        <v>17600</v>
      </c>
      <c r="J704" s="212">
        <v>176</v>
      </c>
      <c r="K704" s="211">
        <v>37840</v>
      </c>
      <c r="L704" s="65">
        <f t="shared" si="71"/>
        <v>528</v>
      </c>
      <c r="M704" s="16">
        <f t="shared" si="71"/>
        <v>205040</v>
      </c>
    </row>
    <row r="705" spans="1:13" ht="20.100000000000001" customHeight="1" outlineLevel="1">
      <c r="A705" s="218"/>
      <c r="B705" s="219" t="s">
        <v>1268</v>
      </c>
      <c r="C705" s="219"/>
      <c r="D705" s="219"/>
      <c r="E705" s="219">
        <f t="shared" ref="E705:M705" si="78">SUBTOTAL(9,E700:E704)</f>
        <v>5</v>
      </c>
      <c r="F705" s="220">
        <f t="shared" si="78"/>
        <v>1120</v>
      </c>
      <c r="G705" s="221">
        <f t="shared" si="78"/>
        <v>1098250</v>
      </c>
      <c r="H705" s="222">
        <f t="shared" si="78"/>
        <v>1120</v>
      </c>
      <c r="I705" s="221">
        <f t="shared" si="78"/>
        <v>170425</v>
      </c>
      <c r="J705" s="222">
        <f t="shared" si="78"/>
        <v>1120</v>
      </c>
      <c r="K705" s="221">
        <f t="shared" si="78"/>
        <v>256175</v>
      </c>
      <c r="L705" s="65">
        <f t="shared" si="78"/>
        <v>3360</v>
      </c>
      <c r="M705" s="16">
        <f t="shared" si="78"/>
        <v>1524850</v>
      </c>
    </row>
    <row r="706" spans="1:13" ht="20.100000000000001" customHeight="1" outlineLevel="2">
      <c r="A706" s="213">
        <v>1</v>
      </c>
      <c r="B706" s="214" t="s">
        <v>1149</v>
      </c>
      <c r="C706" s="214" t="s">
        <v>1150</v>
      </c>
      <c r="D706" s="214" t="s">
        <v>1151</v>
      </c>
      <c r="E706" s="214">
        <v>1</v>
      </c>
      <c r="F706" s="215">
        <v>138</v>
      </c>
      <c r="G706" s="216">
        <v>117300</v>
      </c>
      <c r="H706" s="217">
        <v>138</v>
      </c>
      <c r="I706" s="216">
        <v>13800</v>
      </c>
      <c r="J706" s="217">
        <v>138</v>
      </c>
      <c r="K706" s="216">
        <v>29670</v>
      </c>
      <c r="L706" s="65">
        <f t="shared" si="71"/>
        <v>414</v>
      </c>
      <c r="M706" s="16">
        <f t="shared" si="71"/>
        <v>160770</v>
      </c>
    </row>
    <row r="707" spans="1:13" ht="20.100000000000001" customHeight="1" outlineLevel="2">
      <c r="A707" s="184">
        <v>2</v>
      </c>
      <c r="B707" s="185" t="s">
        <v>1149</v>
      </c>
      <c r="C707" s="185" t="s">
        <v>1152</v>
      </c>
      <c r="D707" s="185" t="s">
        <v>1153</v>
      </c>
      <c r="E707" s="185">
        <v>1</v>
      </c>
      <c r="F707" s="186">
        <v>552</v>
      </c>
      <c r="G707" s="187">
        <v>561300</v>
      </c>
      <c r="H707" s="188">
        <v>552</v>
      </c>
      <c r="I707" s="187">
        <v>95115</v>
      </c>
      <c r="J707" s="188">
        <v>552</v>
      </c>
      <c r="K707" s="187">
        <v>136830</v>
      </c>
      <c r="L707" s="65">
        <f t="shared" si="71"/>
        <v>1656</v>
      </c>
      <c r="M707" s="16">
        <f t="shared" si="71"/>
        <v>793245</v>
      </c>
    </row>
    <row r="708" spans="1:13" ht="20.100000000000001" customHeight="1" outlineLevel="2">
      <c r="A708" s="184">
        <v>3</v>
      </c>
      <c r="B708" s="185" t="s">
        <v>1149</v>
      </c>
      <c r="C708" s="185" t="s">
        <v>1154</v>
      </c>
      <c r="D708" s="185" t="s">
        <v>1155</v>
      </c>
      <c r="E708" s="185">
        <v>1</v>
      </c>
      <c r="F708" s="186">
        <v>489</v>
      </c>
      <c r="G708" s="187">
        <v>443250</v>
      </c>
      <c r="H708" s="188">
        <v>489</v>
      </c>
      <c r="I708" s="187">
        <v>75120</v>
      </c>
      <c r="J708" s="188">
        <v>489</v>
      </c>
      <c r="K708" s="187">
        <v>112035</v>
      </c>
      <c r="L708" s="65">
        <f t="shared" si="71"/>
        <v>1467</v>
      </c>
      <c r="M708" s="16">
        <f t="shared" si="71"/>
        <v>630405</v>
      </c>
    </row>
    <row r="709" spans="1:13" ht="20.100000000000001" customHeight="1" outlineLevel="2">
      <c r="A709" s="223">
        <v>4</v>
      </c>
      <c r="B709" s="209" t="s">
        <v>1149</v>
      </c>
      <c r="C709" s="209" t="s">
        <v>1156</v>
      </c>
      <c r="D709" s="209" t="s">
        <v>1157</v>
      </c>
      <c r="E709" s="209">
        <v>1</v>
      </c>
      <c r="F709" s="210">
        <v>535</v>
      </c>
      <c r="G709" s="211">
        <v>687050</v>
      </c>
      <c r="H709" s="212">
        <v>535</v>
      </c>
      <c r="I709" s="211">
        <v>98505</v>
      </c>
      <c r="J709" s="212">
        <v>535</v>
      </c>
      <c r="K709" s="211">
        <v>155100</v>
      </c>
      <c r="L709" s="65">
        <f t="shared" si="71"/>
        <v>1605</v>
      </c>
      <c r="M709" s="16">
        <f t="shared" si="71"/>
        <v>940655</v>
      </c>
    </row>
    <row r="710" spans="1:13" ht="20.100000000000001" customHeight="1" outlineLevel="1">
      <c r="A710" s="218"/>
      <c r="B710" s="219" t="s">
        <v>1269</v>
      </c>
      <c r="C710" s="219"/>
      <c r="D710" s="219"/>
      <c r="E710" s="219">
        <f t="shared" ref="E710:M710" si="79">SUBTOTAL(9,E706:E709)</f>
        <v>4</v>
      </c>
      <c r="F710" s="220">
        <f t="shared" si="79"/>
        <v>1714</v>
      </c>
      <c r="G710" s="221">
        <f t="shared" si="79"/>
        <v>1808900</v>
      </c>
      <c r="H710" s="222">
        <f t="shared" si="79"/>
        <v>1714</v>
      </c>
      <c r="I710" s="221">
        <f t="shared" si="79"/>
        <v>282540</v>
      </c>
      <c r="J710" s="222">
        <f t="shared" si="79"/>
        <v>1714</v>
      </c>
      <c r="K710" s="221">
        <f t="shared" si="79"/>
        <v>433635</v>
      </c>
      <c r="L710" s="65">
        <f t="shared" si="79"/>
        <v>5142</v>
      </c>
      <c r="M710" s="16">
        <f t="shared" si="79"/>
        <v>2525075</v>
      </c>
    </row>
    <row r="711" spans="1:13" ht="20.100000000000001" customHeight="1" outlineLevel="2">
      <c r="A711" s="213">
        <v>1</v>
      </c>
      <c r="B711" s="214" t="s">
        <v>1158</v>
      </c>
      <c r="C711" s="214" t="s">
        <v>1159</v>
      </c>
      <c r="D711" s="214" t="s">
        <v>1160</v>
      </c>
      <c r="E711" s="214">
        <v>1</v>
      </c>
      <c r="F711" s="215">
        <v>130</v>
      </c>
      <c r="G711" s="216">
        <v>110500</v>
      </c>
      <c r="H711" s="217">
        <v>130</v>
      </c>
      <c r="I711" s="216">
        <v>13000</v>
      </c>
      <c r="J711" s="217">
        <v>130</v>
      </c>
      <c r="K711" s="216">
        <v>27950</v>
      </c>
      <c r="L711" s="65">
        <f t="shared" si="71"/>
        <v>390</v>
      </c>
      <c r="M711" s="16">
        <f t="shared" si="71"/>
        <v>151450</v>
      </c>
    </row>
    <row r="712" spans="1:13" ht="20.100000000000001" customHeight="1" outlineLevel="2">
      <c r="A712" s="184">
        <v>2</v>
      </c>
      <c r="B712" s="185" t="s">
        <v>1158</v>
      </c>
      <c r="C712" s="185" t="s">
        <v>1159</v>
      </c>
      <c r="D712" s="185" t="s">
        <v>1161</v>
      </c>
      <c r="E712" s="185">
        <v>1</v>
      </c>
      <c r="F712" s="186">
        <v>96</v>
      </c>
      <c r="G712" s="187">
        <v>81600</v>
      </c>
      <c r="H712" s="188">
        <v>96</v>
      </c>
      <c r="I712" s="187">
        <v>9600</v>
      </c>
      <c r="J712" s="188">
        <v>96</v>
      </c>
      <c r="K712" s="187">
        <v>20640</v>
      </c>
      <c r="L712" s="65">
        <f t="shared" si="71"/>
        <v>288</v>
      </c>
      <c r="M712" s="16">
        <f t="shared" si="71"/>
        <v>111840</v>
      </c>
    </row>
    <row r="713" spans="1:13" ht="20.100000000000001" customHeight="1" outlineLevel="2">
      <c r="A713" s="184">
        <v>3</v>
      </c>
      <c r="B713" s="185" t="s">
        <v>1158</v>
      </c>
      <c r="C713" s="185" t="s">
        <v>1159</v>
      </c>
      <c r="D713" s="185" t="s">
        <v>1123</v>
      </c>
      <c r="E713" s="185">
        <v>1</v>
      </c>
      <c r="F713" s="186">
        <v>78</v>
      </c>
      <c r="G713" s="187">
        <v>66300</v>
      </c>
      <c r="H713" s="188">
        <v>78</v>
      </c>
      <c r="I713" s="187">
        <v>7800</v>
      </c>
      <c r="J713" s="188">
        <v>78</v>
      </c>
      <c r="K713" s="187">
        <v>16770</v>
      </c>
      <c r="L713" s="65">
        <f t="shared" si="71"/>
        <v>234</v>
      </c>
      <c r="M713" s="16">
        <f t="shared" si="71"/>
        <v>90870</v>
      </c>
    </row>
    <row r="714" spans="1:13" ht="20.100000000000001" customHeight="1" outlineLevel="2">
      <c r="A714" s="184">
        <v>4</v>
      </c>
      <c r="B714" s="185" t="s">
        <v>1158</v>
      </c>
      <c r="C714" s="185" t="s">
        <v>1162</v>
      </c>
      <c r="D714" s="185" t="s">
        <v>1163</v>
      </c>
      <c r="E714" s="185">
        <v>1</v>
      </c>
      <c r="F714" s="186">
        <v>289</v>
      </c>
      <c r="G714" s="187">
        <v>268750</v>
      </c>
      <c r="H714" s="188">
        <v>289</v>
      </c>
      <c r="I714" s="187">
        <v>50845</v>
      </c>
      <c r="J714" s="188">
        <v>289</v>
      </c>
      <c r="K714" s="187">
        <v>67910</v>
      </c>
      <c r="L714" s="65">
        <f t="shared" si="71"/>
        <v>867</v>
      </c>
      <c r="M714" s="16">
        <f t="shared" si="71"/>
        <v>387505</v>
      </c>
    </row>
    <row r="715" spans="1:13" ht="20.100000000000001" customHeight="1" outlineLevel="2">
      <c r="A715" s="184">
        <v>5</v>
      </c>
      <c r="B715" s="185" t="s">
        <v>1158</v>
      </c>
      <c r="C715" s="185" t="s">
        <v>1164</v>
      </c>
      <c r="D715" s="185" t="s">
        <v>1165</v>
      </c>
      <c r="E715" s="185">
        <v>1</v>
      </c>
      <c r="F715" s="186">
        <v>44</v>
      </c>
      <c r="G715" s="187">
        <v>47900</v>
      </c>
      <c r="H715" s="188">
        <v>44</v>
      </c>
      <c r="I715" s="187">
        <v>7250</v>
      </c>
      <c r="J715" s="188">
        <v>44</v>
      </c>
      <c r="K715" s="187">
        <v>10210</v>
      </c>
      <c r="L715" s="65">
        <f t="shared" si="71"/>
        <v>132</v>
      </c>
      <c r="M715" s="16">
        <f t="shared" si="71"/>
        <v>65360</v>
      </c>
    </row>
    <row r="716" spans="1:13" ht="20.100000000000001" customHeight="1" outlineLevel="2">
      <c r="A716" s="184">
        <v>6</v>
      </c>
      <c r="B716" s="185" t="s">
        <v>1158</v>
      </c>
      <c r="C716" s="185" t="s">
        <v>1166</v>
      </c>
      <c r="D716" s="185" t="s">
        <v>169</v>
      </c>
      <c r="E716" s="185">
        <v>1</v>
      </c>
      <c r="F716" s="186">
        <v>472</v>
      </c>
      <c r="G716" s="187">
        <v>501700</v>
      </c>
      <c r="H716" s="188">
        <v>472</v>
      </c>
      <c r="I716" s="187">
        <v>80455</v>
      </c>
      <c r="J716" s="188">
        <v>472</v>
      </c>
      <c r="K716" s="187">
        <v>120230</v>
      </c>
      <c r="L716" s="65">
        <f t="shared" si="71"/>
        <v>1416</v>
      </c>
      <c r="M716" s="16">
        <f t="shared" si="71"/>
        <v>702385</v>
      </c>
    </row>
    <row r="717" spans="1:13" ht="20.100000000000001" customHeight="1" outlineLevel="2">
      <c r="A717" s="184">
        <v>7</v>
      </c>
      <c r="B717" s="185" t="s">
        <v>1158</v>
      </c>
      <c r="C717" s="185" t="s">
        <v>1168</v>
      </c>
      <c r="D717" s="185" t="s">
        <v>114</v>
      </c>
      <c r="E717" s="185">
        <v>1</v>
      </c>
      <c r="F717" s="186">
        <v>857</v>
      </c>
      <c r="G717" s="187">
        <v>1063450</v>
      </c>
      <c r="H717" s="188">
        <v>857</v>
      </c>
      <c r="I717" s="187">
        <v>156290</v>
      </c>
      <c r="J717" s="188">
        <v>857</v>
      </c>
      <c r="K717" s="187">
        <v>242630</v>
      </c>
      <c r="L717" s="65">
        <f t="shared" si="71"/>
        <v>2571</v>
      </c>
      <c r="M717" s="16">
        <f t="shared" si="71"/>
        <v>1462370</v>
      </c>
    </row>
    <row r="718" spans="1:13" ht="20.100000000000001" customHeight="1" outlineLevel="2">
      <c r="A718" s="184">
        <v>8</v>
      </c>
      <c r="B718" s="185" t="s">
        <v>1158</v>
      </c>
      <c r="C718" s="185" t="s">
        <v>1170</v>
      </c>
      <c r="D718" s="185" t="s">
        <v>199</v>
      </c>
      <c r="E718" s="185">
        <v>1</v>
      </c>
      <c r="F718" s="186">
        <v>156</v>
      </c>
      <c r="G718" s="187">
        <v>222200</v>
      </c>
      <c r="H718" s="188">
        <v>156</v>
      </c>
      <c r="I718" s="187">
        <v>26960</v>
      </c>
      <c r="J718" s="188">
        <v>156</v>
      </c>
      <c r="K718" s="187">
        <v>45940</v>
      </c>
      <c r="L718" s="65">
        <f t="shared" si="71"/>
        <v>468</v>
      </c>
      <c r="M718" s="16">
        <f t="shared" si="71"/>
        <v>295100</v>
      </c>
    </row>
    <row r="719" spans="1:13" ht="20.100000000000001" customHeight="1" outlineLevel="2">
      <c r="A719" s="184">
        <v>9</v>
      </c>
      <c r="B719" s="185" t="s">
        <v>1158</v>
      </c>
      <c r="C719" s="185" t="s">
        <v>1167</v>
      </c>
      <c r="D719" s="185" t="s">
        <v>487</v>
      </c>
      <c r="E719" s="185">
        <v>1</v>
      </c>
      <c r="F719" s="186">
        <v>78</v>
      </c>
      <c r="G719" s="187">
        <v>110050</v>
      </c>
      <c r="H719" s="188">
        <v>78</v>
      </c>
      <c r="I719" s="187">
        <v>14275</v>
      </c>
      <c r="J719" s="188">
        <v>78</v>
      </c>
      <c r="K719" s="187">
        <v>22395</v>
      </c>
      <c r="L719" s="65">
        <f t="shared" si="71"/>
        <v>234</v>
      </c>
      <c r="M719" s="16">
        <f t="shared" si="71"/>
        <v>146720</v>
      </c>
    </row>
    <row r="720" spans="1:13" ht="20.100000000000001" customHeight="1" outlineLevel="2">
      <c r="A720" s="184">
        <v>10</v>
      </c>
      <c r="B720" s="185" t="s">
        <v>1158</v>
      </c>
      <c r="C720" s="185" t="s">
        <v>1168</v>
      </c>
      <c r="D720" s="185" t="s">
        <v>148</v>
      </c>
      <c r="E720" s="185">
        <v>1</v>
      </c>
      <c r="F720" s="186">
        <v>150</v>
      </c>
      <c r="G720" s="187">
        <v>127500</v>
      </c>
      <c r="H720" s="188">
        <v>150</v>
      </c>
      <c r="I720" s="187">
        <v>15000</v>
      </c>
      <c r="J720" s="188">
        <v>150</v>
      </c>
      <c r="K720" s="187">
        <v>32250</v>
      </c>
      <c r="L720" s="65">
        <f t="shared" si="71"/>
        <v>450</v>
      </c>
      <c r="M720" s="16">
        <f t="shared" si="71"/>
        <v>174750</v>
      </c>
    </row>
    <row r="721" spans="1:13" ht="20.100000000000001" customHeight="1" outlineLevel="2">
      <c r="A721" s="223">
        <v>11</v>
      </c>
      <c r="B721" s="209" t="s">
        <v>1158</v>
      </c>
      <c r="C721" s="209" t="s">
        <v>1169</v>
      </c>
      <c r="D721" s="209" t="s">
        <v>1171</v>
      </c>
      <c r="E721" s="209">
        <v>1</v>
      </c>
      <c r="F721" s="210">
        <v>81</v>
      </c>
      <c r="G721" s="211">
        <v>83900</v>
      </c>
      <c r="H721" s="212">
        <v>81</v>
      </c>
      <c r="I721" s="211">
        <v>12185</v>
      </c>
      <c r="J721" s="212">
        <v>81</v>
      </c>
      <c r="K721" s="211">
        <v>18490</v>
      </c>
      <c r="L721" s="65">
        <f t="shared" ref="L721:M743" si="80">SUM(F721+H721+J721)</f>
        <v>243</v>
      </c>
      <c r="M721" s="16">
        <f t="shared" si="80"/>
        <v>114575</v>
      </c>
    </row>
    <row r="722" spans="1:13" ht="20.100000000000001" customHeight="1" outlineLevel="1">
      <c r="A722" s="218"/>
      <c r="B722" s="219" t="s">
        <v>1270</v>
      </c>
      <c r="C722" s="219"/>
      <c r="D722" s="219"/>
      <c r="E722" s="219">
        <f t="shared" ref="E722:M722" si="81">SUBTOTAL(9,E711:E721)</f>
        <v>11</v>
      </c>
      <c r="F722" s="220">
        <f t="shared" si="81"/>
        <v>2431</v>
      </c>
      <c r="G722" s="221">
        <f t="shared" si="81"/>
        <v>2683850</v>
      </c>
      <c r="H722" s="222">
        <f t="shared" si="81"/>
        <v>2431</v>
      </c>
      <c r="I722" s="221">
        <f t="shared" si="81"/>
        <v>393660</v>
      </c>
      <c r="J722" s="222">
        <f t="shared" si="81"/>
        <v>2431</v>
      </c>
      <c r="K722" s="221">
        <f t="shared" si="81"/>
        <v>625415</v>
      </c>
      <c r="L722" s="65">
        <f t="shared" si="81"/>
        <v>7293</v>
      </c>
      <c r="M722" s="16">
        <f t="shared" si="81"/>
        <v>3702925</v>
      </c>
    </row>
    <row r="723" spans="1:13" ht="20.100000000000001" customHeight="1" outlineLevel="2">
      <c r="A723" s="213">
        <v>1</v>
      </c>
      <c r="B723" s="214" t="s">
        <v>1172</v>
      </c>
      <c r="C723" s="214" t="s">
        <v>1173</v>
      </c>
      <c r="D723" s="214" t="s">
        <v>1174</v>
      </c>
      <c r="E723" s="214">
        <v>1</v>
      </c>
      <c r="F723" s="215">
        <v>51</v>
      </c>
      <c r="G723" s="216">
        <v>43350</v>
      </c>
      <c r="H723" s="217">
        <v>51</v>
      </c>
      <c r="I723" s="216">
        <v>5100</v>
      </c>
      <c r="J723" s="217">
        <v>51</v>
      </c>
      <c r="K723" s="216">
        <v>10965</v>
      </c>
      <c r="L723" s="65">
        <f t="shared" si="80"/>
        <v>153</v>
      </c>
      <c r="M723" s="16">
        <f t="shared" si="80"/>
        <v>59415</v>
      </c>
    </row>
    <row r="724" spans="1:13" ht="20.100000000000001" customHeight="1" outlineLevel="2">
      <c r="A724" s="184">
        <v>2</v>
      </c>
      <c r="B724" s="185" t="s">
        <v>1172</v>
      </c>
      <c r="C724" s="185" t="s">
        <v>1173</v>
      </c>
      <c r="D724" s="185" t="s">
        <v>1175</v>
      </c>
      <c r="E724" s="185">
        <v>1</v>
      </c>
      <c r="F724" s="186">
        <v>266</v>
      </c>
      <c r="G724" s="187">
        <v>240100</v>
      </c>
      <c r="H724" s="188">
        <v>266</v>
      </c>
      <c r="I724" s="187">
        <v>39900</v>
      </c>
      <c r="J724" s="188">
        <v>266</v>
      </c>
      <c r="K724" s="187">
        <v>60690</v>
      </c>
      <c r="L724" s="65">
        <f t="shared" si="80"/>
        <v>798</v>
      </c>
      <c r="M724" s="16">
        <f t="shared" si="80"/>
        <v>340690</v>
      </c>
    </row>
    <row r="725" spans="1:13" ht="20.100000000000001" customHeight="1" outlineLevel="2">
      <c r="A725" s="184">
        <v>3</v>
      </c>
      <c r="B725" s="185" t="s">
        <v>1172</v>
      </c>
      <c r="C725" s="185" t="s">
        <v>1176</v>
      </c>
      <c r="D725" s="185" t="s">
        <v>1177</v>
      </c>
      <c r="E725" s="185">
        <v>1</v>
      </c>
      <c r="F725" s="186">
        <v>277</v>
      </c>
      <c r="G725" s="187">
        <v>247750</v>
      </c>
      <c r="H725" s="188">
        <v>277</v>
      </c>
      <c r="I725" s="187">
        <v>39385</v>
      </c>
      <c r="J725" s="188">
        <v>277</v>
      </c>
      <c r="K725" s="187">
        <v>62630</v>
      </c>
      <c r="L725" s="65">
        <f t="shared" si="80"/>
        <v>831</v>
      </c>
      <c r="M725" s="16">
        <f t="shared" si="80"/>
        <v>349765</v>
      </c>
    </row>
    <row r="726" spans="1:13" ht="20.100000000000001" customHeight="1" outlineLevel="2">
      <c r="A726" s="184">
        <v>4</v>
      </c>
      <c r="B726" s="185" t="s">
        <v>1172</v>
      </c>
      <c r="C726" s="185" t="s">
        <v>1178</v>
      </c>
      <c r="D726" s="185" t="s">
        <v>1179</v>
      </c>
      <c r="E726" s="185">
        <v>1</v>
      </c>
      <c r="F726" s="186">
        <v>682</v>
      </c>
      <c r="G726" s="187">
        <v>846200</v>
      </c>
      <c r="H726" s="188">
        <v>682</v>
      </c>
      <c r="I726" s="187">
        <v>121295</v>
      </c>
      <c r="J726" s="188">
        <v>682</v>
      </c>
      <c r="K726" s="187">
        <v>192755</v>
      </c>
      <c r="L726" s="65">
        <f t="shared" si="80"/>
        <v>2046</v>
      </c>
      <c r="M726" s="16">
        <f t="shared" si="80"/>
        <v>1160250</v>
      </c>
    </row>
    <row r="727" spans="1:13" ht="20.100000000000001" customHeight="1" outlineLevel="2">
      <c r="A727" s="223">
        <v>5</v>
      </c>
      <c r="B727" s="209" t="s">
        <v>1172</v>
      </c>
      <c r="C727" s="209" t="s">
        <v>1178</v>
      </c>
      <c r="D727" s="209" t="s">
        <v>707</v>
      </c>
      <c r="E727" s="209">
        <v>1</v>
      </c>
      <c r="F727" s="210">
        <v>379</v>
      </c>
      <c r="G727" s="211">
        <v>417750</v>
      </c>
      <c r="H727" s="212">
        <v>379</v>
      </c>
      <c r="I727" s="211">
        <v>64060</v>
      </c>
      <c r="J727" s="212">
        <v>379</v>
      </c>
      <c r="K727" s="211">
        <v>98760</v>
      </c>
      <c r="L727" s="65">
        <f t="shared" si="80"/>
        <v>1137</v>
      </c>
      <c r="M727" s="16">
        <f t="shared" si="80"/>
        <v>580570</v>
      </c>
    </row>
    <row r="728" spans="1:13" ht="20.100000000000001" customHeight="1" outlineLevel="1">
      <c r="A728" s="218"/>
      <c r="B728" s="219" t="s">
        <v>1271</v>
      </c>
      <c r="C728" s="219"/>
      <c r="D728" s="219"/>
      <c r="E728" s="219">
        <f t="shared" ref="E728:M728" si="82">SUBTOTAL(9,E723:E727)</f>
        <v>5</v>
      </c>
      <c r="F728" s="220">
        <f t="shared" si="82"/>
        <v>1655</v>
      </c>
      <c r="G728" s="221">
        <f t="shared" si="82"/>
        <v>1795150</v>
      </c>
      <c r="H728" s="222">
        <f t="shared" si="82"/>
        <v>1655</v>
      </c>
      <c r="I728" s="221">
        <f t="shared" si="82"/>
        <v>269740</v>
      </c>
      <c r="J728" s="222">
        <f t="shared" si="82"/>
        <v>1655</v>
      </c>
      <c r="K728" s="221">
        <f t="shared" si="82"/>
        <v>425800</v>
      </c>
      <c r="L728" s="65">
        <f t="shared" si="82"/>
        <v>4965</v>
      </c>
      <c r="M728" s="16">
        <f t="shared" si="82"/>
        <v>2490690</v>
      </c>
    </row>
    <row r="729" spans="1:13" ht="20.100000000000001" customHeight="1" outlineLevel="2">
      <c r="A729" s="213">
        <v>1</v>
      </c>
      <c r="B729" s="214" t="s">
        <v>1180</v>
      </c>
      <c r="C729" s="214" t="s">
        <v>1181</v>
      </c>
      <c r="D729" s="214" t="s">
        <v>1182</v>
      </c>
      <c r="E729" s="214">
        <v>1</v>
      </c>
      <c r="F729" s="215">
        <v>193</v>
      </c>
      <c r="G729" s="216">
        <v>164050</v>
      </c>
      <c r="H729" s="217">
        <v>193</v>
      </c>
      <c r="I729" s="216">
        <v>19300</v>
      </c>
      <c r="J729" s="217">
        <v>193</v>
      </c>
      <c r="K729" s="216">
        <v>41495</v>
      </c>
      <c r="L729" s="65">
        <f t="shared" si="80"/>
        <v>579</v>
      </c>
      <c r="M729" s="16">
        <f t="shared" si="80"/>
        <v>224845</v>
      </c>
    </row>
    <row r="730" spans="1:13" ht="20.100000000000001" customHeight="1" outlineLevel="2">
      <c r="A730" s="184">
        <v>2</v>
      </c>
      <c r="B730" s="185" t="s">
        <v>1180</v>
      </c>
      <c r="C730" s="185" t="s">
        <v>1181</v>
      </c>
      <c r="D730" s="185" t="s">
        <v>1137</v>
      </c>
      <c r="E730" s="185">
        <v>1</v>
      </c>
      <c r="F730" s="186">
        <v>66</v>
      </c>
      <c r="G730" s="187">
        <v>56100</v>
      </c>
      <c r="H730" s="188">
        <v>66</v>
      </c>
      <c r="I730" s="187">
        <v>6600</v>
      </c>
      <c r="J730" s="188">
        <v>66</v>
      </c>
      <c r="K730" s="187">
        <v>14190</v>
      </c>
      <c r="L730" s="65">
        <f t="shared" si="80"/>
        <v>198</v>
      </c>
      <c r="M730" s="16">
        <f t="shared" si="80"/>
        <v>76890</v>
      </c>
    </row>
    <row r="731" spans="1:13" ht="20.100000000000001" customHeight="1" outlineLevel="2">
      <c r="A731" s="184">
        <v>3</v>
      </c>
      <c r="B731" s="185" t="s">
        <v>1180</v>
      </c>
      <c r="C731" s="185" t="s">
        <v>1183</v>
      </c>
      <c r="D731" s="185" t="s">
        <v>1184</v>
      </c>
      <c r="E731" s="185">
        <v>1</v>
      </c>
      <c r="F731" s="186">
        <v>55</v>
      </c>
      <c r="G731" s="187">
        <v>46750</v>
      </c>
      <c r="H731" s="188">
        <v>55</v>
      </c>
      <c r="I731" s="187">
        <v>5500</v>
      </c>
      <c r="J731" s="188">
        <v>55</v>
      </c>
      <c r="K731" s="187">
        <v>11825</v>
      </c>
      <c r="L731" s="65">
        <f t="shared" si="80"/>
        <v>165</v>
      </c>
      <c r="M731" s="16">
        <f t="shared" si="80"/>
        <v>64075</v>
      </c>
    </row>
    <row r="732" spans="1:13" ht="20.100000000000001" customHeight="1" outlineLevel="2">
      <c r="A732" s="184">
        <v>4</v>
      </c>
      <c r="B732" s="185" t="s">
        <v>1180</v>
      </c>
      <c r="C732" s="185" t="s">
        <v>1183</v>
      </c>
      <c r="D732" s="185" t="s">
        <v>873</v>
      </c>
      <c r="E732" s="185">
        <v>1</v>
      </c>
      <c r="F732" s="186">
        <v>62</v>
      </c>
      <c r="G732" s="187">
        <v>52700</v>
      </c>
      <c r="H732" s="188">
        <v>62</v>
      </c>
      <c r="I732" s="187">
        <v>6200</v>
      </c>
      <c r="J732" s="188">
        <v>62</v>
      </c>
      <c r="K732" s="187">
        <v>13330</v>
      </c>
      <c r="L732" s="65">
        <f t="shared" si="80"/>
        <v>186</v>
      </c>
      <c r="M732" s="16">
        <f t="shared" si="80"/>
        <v>72230</v>
      </c>
    </row>
    <row r="733" spans="1:13" ht="20.100000000000001" customHeight="1" outlineLevel="2">
      <c r="A733" s="184">
        <v>5</v>
      </c>
      <c r="B733" s="185" t="s">
        <v>1180</v>
      </c>
      <c r="C733" s="185" t="s">
        <v>1185</v>
      </c>
      <c r="D733" s="185" t="s">
        <v>1186</v>
      </c>
      <c r="E733" s="185">
        <v>1</v>
      </c>
      <c r="F733" s="186">
        <v>191</v>
      </c>
      <c r="G733" s="187">
        <v>175950</v>
      </c>
      <c r="H733" s="188">
        <v>191</v>
      </c>
      <c r="I733" s="187">
        <v>32020</v>
      </c>
      <c r="J733" s="188">
        <v>191</v>
      </c>
      <c r="K733" s="187">
        <v>44465</v>
      </c>
      <c r="L733" s="65">
        <f t="shared" si="80"/>
        <v>573</v>
      </c>
      <c r="M733" s="16">
        <f t="shared" si="80"/>
        <v>252435</v>
      </c>
    </row>
    <row r="734" spans="1:13" ht="20.100000000000001" customHeight="1" outlineLevel="2">
      <c r="A734" s="184">
        <v>6</v>
      </c>
      <c r="B734" s="185" t="s">
        <v>1180</v>
      </c>
      <c r="C734" s="185" t="s">
        <v>1187</v>
      </c>
      <c r="D734" s="185" t="s">
        <v>283</v>
      </c>
      <c r="E734" s="185">
        <v>1</v>
      </c>
      <c r="F734" s="186">
        <v>79</v>
      </c>
      <c r="G734" s="187">
        <v>87450</v>
      </c>
      <c r="H734" s="188">
        <v>79</v>
      </c>
      <c r="I734" s="187">
        <v>13410</v>
      </c>
      <c r="J734" s="188">
        <v>79</v>
      </c>
      <c r="K734" s="187">
        <v>18435</v>
      </c>
      <c r="L734" s="65">
        <f t="shared" si="80"/>
        <v>237</v>
      </c>
      <c r="M734" s="16">
        <f t="shared" si="80"/>
        <v>119295</v>
      </c>
    </row>
    <row r="735" spans="1:13" ht="20.100000000000001" customHeight="1" outlineLevel="2">
      <c r="A735" s="184">
        <v>7</v>
      </c>
      <c r="B735" s="185" t="s">
        <v>1180</v>
      </c>
      <c r="C735" s="185" t="s">
        <v>1187</v>
      </c>
      <c r="D735" s="185" t="s">
        <v>1188</v>
      </c>
      <c r="E735" s="185">
        <v>1</v>
      </c>
      <c r="F735" s="186">
        <v>187</v>
      </c>
      <c r="G735" s="187">
        <v>180650</v>
      </c>
      <c r="H735" s="188">
        <v>187</v>
      </c>
      <c r="I735" s="187">
        <v>24590</v>
      </c>
      <c r="J735" s="188">
        <v>187</v>
      </c>
      <c r="K735" s="187">
        <v>41755</v>
      </c>
      <c r="L735" s="65">
        <f t="shared" si="80"/>
        <v>561</v>
      </c>
      <c r="M735" s="16">
        <f t="shared" si="80"/>
        <v>246995</v>
      </c>
    </row>
    <row r="736" spans="1:13" ht="20.100000000000001" customHeight="1" outlineLevel="2">
      <c r="A736" s="184">
        <v>8</v>
      </c>
      <c r="B736" s="185" t="s">
        <v>1180</v>
      </c>
      <c r="C736" s="185" t="s">
        <v>1189</v>
      </c>
      <c r="D736" s="185" t="s">
        <v>1190</v>
      </c>
      <c r="E736" s="185">
        <v>1</v>
      </c>
      <c r="F736" s="186">
        <v>466</v>
      </c>
      <c r="G736" s="187">
        <v>424700</v>
      </c>
      <c r="H736" s="188">
        <v>466</v>
      </c>
      <c r="I736" s="187">
        <v>73770</v>
      </c>
      <c r="J736" s="188">
        <v>466</v>
      </c>
      <c r="K736" s="187">
        <v>107340</v>
      </c>
      <c r="L736" s="65">
        <f t="shared" si="80"/>
        <v>1398</v>
      </c>
      <c r="M736" s="16">
        <f t="shared" si="80"/>
        <v>605810</v>
      </c>
    </row>
    <row r="737" spans="1:14" ht="20.100000000000001" customHeight="1" outlineLevel="2">
      <c r="A737" s="184">
        <v>9</v>
      </c>
      <c r="B737" s="185" t="s">
        <v>1180</v>
      </c>
      <c r="C737" s="185" t="s">
        <v>1189</v>
      </c>
      <c r="D737" s="185" t="s">
        <v>1191</v>
      </c>
      <c r="E737" s="185">
        <v>1</v>
      </c>
      <c r="F737" s="186">
        <v>65</v>
      </c>
      <c r="G737" s="187">
        <v>55250</v>
      </c>
      <c r="H737" s="188">
        <v>65</v>
      </c>
      <c r="I737" s="187">
        <v>6500</v>
      </c>
      <c r="J737" s="188">
        <v>65</v>
      </c>
      <c r="K737" s="187">
        <v>13975</v>
      </c>
      <c r="L737" s="65">
        <f t="shared" si="80"/>
        <v>195</v>
      </c>
      <c r="M737" s="16">
        <f t="shared" si="80"/>
        <v>75725</v>
      </c>
    </row>
    <row r="738" spans="1:14" ht="20.100000000000001" customHeight="1" outlineLevel="2">
      <c r="A738" s="184">
        <v>10</v>
      </c>
      <c r="B738" s="185" t="s">
        <v>1180</v>
      </c>
      <c r="C738" s="185" t="s">
        <v>1192</v>
      </c>
      <c r="D738" s="185" t="s">
        <v>1193</v>
      </c>
      <c r="E738" s="185">
        <v>1</v>
      </c>
      <c r="F738" s="186">
        <v>30</v>
      </c>
      <c r="G738" s="187">
        <v>33900</v>
      </c>
      <c r="H738" s="188">
        <v>30</v>
      </c>
      <c r="I738" s="187">
        <v>5280</v>
      </c>
      <c r="J738" s="188">
        <v>30</v>
      </c>
      <c r="K738" s="187">
        <v>7050</v>
      </c>
      <c r="L738" s="65">
        <f t="shared" si="80"/>
        <v>90</v>
      </c>
      <c r="M738" s="16">
        <f t="shared" si="80"/>
        <v>46230</v>
      </c>
    </row>
    <row r="739" spans="1:14" ht="20.100000000000001" customHeight="1" outlineLevel="2">
      <c r="A739" s="184">
        <v>11</v>
      </c>
      <c r="B739" s="185" t="s">
        <v>1180</v>
      </c>
      <c r="C739" s="185" t="s">
        <v>1192</v>
      </c>
      <c r="D739" s="185" t="s">
        <v>1194</v>
      </c>
      <c r="E739" s="185">
        <v>1</v>
      </c>
      <c r="F739" s="186">
        <v>425</v>
      </c>
      <c r="G739" s="187">
        <v>390050</v>
      </c>
      <c r="H739" s="188">
        <v>425</v>
      </c>
      <c r="I739" s="187">
        <v>69860</v>
      </c>
      <c r="J739" s="188">
        <v>425</v>
      </c>
      <c r="K739" s="187">
        <v>98575</v>
      </c>
      <c r="L739" s="65">
        <f t="shared" si="80"/>
        <v>1275</v>
      </c>
      <c r="M739" s="16">
        <f t="shared" si="80"/>
        <v>558485</v>
      </c>
    </row>
    <row r="740" spans="1:14" ht="20.100000000000001" customHeight="1" outlineLevel="2">
      <c r="A740" s="184">
        <v>12</v>
      </c>
      <c r="B740" s="185" t="s">
        <v>1180</v>
      </c>
      <c r="C740" s="185" t="s">
        <v>1195</v>
      </c>
      <c r="D740" s="185" t="s">
        <v>1196</v>
      </c>
      <c r="E740" s="185">
        <v>1</v>
      </c>
      <c r="F740" s="186">
        <v>74</v>
      </c>
      <c r="G740" s="187">
        <v>62900</v>
      </c>
      <c r="H740" s="188">
        <v>74</v>
      </c>
      <c r="I740" s="187">
        <v>7400</v>
      </c>
      <c r="J740" s="188">
        <v>74</v>
      </c>
      <c r="K740" s="187">
        <v>15910</v>
      </c>
      <c r="L740" s="65">
        <f t="shared" si="80"/>
        <v>222</v>
      </c>
      <c r="M740" s="16">
        <f t="shared" si="80"/>
        <v>86210</v>
      </c>
    </row>
    <row r="741" spans="1:14" ht="20.100000000000001" customHeight="1" outlineLevel="2">
      <c r="A741" s="184">
        <v>13</v>
      </c>
      <c r="B741" s="185" t="s">
        <v>1180</v>
      </c>
      <c r="C741" s="185" t="s">
        <v>1183</v>
      </c>
      <c r="D741" s="185" t="s">
        <v>1197</v>
      </c>
      <c r="E741" s="185">
        <v>1</v>
      </c>
      <c r="F741" s="186">
        <v>65</v>
      </c>
      <c r="G741" s="187">
        <v>55250</v>
      </c>
      <c r="H741" s="188">
        <v>65</v>
      </c>
      <c r="I741" s="187">
        <v>6500</v>
      </c>
      <c r="J741" s="188">
        <v>65</v>
      </c>
      <c r="K741" s="187">
        <v>13975</v>
      </c>
      <c r="L741" s="65">
        <f t="shared" si="80"/>
        <v>195</v>
      </c>
      <c r="M741" s="16">
        <f t="shared" si="80"/>
        <v>75725</v>
      </c>
    </row>
    <row r="742" spans="1:14" ht="20.100000000000001" customHeight="1" outlineLevel="2">
      <c r="A742" s="184">
        <v>14</v>
      </c>
      <c r="B742" s="185" t="s">
        <v>1180</v>
      </c>
      <c r="C742" s="185" t="s">
        <v>1185</v>
      </c>
      <c r="D742" s="185" t="s">
        <v>1198</v>
      </c>
      <c r="E742" s="185">
        <v>1</v>
      </c>
      <c r="F742" s="186">
        <v>29</v>
      </c>
      <c r="G742" s="187">
        <v>24650</v>
      </c>
      <c r="H742" s="188">
        <v>29</v>
      </c>
      <c r="I742" s="187">
        <v>2900</v>
      </c>
      <c r="J742" s="188">
        <v>29</v>
      </c>
      <c r="K742" s="187">
        <v>6235</v>
      </c>
      <c r="L742" s="65">
        <f t="shared" si="80"/>
        <v>87</v>
      </c>
      <c r="M742" s="16">
        <f t="shared" si="80"/>
        <v>33785</v>
      </c>
    </row>
    <row r="743" spans="1:14" ht="20.100000000000001" customHeight="1" outlineLevel="2">
      <c r="A743" s="184">
        <v>15</v>
      </c>
      <c r="B743" s="209" t="s">
        <v>1180</v>
      </c>
      <c r="C743" s="209" t="s">
        <v>1189</v>
      </c>
      <c r="D743" s="209" t="s">
        <v>1199</v>
      </c>
      <c r="E743" s="209">
        <v>1</v>
      </c>
      <c r="F743" s="210">
        <v>50</v>
      </c>
      <c r="G743" s="211">
        <v>42500</v>
      </c>
      <c r="H743" s="212">
        <v>50</v>
      </c>
      <c r="I743" s="211">
        <v>5000</v>
      </c>
      <c r="J743" s="212">
        <v>50</v>
      </c>
      <c r="K743" s="211">
        <v>10750</v>
      </c>
      <c r="L743" s="65">
        <f t="shared" si="80"/>
        <v>150</v>
      </c>
      <c r="M743" s="16">
        <f t="shared" si="80"/>
        <v>58250</v>
      </c>
    </row>
    <row r="744" spans="1:14" s="225" customFormat="1" ht="20.100000000000001" customHeight="1" outlineLevel="1">
      <c r="A744" s="226"/>
      <c r="B744" s="227" t="s">
        <v>1272</v>
      </c>
      <c r="C744" s="227"/>
      <c r="D744" s="227"/>
      <c r="E744" s="227">
        <f t="shared" ref="E744:M744" si="83">SUBTOTAL(9,E729:E743)</f>
        <v>15</v>
      </c>
      <c r="F744" s="228">
        <f t="shared" si="83"/>
        <v>2037</v>
      </c>
      <c r="G744" s="229">
        <f t="shared" si="83"/>
        <v>1852850</v>
      </c>
      <c r="H744" s="230">
        <f t="shared" si="83"/>
        <v>2037</v>
      </c>
      <c r="I744" s="229">
        <f t="shared" si="83"/>
        <v>284830</v>
      </c>
      <c r="J744" s="230">
        <f t="shared" si="83"/>
        <v>2037</v>
      </c>
      <c r="K744" s="229">
        <f t="shared" si="83"/>
        <v>459305</v>
      </c>
      <c r="L744" s="92">
        <f t="shared" si="83"/>
        <v>6111</v>
      </c>
      <c r="M744" s="93">
        <f t="shared" si="83"/>
        <v>2596985</v>
      </c>
      <c r="N744" s="224"/>
    </row>
    <row r="745" spans="1:14">
      <c r="B745" s="133" t="s">
        <v>1273</v>
      </c>
      <c r="E745" s="128">
        <f t="shared" ref="E745:M745" si="84">SUBTOTAL(9,E8:E743)</f>
        <v>662</v>
      </c>
      <c r="F745" s="129">
        <f t="shared" si="84"/>
        <v>156521</v>
      </c>
      <c r="G745" s="130">
        <f t="shared" si="84"/>
        <v>155324461</v>
      </c>
      <c r="H745" s="131">
        <f t="shared" si="84"/>
        <v>156521</v>
      </c>
      <c r="I745" s="130">
        <f t="shared" si="84"/>
        <v>23736905</v>
      </c>
      <c r="J745" s="131">
        <f t="shared" si="84"/>
        <v>156521</v>
      </c>
      <c r="K745" s="130">
        <f t="shared" si="84"/>
        <v>37528695</v>
      </c>
      <c r="L745" s="65">
        <f t="shared" si="84"/>
        <v>469563</v>
      </c>
      <c r="M745" s="16">
        <f t="shared" si="84"/>
        <v>216590061</v>
      </c>
    </row>
  </sheetData>
  <mergeCells count="20">
    <mergeCell ref="A7:A9"/>
    <mergeCell ref="B7:B9"/>
    <mergeCell ref="C7:C9"/>
    <mergeCell ref="D7:D9"/>
    <mergeCell ref="E7:E9"/>
    <mergeCell ref="A1:K1"/>
    <mergeCell ref="A2:K2"/>
    <mergeCell ref="A3:K3"/>
    <mergeCell ref="A4:K4"/>
    <mergeCell ref="A5:K5"/>
    <mergeCell ref="F7:G7"/>
    <mergeCell ref="H7:I7"/>
    <mergeCell ref="J7:K7"/>
    <mergeCell ref="L7:M9"/>
    <mergeCell ref="F8:G8"/>
    <mergeCell ref="H8:I8"/>
    <mergeCell ref="J8:K8"/>
    <mergeCell ref="F9:G9"/>
    <mergeCell ref="H9:I9"/>
    <mergeCell ref="J9:K9"/>
  </mergeCells>
  <pageMargins left="0.43307086614173229" right="0.15748031496062992" top="0.31496062992125984" bottom="1.3779527559055118" header="0.15748031496062992" footer="0.15748031496062992"/>
  <pageSetup paperSize="9" scale="90" orientation="landscape" r:id="rId1"/>
  <headerFooter alignWithMargins="0">
    <oddHeader>&amp;R&amp;"TH SarabunPSK,ธรรมดา"&amp;12&amp;P</oddHeader>
    <oddFooter xml:space="preserve">&amp;R&amp;"TH SarabunIT๙,ตัวหนา"&amp;12
</oddFooter>
  </headerFooter>
  <rowBreaks count="72" manualBreakCount="72">
    <brk id="22" max="16383" man="1"/>
    <brk id="27" max="16383" man="1"/>
    <brk id="41" max="16383" man="1"/>
    <brk id="50" max="16383" man="1"/>
    <brk id="75" max="16383" man="1"/>
    <brk id="77" max="16383" man="1"/>
    <brk id="86" max="16383" man="1"/>
    <brk id="97" max="16383" man="1"/>
    <brk id="102" max="16383" man="1"/>
    <brk id="116" max="16383" man="1"/>
    <brk id="160" max="16383" man="1"/>
    <brk id="220" max="16383" man="1"/>
    <brk id="225" max="16383" man="1"/>
    <brk id="227" max="16383" man="1"/>
    <brk id="246" max="16383" man="1"/>
    <brk id="254" max="16383" man="1"/>
    <brk id="261" max="16383" man="1"/>
    <brk id="274" max="16383" man="1"/>
    <brk id="290" max="16383" man="1"/>
    <brk id="296" max="16383" man="1"/>
    <brk id="301" max="16383" man="1"/>
    <brk id="304" max="16383" man="1"/>
    <brk id="308" max="16383" man="1"/>
    <brk id="316" max="16383" man="1"/>
    <brk id="324" max="16383" man="1"/>
    <brk id="331" max="16383" man="1"/>
    <brk id="339" max="16383" man="1"/>
    <brk id="342" max="16383" man="1"/>
    <brk id="346" max="16383" man="1"/>
    <brk id="358" max="16383" man="1"/>
    <brk id="369" max="16383" man="1"/>
    <brk id="380" max="16383" man="1"/>
    <brk id="393" max="16383" man="1"/>
    <brk id="405" max="16383" man="1"/>
    <brk id="418" max="16383" man="1"/>
    <brk id="420" max="16383" man="1"/>
    <brk id="429" max="16383" man="1"/>
    <brk id="447" max="16383" man="1"/>
    <brk id="456" max="16383" man="1"/>
    <brk id="466" max="16383" man="1"/>
    <brk id="470" max="16383" man="1"/>
    <brk id="476" max="16383" man="1"/>
    <brk id="482" max="16383" man="1"/>
    <brk id="486" max="16383" man="1"/>
    <brk id="498" max="16383" man="1"/>
    <brk id="501" max="16383" man="1"/>
    <brk id="513" max="16383" man="1"/>
    <brk id="518" max="16383" man="1"/>
    <brk id="527" max="16383" man="1"/>
    <brk id="541" max="16383" man="1"/>
    <brk id="554" max="16383" man="1"/>
    <brk id="568" max="16383" man="1"/>
    <brk id="576" max="16383" man="1"/>
    <brk id="589" max="16383" man="1"/>
    <brk id="600" max="16383" man="1"/>
    <brk id="603" max="16383" man="1"/>
    <brk id="610" max="16383" man="1"/>
    <brk id="612" max="16383" man="1"/>
    <brk id="617" max="16383" man="1"/>
    <brk id="619" max="16383" man="1"/>
    <brk id="627" max="16383" man="1"/>
    <brk id="631" max="16383" man="1"/>
    <brk id="653" max="16383" man="1"/>
    <brk id="661" max="16383" man="1"/>
    <brk id="677" max="16383" man="1"/>
    <brk id="686" max="16383" man="1"/>
    <brk id="693" max="16383" man="1"/>
    <brk id="699" max="16383" man="1"/>
    <brk id="705" max="16383" man="1"/>
    <brk id="710" max="16383" man="1"/>
    <brk id="722" max="16383" man="1"/>
    <brk id="7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สรุปงบหน้า (2)</vt:lpstr>
      <vt:lpstr>ตัวจริง</vt:lpstr>
      <vt:lpstr>ตัวจริง!Print_Area</vt:lpstr>
      <vt:lpstr>ตัวจริง!Print_Titles</vt:lpstr>
      <vt:lpstr>'สรุปงบหน้า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DLA_15115</cp:lastModifiedBy>
  <cp:lastPrinted>2021-10-15T07:42:35Z</cp:lastPrinted>
  <dcterms:created xsi:type="dcterms:W3CDTF">2020-10-17T08:43:04Z</dcterms:created>
  <dcterms:modified xsi:type="dcterms:W3CDTF">2021-10-15T07:48:02Z</dcterms:modified>
</cp:coreProperties>
</file>