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อนจัดสรรปี 2563\บำเหน็จบำนาญ\ไตรมาสที่ 4 -เพ่ิมเติม\ลงเว็บ บำเหน็จ บำนาญ\"/>
    </mc:Choice>
  </mc:AlternateContent>
  <xr:revisionPtr revIDLastSave="0" documentId="8_{A7529998-F134-4F17-96B4-4A554307FF1B}" xr6:coauthVersionLast="45" xr6:coauthVersionMax="45" xr10:uidLastSave="{00000000-0000-0000-0000-000000000000}"/>
  <bookViews>
    <workbookView xWindow="-120" yWindow="-120" windowWidth="20730" windowHeight="11160" xr2:uid="{4AF9F6B4-7D96-4C0C-8B8C-3B7F74CA2860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เลขหนังสือ!$A$1:$F$72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  <c r="E182" i="1"/>
  <c r="E180" i="1"/>
  <c r="E178" i="1"/>
  <c r="E175" i="1"/>
  <c r="E172" i="1"/>
  <c r="E169" i="1"/>
  <c r="E167" i="1"/>
  <c r="E163" i="1"/>
  <c r="E161" i="1"/>
  <c r="E156" i="1"/>
  <c r="E153" i="1"/>
  <c r="E151" i="1"/>
  <c r="E148" i="1"/>
  <c r="E146" i="1"/>
  <c r="E142" i="1"/>
  <c r="E140" i="1"/>
  <c r="E137" i="1"/>
  <c r="E135" i="1"/>
  <c r="E133" i="1"/>
  <c r="E131" i="1"/>
  <c r="E129" i="1"/>
  <c r="E127" i="1"/>
  <c r="E124" i="1"/>
  <c r="E121" i="1"/>
  <c r="E119" i="1"/>
  <c r="E117" i="1"/>
  <c r="E115" i="1"/>
  <c r="E113" i="1"/>
  <c r="E111" i="1"/>
  <c r="E108" i="1"/>
  <c r="E105" i="1"/>
  <c r="E103" i="1"/>
  <c r="E99" i="1"/>
  <c r="E97" i="1"/>
  <c r="E94" i="1"/>
  <c r="E91" i="1"/>
  <c r="E87" i="1"/>
  <c r="E85" i="1"/>
  <c r="E83" i="1"/>
  <c r="E80" i="1"/>
  <c r="E76" i="1"/>
  <c r="E74" i="1"/>
  <c r="E70" i="1"/>
  <c r="E67" i="1"/>
  <c r="E65" i="1"/>
  <c r="E62" i="1"/>
  <c r="E58" i="1"/>
  <c r="E55" i="1"/>
  <c r="E52" i="1"/>
  <c r="E48" i="1"/>
  <c r="E45" i="1"/>
  <c r="E43" i="1"/>
  <c r="E41" i="1"/>
  <c r="E39" i="1"/>
  <c r="E37" i="1"/>
  <c r="E35" i="1"/>
  <c r="E32" i="1"/>
  <c r="E29" i="1"/>
  <c r="E27" i="1"/>
  <c r="E25" i="1"/>
  <c r="E23" i="1"/>
  <c r="E18" i="1"/>
  <c r="E15" i="1"/>
  <c r="E11" i="1"/>
  <c r="E9" i="1"/>
</calcChain>
</file>

<file path=xl/sharedStrings.xml><?xml version="1.0" encoding="utf-8"?>
<sst xmlns="http://schemas.openxmlformats.org/spreadsheetml/2006/main" count="485" uniqueCount="423">
  <si>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</si>
  <si>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</si>
  <si>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4 (เดือนกรกฎาคม - กันยายน 2563) เพิ่มเติม</t>
  </si>
  <si>
    <t xml:space="preserve"> แหล่งของเงิน 6311410   กิจกรรมหลัก 15008XXXXO2363  รหัสงบประมาณ 1500838702500025 </t>
  </si>
  <si>
    <t>ตามหนังสือกรมส่งเสริมการปกครองท้องถิ่น ด่วนที่สุด ที่ มท 0808.2/                      ลงวันที่           กันยายน 2563          เลขที่ใบจัดสรร                      /2563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</si>
  <si>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</si>
  <si>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</si>
  <si>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</si>
  <si>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</si>
  <si>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</si>
  <si>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</si>
  <si>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เมืองกระบี่</t>
  </si>
  <si>
    <t>ทม.กระบี่</t>
  </si>
  <si>
    <t>อ่าวลึก</t>
  </si>
  <si>
    <t>อบต.คลองหิน</t>
  </si>
  <si>
    <t>กระบี่ ผลรวม</t>
  </si>
  <si>
    <t>กาญจนบุรี</t>
  </si>
  <si>
    <t>เมืองกาญจนบุรี</t>
  </si>
  <si>
    <t>ทม.กาญจนบุรี</t>
  </si>
  <si>
    <t>กาญจนบุรี ผลรวม</t>
  </si>
  <si>
    <t>ขอนแก่น</t>
  </si>
  <si>
    <t>เมืองขอนแก่น</t>
  </si>
  <si>
    <t>ทน.ขอนแก่น</t>
  </si>
  <si>
    <t>พล</t>
  </si>
  <si>
    <t>ทม.เมืองพล</t>
  </si>
  <si>
    <t>ภูเวียง</t>
  </si>
  <si>
    <t>อบต.สงเปือย</t>
  </si>
  <si>
    <t>ขอนแก่น ผลรวม</t>
  </si>
  <si>
    <t>จันทบุรี</t>
  </si>
  <si>
    <t>ขลุง</t>
  </si>
  <si>
    <t>ทม.ขลุง</t>
  </si>
  <si>
    <t>ท่าใหม่</t>
  </si>
  <si>
    <t>ทม.ท่าใหม่</t>
  </si>
  <si>
    <t>จันทบุรี ผลรวม</t>
  </si>
  <si>
    <t>ชลบุรี</t>
  </si>
  <si>
    <t>บ้านบึง</t>
  </si>
  <si>
    <t>ทม.บ้านบึง</t>
  </si>
  <si>
    <t>พนัสนิคม</t>
  </si>
  <si>
    <t>ทม.พนัสนิคม</t>
  </si>
  <si>
    <t>เมืองชลบุรี</t>
  </si>
  <si>
    <t>ทม.ชลบุรี</t>
  </si>
  <si>
    <t>ศรีราชา</t>
  </si>
  <si>
    <t>ทม.ศรีราชา</t>
  </si>
  <si>
    <t>ชลบุรี ผลรวม</t>
  </si>
  <si>
    <t>ชัยภูมิ</t>
  </si>
  <si>
    <t>เมืองชัยภูมิ</t>
  </si>
  <si>
    <t>ทม.ชัยภูมิ</t>
  </si>
  <si>
    <t>ชัยภูมิ ผลรวม</t>
  </si>
  <si>
    <t>ชุมพร</t>
  </si>
  <si>
    <t>เมืองชุมพร</t>
  </si>
  <si>
    <t>ทม.ชุมพร</t>
  </si>
  <si>
    <t>ชุมพร ผลรวม</t>
  </si>
  <si>
    <t>เชียงราย</t>
  </si>
  <si>
    <t>เมืองเชียงราย</t>
  </si>
  <si>
    <t>ทน.เชียงราย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</si>
  <si>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</si>
  <si>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</si>
  <si>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</si>
  <si>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</si>
  <si>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สันป่าตอง</t>
  </si>
  <si>
    <t>ทต.บ้านกลาง</t>
  </si>
  <si>
    <t>เชียงใหม่ ผลรวม</t>
  </si>
  <si>
    <t>ตรัง</t>
  </si>
  <si>
    <t>เมืองตรัง</t>
  </si>
  <si>
    <t>ทน.ตรัง</t>
  </si>
  <si>
    <t>อบต.นาท่ามเหนือ</t>
  </si>
  <si>
    <t>ตรัง ผลรวม</t>
  </si>
  <si>
    <t>ตราด</t>
  </si>
  <si>
    <t>เมืองตราด</t>
  </si>
  <si>
    <t>ทม.ตราด</t>
  </si>
  <si>
    <t>ตราด ผลรวม</t>
  </si>
  <si>
    <t>ตาก</t>
  </si>
  <si>
    <t>เมืองตาก</t>
  </si>
  <si>
    <t>ทม.ตาก</t>
  </si>
  <si>
    <t>ตาก ผลรวม</t>
  </si>
  <si>
    <t>นครนายก</t>
  </si>
  <si>
    <t>เมืองนครนายก</t>
  </si>
  <si>
    <t>ทม.นครนายก</t>
  </si>
  <si>
    <t>นครนายก ผลรวม</t>
  </si>
  <si>
    <t>นครปฐม</t>
  </si>
  <si>
    <t>เมืองนครปฐม</t>
  </si>
  <si>
    <t>ทน.นครปฐม</t>
  </si>
  <si>
    <t>นครปฐม ผลรวม</t>
  </si>
  <si>
    <t>นครพนม</t>
  </si>
  <si>
    <t>ศรีสงคราม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</si>
  <si>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</si>
  <si>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</si>
  <si>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</si>
  <si>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</si>
  <si>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ทน.นครราชสีมา</t>
  </si>
  <si>
    <t>สีดา</t>
  </si>
  <si>
    <t>อบต.หนองตาดใหญ่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</si>
  <si>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</si>
  <si>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</si>
  <si>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</si>
  <si>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</si>
  <si>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</si>
  <si>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</si>
  <si>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</si>
  <si>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</si>
  <si>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</si>
  <si>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</si>
  <si>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</si>
  <si>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</si>
  <si>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</si>
  <si>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</si>
  <si>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นครสวรรค์ ผลรวม</t>
  </si>
  <si>
    <t>นนทบุรี</t>
  </si>
  <si>
    <t>เมืองนนทบุรี</t>
  </si>
  <si>
    <t>ทน.นนทบุรี</t>
  </si>
  <si>
    <t>บางบัวทอง</t>
  </si>
  <si>
    <t>ทม.บางบัวทอง</t>
  </si>
  <si>
    <t>นนทบุรี ผลรวม</t>
  </si>
  <si>
    <t>นราธิวาส</t>
  </si>
  <si>
    <t>เมืองนราธิวาส</t>
  </si>
  <si>
    <t>ทม.นราธิวาส</t>
  </si>
  <si>
    <t>สุไหงโก-ลก</t>
  </si>
  <si>
    <t>ทม.สุไหงโก-ลก</t>
  </si>
  <si>
    <t>ศรีสาคร</t>
  </si>
  <si>
    <t>อบต.ศรีบรรพต</t>
  </si>
  <si>
    <t>นราธิวาส ผลรวม</t>
  </si>
  <si>
    <t>น่าน</t>
  </si>
  <si>
    <t>เมืองน่าน</t>
  </si>
  <si>
    <t>ทม.น่าน</t>
  </si>
  <si>
    <t>นาน้อย</t>
  </si>
  <si>
    <t>อบต.สถาน</t>
  </si>
  <si>
    <t>น่าน ผลรวม</t>
  </si>
  <si>
    <t>บึงกาฬ</t>
  </si>
  <si>
    <t>เซกา</t>
  </si>
  <si>
    <t>ทต.ศรีพนา</t>
  </si>
  <si>
    <t>บึงกาฬ ผลรวม</t>
  </si>
  <si>
    <t>บุรีรัมย์</t>
  </si>
  <si>
    <t>เมืองบุรีรัมย์</t>
  </si>
  <si>
    <t>ทม.บุรีรัมย์</t>
  </si>
  <si>
    <t>อบต.กลันทา</t>
  </si>
  <si>
    <t>บุรีรัมย์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</si>
  <si>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</si>
  <si>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</si>
  <si>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</si>
  <si>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หัวหิน</t>
  </si>
  <si>
    <t>ทม.หัวหิน</t>
  </si>
  <si>
    <t>ปราณบุรี</t>
  </si>
  <si>
    <t>ทต.เขาน้อย</t>
  </si>
  <si>
    <t>ประจวบคีรีขันธ์ ผลรวม</t>
  </si>
  <si>
    <t>ปราจีนบุรี</t>
  </si>
  <si>
    <t>เมืองปราจีนบุรี</t>
  </si>
  <si>
    <t>ทม.ปราจีนบุรี</t>
  </si>
  <si>
    <t>ปราจีนบุรี ผลรวม</t>
  </si>
  <si>
    <t>ปัตตานี</t>
  </si>
  <si>
    <t>เมืองปัตตานี</t>
  </si>
  <si>
    <t>ทม.ปัตตานี</t>
  </si>
  <si>
    <t>อบต.บาราโหม</t>
  </si>
  <si>
    <t>ยะหริ่ง</t>
  </si>
  <si>
    <t>อบต.มะนังยง</t>
  </si>
  <si>
    <t>ปัตตานี ผลรวม</t>
  </si>
  <si>
    <t>พระนครศรีอยุธยา</t>
  </si>
  <si>
    <t>ทน.พระนครศรีอยุธยา</t>
  </si>
  <si>
    <t>ท่าเรือ</t>
  </si>
  <si>
    <t>ทต.ท่าเรือ</t>
  </si>
  <si>
    <t>พระนครศรีอยุธยา ผลรวม</t>
  </si>
  <si>
    <t>พะเยา</t>
  </si>
  <si>
    <t>เมืองพะเยา</t>
  </si>
  <si>
    <t>ทม.พะเยา</t>
  </si>
  <si>
    <t>พะเยา ผลรวม</t>
  </si>
  <si>
    <t>พังงา</t>
  </si>
  <si>
    <t>ตะกั่วป่า</t>
  </si>
  <si>
    <t>ทม.ตะกั่วป่า</t>
  </si>
  <si>
    <t>พังงา ผลรวม</t>
  </si>
  <si>
    <t>พัทลุง</t>
  </si>
  <si>
    <t>เมืองพัทลุง</t>
  </si>
  <si>
    <t>ทม.พัทลุง</t>
  </si>
  <si>
    <t>ตะโหมด</t>
  </si>
  <si>
    <t>ทต.แม่ขรี</t>
  </si>
  <si>
    <t>ทต.โคกชะงาย</t>
  </si>
  <si>
    <t>พัทลุง ผลรวม</t>
  </si>
  <si>
    <t>พิจิตร</t>
  </si>
  <si>
    <t>ตะพานหิน</t>
  </si>
  <si>
    <t>ทม.ตะพานหิน</t>
  </si>
  <si>
    <t>บางมูลนาก</t>
  </si>
  <si>
    <t>ทม.บางมูลนาก</t>
  </si>
  <si>
    <t>พิจิตร ผลรวม</t>
  </si>
  <si>
    <t>พิษณุโลก</t>
  </si>
  <si>
    <t>เมืองพิษณุโลก</t>
  </si>
  <si>
    <t>ทน.พิษณุโลก</t>
  </si>
  <si>
    <t>พรหมพิราม</t>
  </si>
  <si>
    <t>ทต.พรหมพิราม</t>
  </si>
  <si>
    <t>พิษณุโลก ผลรวม</t>
  </si>
  <si>
    <t>เพชรบุรี</t>
  </si>
  <si>
    <t>เมืองเพชรบุรี</t>
  </si>
  <si>
    <t>ทม.เพชรบุรี</t>
  </si>
  <si>
    <t>เพชรบุรี ผลรวม</t>
  </si>
  <si>
    <t>เพชรบูรณ์</t>
  </si>
  <si>
    <t>เมืองเพชรบูรณ์</t>
  </si>
  <si>
    <t>ทม.เพชรบูรณ์</t>
  </si>
  <si>
    <t>หล่มสัก</t>
  </si>
  <si>
    <t>ทม.หล่มสัก</t>
  </si>
  <si>
    <t>ทต.นางั่ว</t>
  </si>
  <si>
    <t>เพชรบูรณ์ ผลรวม</t>
  </si>
  <si>
    <t>แพร่</t>
  </si>
  <si>
    <t>เมืองแพร่</t>
  </si>
  <si>
    <t>ทม.แพร่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</si>
  <si>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</si>
  <si>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</si>
  <si>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</si>
  <si>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</si>
  <si>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</si>
  <si>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ทม.ป่าตอง</t>
  </si>
  <si>
    <t>ภูเก็ต ผลรวม</t>
  </si>
  <si>
    <t>มหาสารคาม</t>
  </si>
  <si>
    <t>เมืองมหาสารคาม</t>
  </si>
  <si>
    <t>ทม.มหาสารคาม</t>
  </si>
  <si>
    <t>กุดรัง</t>
  </si>
  <si>
    <t>อบต.เลิงแฝก</t>
  </si>
  <si>
    <t>มหาสารคาม ผลรวม</t>
  </si>
  <si>
    <t>ยโสธร</t>
  </si>
  <si>
    <t>เมืองยโสธร</t>
  </si>
  <si>
    <t>ทม.ยโสธร</t>
  </si>
  <si>
    <t>ยโสธร ผลรวม</t>
  </si>
  <si>
    <t>ยะลา</t>
  </si>
  <si>
    <t>เมืองยะลา</t>
  </si>
  <si>
    <t>ทน.ยะลา</t>
  </si>
  <si>
    <t>ยะลา ผลรวม</t>
  </si>
  <si>
    <t>ร้อยเอ็ด</t>
  </si>
  <si>
    <t>เมืองร้อยเอ็ด</t>
  </si>
  <si>
    <t>ทม.ร้อยเอ็ด</t>
  </si>
  <si>
    <t>ร้อยเอ็ด ผลรวม</t>
  </si>
  <si>
    <t>ระนอง</t>
  </si>
  <si>
    <t>เมืองระนอง</t>
  </si>
  <si>
    <t>ทม.ระนอง</t>
  </si>
  <si>
    <t>ระนอง ผลรวม</t>
  </si>
  <si>
    <t>ระยอง</t>
  </si>
  <si>
    <t>เมืองระยอง</t>
  </si>
  <si>
    <t>ทน.ระยอง</t>
  </si>
  <si>
    <t>ระยอง ผลรวม</t>
  </si>
  <si>
    <t>ราชบุรี</t>
  </si>
  <si>
    <t>โพธาราม</t>
  </si>
  <si>
    <t>ทม.โพธาราม</t>
  </si>
  <si>
    <t>เมืองราชบุรี</t>
  </si>
  <si>
    <t>ทม.ราชบุรี</t>
  </si>
  <si>
    <t>ราชบุรี ผลรวม</t>
  </si>
  <si>
    <t>ลพบุรี</t>
  </si>
  <si>
    <t>เมืองลพบุรี</t>
  </si>
  <si>
    <t>ทม.ลพบุรี</t>
  </si>
  <si>
    <t>โคกสำโรง</t>
  </si>
  <si>
    <t>ทต.โคกสำโรง</t>
  </si>
  <si>
    <t>ลพบุรี ผลรวม</t>
  </si>
  <si>
    <t>ลำปาง</t>
  </si>
  <si>
    <t>เมืองลำปาง</t>
  </si>
  <si>
    <t>ทน.ลำปาง</t>
  </si>
  <si>
    <t>ลำปาง ผลรวม</t>
  </si>
  <si>
    <t>ลำพูน</t>
  </si>
  <si>
    <t>เมืองลำพูน</t>
  </si>
  <si>
    <t>ทม.ลำพูน</t>
  </si>
  <si>
    <t>ลำพูน ผลรวม</t>
  </si>
  <si>
    <t>เลย</t>
  </si>
  <si>
    <t>เมืองเลย</t>
  </si>
  <si>
    <t>ทม.เลย</t>
  </si>
  <si>
    <t>เลย ผลรวม</t>
  </si>
  <si>
    <t>ศรีสะเกษ</t>
  </si>
  <si>
    <t>โนนคูณ</t>
  </si>
  <si>
    <t>อบต.บก</t>
  </si>
  <si>
    <t>ศรีสะเกษ ผลรวม</t>
  </si>
  <si>
    <t>สกลนคร</t>
  </si>
  <si>
    <t>เมืองสกลนคร</t>
  </si>
  <si>
    <t>ทน.สกลนคร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</si>
  <si>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</si>
  <si>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</si>
  <si>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</si>
  <si>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</si>
  <si>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</si>
  <si>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</si>
  <si>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สงขลา ผลรวม</t>
  </si>
  <si>
    <t>สตูล</t>
  </si>
  <si>
    <t>เมืองสตูล</t>
  </si>
  <si>
    <t>ทม.สตูล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</si>
  <si>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</si>
  <si>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</si>
  <si>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</si>
  <si>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</si>
  <si>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</si>
  <si>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ทม.พระประแดง</t>
  </si>
  <si>
    <t>ทม.ลัดหลวง</t>
  </si>
  <si>
    <t>สมุทรปราการ ผลรวม</t>
  </si>
  <si>
    <t>สมุทรสงคราม</t>
  </si>
  <si>
    <t>เมืองสมุทรสงคราม</t>
  </si>
  <si>
    <t>ทม.สมุทรสงคราม</t>
  </si>
  <si>
    <t>สมุทรสงคราม ผลรวม</t>
  </si>
  <si>
    <t>สมุทรสาคร</t>
  </si>
  <si>
    <t>เมืองสมุทรสาคร</t>
  </si>
  <si>
    <t>ทน.สมุทรสาคร</t>
  </si>
  <si>
    <t>กระทุ่มแบน</t>
  </si>
  <si>
    <t>ทม.กระทุ่มแบน</t>
  </si>
  <si>
    <t>สมุทรสาคร ผลรวม</t>
  </si>
  <si>
    <t>สระแก้ว</t>
  </si>
  <si>
    <t>เมืองสระแก้ว</t>
  </si>
  <si>
    <t>ทม.สระแก้ว</t>
  </si>
  <si>
    <t>สระแก้ว ผลรวม</t>
  </si>
  <si>
    <t>สระบุรี</t>
  </si>
  <si>
    <t>แก่งคอย</t>
  </si>
  <si>
    <t>ทม.แก่งคอย</t>
  </si>
  <si>
    <t>อบต.ท่าตูม</t>
  </si>
  <si>
    <t>สระบุรี ผลรวม</t>
  </si>
  <si>
    <t>สุโขทัย</t>
  </si>
  <si>
    <t>เมืองสุโขทัย</t>
  </si>
  <si>
    <t>ทม.สุโขทัยธานี</t>
  </si>
  <si>
    <t>สวรรคโลก</t>
  </si>
  <si>
    <t>ทม.สวรรคโลก</t>
  </si>
  <si>
    <t>คีรีมาศ</t>
  </si>
  <si>
    <t>ทต.บ้านโตนด</t>
  </si>
  <si>
    <t>ทต.บ้านสวน</t>
  </si>
  <si>
    <t>สุโขทัย ผลรวม</t>
  </si>
  <si>
    <t>สุพรรณบุรี</t>
  </si>
  <si>
    <t>สองพี่น้อง</t>
  </si>
  <si>
    <t>ทม.สองพี่น้อง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</si>
  <si>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</si>
  <si>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</si>
  <si>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</si>
  <si>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</si>
  <si>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เกาะสมุย</t>
  </si>
  <si>
    <t>ทน.เกาะสมุย</t>
  </si>
  <si>
    <t>บ้านนาสาร</t>
  </si>
  <si>
    <t>ทม.นาสาร</t>
  </si>
  <si>
    <t>สุราษฎร์ธานี ผลรวม</t>
  </si>
  <si>
    <t>หนองคาย</t>
  </si>
  <si>
    <t>เมืองหนองคาย</t>
  </si>
  <si>
    <t>ทม.หนองคาย</t>
  </si>
  <si>
    <t>หนองคาย ผลรวม</t>
  </si>
  <si>
    <t>อ่างทอง</t>
  </si>
  <si>
    <t>เมืองอ่างทอง</t>
  </si>
  <si>
    <t>ทม.อ่างทอง</t>
  </si>
  <si>
    <t>ป่าโมก</t>
  </si>
  <si>
    <t>ทต.ป่าโมก</t>
  </si>
  <si>
    <t>อ่างทอง ผลรวม</t>
  </si>
  <si>
    <t>อุดรธานี</t>
  </si>
  <si>
    <t>เมืองอุดรธานี</t>
  </si>
  <si>
    <t>ทน.อุดรธานี</t>
  </si>
  <si>
    <t>ทต.หนองบัว</t>
  </si>
  <si>
    <t>อุดรธานี ผลรวม</t>
  </si>
  <si>
    <t>อุตรดิตถ์</t>
  </si>
  <si>
    <t>เมืองอุตรดิตถ์</t>
  </si>
  <si>
    <t>ทม.อุตรดิตถ์</t>
  </si>
  <si>
    <t>ลับแล</t>
  </si>
  <si>
    <t>ทต.ศรีพนมมาศ</t>
  </si>
  <si>
    <t>อุตรดิตถ์ ผลรวม</t>
  </si>
  <si>
    <t>อุทัยธานี</t>
  </si>
  <si>
    <t>เมืองอุทัยธานี</t>
  </si>
  <si>
    <t>ทม.อุทัยธานี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</si>
  <si>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</si>
  <si>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</si>
  <si>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</si>
  <si>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</si>
  <si>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</si>
  <si>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2563</t>
  </si>
  <si>
    <t>ตามหนังสือกรมส่งเสริมการปกครองท้องถิ่น ด่วนที่สุด ที่ มท 0808.2/15849-15913  ลงวันที่  15 กันยายน 2563   เลขที่ใบจัดสรร  32405-32469/2563</t>
  </si>
  <si>
    <t>เลขที่หนังสือ</t>
  </si>
  <si>
    <t>เลขที่ใบจัดสรร</t>
  </si>
  <si>
    <t>วันที่</t>
  </si>
  <si>
    <t xml:space="preserve">กระบี่ </t>
  </si>
  <si>
    <t xml:space="preserve">กาญจนบุรี </t>
  </si>
  <si>
    <t xml:space="preserve">ขอนแก่น </t>
  </si>
  <si>
    <t xml:space="preserve">จันทบุรี </t>
  </si>
  <si>
    <t xml:space="preserve">ชลบุรี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</si>
  <si>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</si>
  <si>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</si>
  <si>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</si>
  <si>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</si>
  <si>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</si>
  <si>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</si>
  <si>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</si>
  <si>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</si>
  <si>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</si>
  <si>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</si>
  <si>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</si>
  <si>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</si>
  <si>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</si>
  <si>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</si>
  <si>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</si>
  <si>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</si>
  <si>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</si>
  <si>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</si>
  <si>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</si>
  <si>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</si>
  <si>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</si>
  <si>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</si>
  <si>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</si>
  <si>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</si>
  <si>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</si>
  <si>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</si>
  <si>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</si>
  <si>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</si>
  <si>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</si>
  <si>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</si>
  <si>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</si>
  <si>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</si>
  <si>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</si>
  <si>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</si>
  <si>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</si>
  <si>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</si>
  <si>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</si>
  <si>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</si>
  <si>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</si>
  <si>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</si>
  <si>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</si>
  <si>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</si>
  <si>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</si>
  <si>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</si>
  <si>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</si>
  <si>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</si>
  <si>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</si>
  <si>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</si>
  <si>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</si>
  <si>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</si>
  <si>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</si>
  <si>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</si>
  <si>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</si>
  <si>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</si>
  <si>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หนองคาย </t>
  </si>
  <si>
    <t xml:space="preserve">อ่างทอง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</si>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</sst>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8" x14ac:knownFonts="1"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5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2" applyFont="1" applyAlignment="1" applyProtection="1">
      <alignment horizontal="center" vertical="center"/>
      <protection locked="0"/>
    </xf>
    <xf numFmtId="0" fontId="4" fillId="0" borderId="0" xfId="3" applyFont="1" applyAlignment="1">
      <alignment horizontal="left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2" fillId="0" borderId="2" xfId="4" applyFont="1" applyBorder="1" applyAlignment="1">
      <alignment horizontal="center" vertical="center" shrinkToFit="1"/>
    </xf>
    <xf numFmtId="187" fontId="2" fillId="0" borderId="2" xfId="1" applyFont="1" applyFill="1" applyBorder="1" applyAlignment="1" applyProtection="1">
      <alignment horizontal="center" vertical="center" wrapText="1" shrinkToFit="1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87" fontId="6" fillId="0" borderId="2" xfId="1" applyFont="1" applyBorder="1"/>
    <xf numFmtId="0" fontId="7" fillId="0" borderId="2" xfId="0" applyFont="1" applyBorder="1"/>
    <xf numFmtId="0" fontId="6" fillId="0" borderId="0" xfId="0" applyFont="1" applyAlignment="1">
      <alignment horizontal="center"/>
    </xf>
    <xf numFmtId="187" fontId="6" fillId="0" borderId="0" xfId="1" applyFont="1"/>
    <xf numFmtId="0" fontId="2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2" xfId="2" applyFont="1" applyBorder="1" applyAlignment="1">
      <alignment horizontal="center" vertical="center"/>
    </xf>
    <xf numFmtId="187" fontId="2" fillId="0" borderId="2" xfId="1" applyFont="1" applyBorder="1" applyAlignment="1" applyProtection="1">
      <alignment horizontal="center" vertical="center"/>
      <protection locked="0"/>
    </xf>
    <xf numFmtId="1" fontId="2" fillId="0" borderId="2" xfId="5" applyNumberFormat="1" applyFont="1" applyFill="1" applyBorder="1" applyAlignment="1">
      <alignment horizontal="center" vertical="center" wrapText="1"/>
    </xf>
    <xf numFmtId="49" fontId="2" fillId="0" borderId="2" xfId="6" applyNumberFormat="1" applyFont="1" applyFill="1" applyBorder="1" applyAlignment="1">
      <alignment horizontal="center" vertical="center" wrapText="1"/>
    </xf>
    <xf numFmtId="188" fontId="2" fillId="0" borderId="2" xfId="6" applyNumberFormat="1" applyFont="1" applyFill="1" applyBorder="1" applyAlignment="1">
      <alignment horizontal="center" vertical="center" wrapText="1"/>
    </xf>
    <xf numFmtId="0" fontId="2" fillId="0" borderId="0" xfId="7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87" fontId="4" fillId="0" borderId="2" xfId="1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188" fontId="4" fillId="0" borderId="2" xfId="7" applyNumberFormat="1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187" fontId="4" fillId="0" borderId="2" xfId="1" applyFont="1" applyBorder="1" applyAlignment="1">
      <alignment vertical="center"/>
    </xf>
    <xf numFmtId="187" fontId="6" fillId="0" borderId="2" xfId="1" applyFont="1" applyBorder="1" applyAlignment="1">
      <alignment vertical="center"/>
    </xf>
    <xf numFmtId="0" fontId="2" fillId="0" borderId="2" xfId="7" applyFont="1" applyBorder="1" applyAlignment="1">
      <alignment horizontal="center" vertical="center"/>
    </xf>
    <xf numFmtId="1" fontId="2" fillId="0" borderId="2" xfId="7" applyNumberFormat="1" applyFont="1" applyBorder="1" applyAlignment="1">
      <alignment horizontal="left" vertical="center"/>
    </xf>
    <xf numFmtId="187" fontId="2" fillId="0" borderId="2" xfId="1" applyFont="1" applyBorder="1" applyAlignment="1">
      <alignment vertical="center"/>
    </xf>
    <xf numFmtId="49" fontId="2" fillId="0" borderId="2" xfId="5" applyNumberFormat="1" applyFont="1" applyBorder="1" applyAlignment="1">
      <alignment vertical="center"/>
    </xf>
    <xf numFmtId="188" fontId="2" fillId="0" borderId="2" xfId="5" applyNumberFormat="1" applyFont="1" applyBorder="1" applyAlignment="1">
      <alignment horizontal="center" vertical="center"/>
    </xf>
    <xf numFmtId="0" fontId="2" fillId="0" borderId="2" xfId="7" applyFont="1" applyBorder="1" applyAlignment="1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1" fontId="4" fillId="0" borderId="0" xfId="7" applyNumberFormat="1" applyFont="1" applyAlignment="1">
      <alignment horizontal="left" vertical="center"/>
    </xf>
    <xf numFmtId="187" fontId="4" fillId="0" borderId="0" xfId="1" applyFont="1" applyAlignment="1">
      <alignment horizontal="right" vertical="center" wrapText="1"/>
    </xf>
    <xf numFmtId="1" fontId="4" fillId="0" borderId="0" xfId="5" applyNumberFormat="1" applyFont="1" applyAlignment="1">
      <alignment vertical="center"/>
    </xf>
    <xf numFmtId="49" fontId="4" fillId="0" borderId="0" xfId="5" applyNumberFormat="1" applyFont="1" applyAlignment="1">
      <alignment horizontal="center" vertical="center"/>
    </xf>
    <xf numFmtId="188" fontId="4" fillId="0" borderId="0" xfId="5" applyNumberFormat="1" applyFont="1" applyAlignment="1">
      <alignment horizontal="center" vertical="center"/>
    </xf>
  </cellXfs>
  <cellStyles count="8">
    <cellStyle name="เครื่องหมายจุลภาค_บำนาญ" xfId="6" xr:uid="{8B131697-6516-4936-9FCF-A9122CC8B541}"/>
    <cellStyle name="จุลภาค" xfId="1" builtinId="3"/>
    <cellStyle name="จุลภาค 2" xfId="5" xr:uid="{A697DA63-8197-490E-902D-9B65F5E7C4AC}"/>
    <cellStyle name="ปกติ" xfId="0" builtinId="0"/>
    <cellStyle name="ปกติ_ทั่วไป งวดที่ 1+2" xfId="4" xr:uid="{AB9F65C6-F0AA-4534-969E-11E22DF15F6D}"/>
    <cellStyle name="ปกติ_ทั่วไป งวดที่ 1+2_รายชื่อ อปท. ส่งสำนัก-กอง (ใหม่)" xfId="2" xr:uid="{AD1DE6F1-5B56-4709-ABD3-39B0BB692000}"/>
    <cellStyle name="ปกติ_บำนาญ" xfId="7" xr:uid="{9E848635-B472-49F9-ADD4-FFE6B8235ADB}"/>
    <cellStyle name="ปกติ_รายชื่อ อปท. (ปรับปรุงใหม่)" xfId="3" xr:uid="{F976F522-48BC-494A-AAEE-5625BDF564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1ECD-A84D-4CE1-8EA4-806DBB8845F5}">
  <dimension ref="A1:E182"/>
  <sheetViews>
    <sheetView tabSelected="1" view="pageBreakPreview" zoomScaleNormal="100" zoomScaleSheetLayoutView="100" workbookViewId="0">
      <selection activeCell="A4" sqref="A4:E4"/>
    </sheetView>
  </sheetViews>
  <sheetFormatPr defaultRowHeight="24" outlineLevelRow="2" x14ac:dyDescent="0.55000000000000004"/>
  <cols>
    <col min="1" max="1" width="14.109375" style="12" customWidth="1"/>
    <col min="2" max="2" width="23.6640625" style="7" customWidth="1"/>
    <col min="3" max="3" width="23.44140625" style="7" customWidth="1"/>
    <col min="4" max="4" width="23.21875" style="7" customWidth="1"/>
    <col min="5" max="5" width="26.77734375" style="13" customWidth="1"/>
    <col min="6" max="16384" width="8.88671875" style="7"/>
  </cols>
  <sheetData>
    <row r="1" spans="1:5" s="2" customForma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1" t="s">
        <v>3</v>
      </c>
      <c r="B4" s="1"/>
      <c r="C4" s="1"/>
      <c r="D4" s="1"/>
      <c r="E4" s="1"/>
    </row>
    <row r="5" spans="1:5" s="4" customFormat="1" x14ac:dyDescent="0.2">
      <c r="A5" s="3" t="s">
        <v>4</v>
      </c>
      <c r="B5" s="3"/>
      <c r="C5" s="3"/>
      <c r="D5" s="3"/>
      <c r="E5" s="3"/>
    </row>
    <row r="6" spans="1:5" ht="24.75" customHeight="1" x14ac:dyDescent="0.55000000000000004">
      <c r="A6" s="5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outlineLevel="2" x14ac:dyDescent="0.55000000000000004">
      <c r="A7" s="8">
        <v>1</v>
      </c>
      <c r="B7" s="9" t="s">
        <v>10</v>
      </c>
      <c r="C7" s="9" t="s">
        <v>11</v>
      </c>
      <c r="D7" s="9" t="s">
        <v>12</v>
      </c>
      <c r="E7" s="10">
        <v>744089.26</v>
      </c>
    </row>
    <row r="8" spans="1:5" outlineLevel="2" x14ac:dyDescent="0.55000000000000004">
      <c r="A8" s="8">
        <v>2</v>
      </c>
      <c r="B8" s="9" t="s">
        <v>10</v>
      </c>
      <c r="C8" s="9" t="s">
        <v>13</v>
      </c>
      <c r="D8" s="9" t="s">
        <v>14</v>
      </c>
      <c r="E8" s="10">
        <v>164220</v>
      </c>
    </row>
    <row r="9" spans="1:5" outlineLevel="1" x14ac:dyDescent="0.55000000000000004">
      <c r="A9" s="8"/>
      <c r="B9" s="11" t="s">
        <v>15</v>
      </c>
      <c r="C9" s="9"/>
      <c r="D9" s="9"/>
      <c r="E9" s="10">
        <f>SUBTOTAL(9,E7:E8)</f>
        <v>908309.26</v>
      </c>
    </row>
    <row r="10" spans="1:5" outlineLevel="2" x14ac:dyDescent="0.55000000000000004">
      <c r="A10" s="8">
        <v>1</v>
      </c>
      <c r="B10" s="9" t="s">
        <v>16</v>
      </c>
      <c r="C10" s="9" t="s">
        <v>17</v>
      </c>
      <c r="D10" s="9" t="s">
        <v>18</v>
      </c>
      <c r="E10" s="10">
        <v>539330.80000000005</v>
      </c>
    </row>
    <row r="11" spans="1:5" outlineLevel="1" x14ac:dyDescent="0.55000000000000004">
      <c r="A11" s="8"/>
      <c r="B11" s="11" t="s">
        <v>19</v>
      </c>
      <c r="C11" s="9"/>
      <c r="D11" s="9"/>
      <c r="E11" s="10">
        <f>SUBTOTAL(9,E10:E10)</f>
        <v>539330.80000000005</v>
      </c>
    </row>
    <row r="12" spans="1:5" outlineLevel="2" x14ac:dyDescent="0.55000000000000004">
      <c r="A12" s="8">
        <v>1</v>
      </c>
      <c r="B12" s="9" t="s">
        <v>20</v>
      </c>
      <c r="C12" s="9" t="s">
        <v>21</v>
      </c>
      <c r="D12" s="9" t="s">
        <v>22</v>
      </c>
      <c r="E12" s="10">
        <v>2659468.2200000002</v>
      </c>
    </row>
    <row r="13" spans="1:5" outlineLevel="2" x14ac:dyDescent="0.55000000000000004">
      <c r="A13" s="8">
        <v>2</v>
      </c>
      <c r="B13" s="9" t="s">
        <v>20</v>
      </c>
      <c r="C13" s="9" t="s">
        <v>23</v>
      </c>
      <c r="D13" s="9" t="s">
        <v>24</v>
      </c>
      <c r="E13" s="10">
        <v>200000</v>
      </c>
    </row>
    <row r="14" spans="1:5" outlineLevel="2" x14ac:dyDescent="0.55000000000000004">
      <c r="A14" s="8">
        <v>3</v>
      </c>
      <c r="B14" s="9" t="s">
        <v>20</v>
      </c>
      <c r="C14" s="9" t="s">
        <v>25</v>
      </c>
      <c r="D14" s="9" t="s">
        <v>26</v>
      </c>
      <c r="E14" s="10">
        <v>168280</v>
      </c>
    </row>
    <row r="15" spans="1:5" outlineLevel="1" x14ac:dyDescent="0.55000000000000004">
      <c r="A15" s="8"/>
      <c r="B15" s="11" t="s">
        <v>27</v>
      </c>
      <c r="C15" s="9"/>
      <c r="D15" s="9"/>
      <c r="E15" s="10">
        <f>SUBTOTAL(9,E12:E14)</f>
        <v>3027748.22</v>
      </c>
    </row>
    <row r="16" spans="1:5" outlineLevel="2" x14ac:dyDescent="0.55000000000000004">
      <c r="A16" s="8">
        <v>1</v>
      </c>
      <c r="B16" s="9" t="s">
        <v>28</v>
      </c>
      <c r="C16" s="9" t="s">
        <v>29</v>
      </c>
      <c r="D16" s="9" t="s">
        <v>30</v>
      </c>
      <c r="E16" s="10">
        <v>400000</v>
      </c>
    </row>
    <row r="17" spans="1:5" outlineLevel="2" x14ac:dyDescent="0.55000000000000004">
      <c r="A17" s="8">
        <v>2</v>
      </c>
      <c r="B17" s="9" t="s">
        <v>28</v>
      </c>
      <c r="C17" s="9" t="s">
        <v>31</v>
      </c>
      <c r="D17" s="9" t="s">
        <v>32</v>
      </c>
      <c r="E17" s="10">
        <v>132046</v>
      </c>
    </row>
    <row r="18" spans="1:5" outlineLevel="1" x14ac:dyDescent="0.55000000000000004">
      <c r="A18" s="8"/>
      <c r="B18" s="11" t="s">
        <v>33</v>
      </c>
      <c r="C18" s="9"/>
      <c r="D18" s="9"/>
      <c r="E18" s="10">
        <f>SUBTOTAL(9,E16:E17)</f>
        <v>532046</v>
      </c>
    </row>
    <row r="19" spans="1:5" outlineLevel="2" x14ac:dyDescent="0.55000000000000004">
      <c r="A19" s="8">
        <v>1</v>
      </c>
      <c r="B19" s="9" t="s">
        <v>34</v>
      </c>
      <c r="C19" s="9" t="s">
        <v>35</v>
      </c>
      <c r="D19" s="9" t="s">
        <v>36</v>
      </c>
      <c r="E19" s="10">
        <v>70142.399999999994</v>
      </c>
    </row>
    <row r="20" spans="1:5" outlineLevel="2" x14ac:dyDescent="0.55000000000000004">
      <c r="A20" s="8">
        <v>2</v>
      </c>
      <c r="B20" s="9" t="s">
        <v>34</v>
      </c>
      <c r="C20" s="9" t="s">
        <v>37</v>
      </c>
      <c r="D20" s="9" t="s">
        <v>38</v>
      </c>
      <c r="E20" s="10">
        <v>192130</v>
      </c>
    </row>
    <row r="21" spans="1:5" outlineLevel="2" x14ac:dyDescent="0.55000000000000004">
      <c r="A21" s="8">
        <v>3</v>
      </c>
      <c r="B21" s="9" t="s">
        <v>34</v>
      </c>
      <c r="C21" s="9" t="s">
        <v>39</v>
      </c>
      <c r="D21" s="9" t="s">
        <v>40</v>
      </c>
      <c r="E21" s="10">
        <v>200000</v>
      </c>
    </row>
    <row r="22" spans="1:5" outlineLevel="2" x14ac:dyDescent="0.55000000000000004">
      <c r="A22" s="8">
        <v>4</v>
      </c>
      <c r="B22" s="9" t="s">
        <v>34</v>
      </c>
      <c r="C22" s="9" t="s">
        <v>41</v>
      </c>
      <c r="D22" s="9" t="s">
        <v>42</v>
      </c>
      <c r="E22" s="10">
        <v>200000</v>
      </c>
    </row>
    <row r="23" spans="1:5" outlineLevel="1" x14ac:dyDescent="0.55000000000000004">
      <c r="A23" s="8"/>
      <c r="B23" s="11" t="s">
        <v>43</v>
      </c>
      <c r="C23" s="9"/>
      <c r="D23" s="9"/>
      <c r="E23" s="10">
        <f>SUBTOTAL(9,E19:E22)</f>
        <v>662272.4</v>
      </c>
    </row>
    <row r="24" spans="1:5" outlineLevel="2" x14ac:dyDescent="0.55000000000000004">
      <c r="A24" s="8">
        <v>1</v>
      </c>
      <c r="B24" s="9" t="s">
        <v>44</v>
      </c>
      <c r="C24" s="9" t="s">
        <v>45</v>
      </c>
      <c r="D24" s="9" t="s">
        <v>46</v>
      </c>
      <c r="E24" s="10">
        <v>200000</v>
      </c>
    </row>
    <row r="25" spans="1:5" outlineLevel="1" x14ac:dyDescent="0.55000000000000004">
      <c r="A25" s="8"/>
      <c r="B25" s="11" t="s">
        <v>47</v>
      </c>
      <c r="C25" s="9"/>
      <c r="D25" s="9"/>
      <c r="E25" s="10">
        <f>SUBTOTAL(9,E24:E24)</f>
        <v>200000</v>
      </c>
    </row>
    <row r="26" spans="1:5" outlineLevel="2" x14ac:dyDescent="0.55000000000000004">
      <c r="A26" s="8">
        <v>1</v>
      </c>
      <c r="B26" s="9" t="s">
        <v>48</v>
      </c>
      <c r="C26" s="9" t="s">
        <v>49</v>
      </c>
      <c r="D26" s="9" t="s">
        <v>50</v>
      </c>
      <c r="E26" s="10">
        <v>152170</v>
      </c>
    </row>
    <row r="27" spans="1:5" outlineLevel="1" x14ac:dyDescent="0.55000000000000004">
      <c r="A27" s="8"/>
      <c r="B27" s="11" t="s">
        <v>51</v>
      </c>
      <c r="C27" s="9"/>
      <c r="D27" s="9"/>
      <c r="E27" s="10">
        <f>SUBTOTAL(9,E26:E26)</f>
        <v>152170</v>
      </c>
    </row>
    <row r="28" spans="1:5" outlineLevel="2" x14ac:dyDescent="0.55000000000000004">
      <c r="A28" s="8">
        <v>1</v>
      </c>
      <c r="B28" s="9" t="s">
        <v>52</v>
      </c>
      <c r="C28" s="9" t="s">
        <v>53</v>
      </c>
      <c r="D28" s="9" t="s">
        <v>54</v>
      </c>
      <c r="E28" s="10">
        <v>200000</v>
      </c>
    </row>
    <row r="29" spans="1:5" outlineLevel="1" x14ac:dyDescent="0.55000000000000004">
      <c r="A29" s="8"/>
      <c r="B29" s="11" t="s">
        <v>55</v>
      </c>
      <c r="C29" s="9"/>
      <c r="D29" s="9"/>
      <c r="E29" s="10">
        <f>SUBTOTAL(9,E28:E28)</f>
        <v>200000</v>
      </c>
    </row>
    <row r="30" spans="1:5" outlineLevel="2" x14ac:dyDescent="0.55000000000000004">
      <c r="A30" s="8">
        <v>1</v>
      </c>
      <c r="B30" s="9" t="s">
        <v>56</v>
      </c>
      <c r="C30" s="9" t="s">
        <v>57</v>
      </c>
      <c r="D30" s="9" t="s">
        <v>58</v>
      </c>
      <c r="E30" s="10">
        <v>403737.19999999995</v>
      </c>
    </row>
    <row r="31" spans="1:5" outlineLevel="2" x14ac:dyDescent="0.55000000000000004">
      <c r="A31" s="8">
        <v>2</v>
      </c>
      <c r="B31" s="9" t="s">
        <v>56</v>
      </c>
      <c r="C31" s="9" t="s">
        <v>59</v>
      </c>
      <c r="D31" s="9" t="s">
        <v>60</v>
      </c>
      <c r="E31" s="10">
        <v>200000</v>
      </c>
    </row>
    <row r="32" spans="1:5" outlineLevel="1" x14ac:dyDescent="0.55000000000000004">
      <c r="A32" s="8"/>
      <c r="B32" s="11" t="s">
        <v>61</v>
      </c>
      <c r="C32" s="9"/>
      <c r="D32" s="9"/>
      <c r="E32" s="10">
        <f>SUBTOTAL(9,E30:E31)</f>
        <v>603737.19999999995</v>
      </c>
    </row>
    <row r="33" spans="1:5" outlineLevel="2" x14ac:dyDescent="0.55000000000000004">
      <c r="A33" s="8">
        <v>1</v>
      </c>
      <c r="B33" s="9" t="s">
        <v>62</v>
      </c>
      <c r="C33" s="9" t="s">
        <v>63</v>
      </c>
      <c r="D33" s="9" t="s">
        <v>64</v>
      </c>
      <c r="E33" s="10">
        <v>504983.8</v>
      </c>
    </row>
    <row r="34" spans="1:5" outlineLevel="2" x14ac:dyDescent="0.55000000000000004">
      <c r="A34" s="8">
        <v>2</v>
      </c>
      <c r="B34" s="9" t="s">
        <v>62</v>
      </c>
      <c r="C34" s="9" t="s">
        <v>63</v>
      </c>
      <c r="D34" s="9" t="s">
        <v>65</v>
      </c>
      <c r="E34" s="10">
        <v>200000</v>
      </c>
    </row>
    <row r="35" spans="1:5" outlineLevel="1" x14ac:dyDescent="0.55000000000000004">
      <c r="A35" s="8"/>
      <c r="B35" s="11" t="s">
        <v>66</v>
      </c>
      <c r="C35" s="9"/>
      <c r="D35" s="9"/>
      <c r="E35" s="10">
        <f>SUBTOTAL(9,E33:E34)</f>
        <v>704983.8</v>
      </c>
    </row>
    <row r="36" spans="1:5" outlineLevel="2" x14ac:dyDescent="0.55000000000000004">
      <c r="A36" s="8">
        <v>1</v>
      </c>
      <c r="B36" s="9" t="s">
        <v>67</v>
      </c>
      <c r="C36" s="9" t="s">
        <v>68</v>
      </c>
      <c r="D36" s="9" t="s">
        <v>69</v>
      </c>
      <c r="E36" s="10">
        <v>1534811.92</v>
      </c>
    </row>
    <row r="37" spans="1:5" outlineLevel="1" x14ac:dyDescent="0.55000000000000004">
      <c r="A37" s="8"/>
      <c r="B37" s="11" t="s">
        <v>70</v>
      </c>
      <c r="C37" s="9"/>
      <c r="D37" s="9"/>
      <c r="E37" s="10">
        <f>SUBTOTAL(9,E36:E36)</f>
        <v>1534811.92</v>
      </c>
    </row>
    <row r="38" spans="1:5" outlineLevel="2" x14ac:dyDescent="0.55000000000000004">
      <c r="A38" s="8">
        <v>1</v>
      </c>
      <c r="B38" s="9" t="s">
        <v>71</v>
      </c>
      <c r="C38" s="9" t="s">
        <v>72</v>
      </c>
      <c r="D38" s="9" t="s">
        <v>73</v>
      </c>
      <c r="E38" s="10">
        <v>587415</v>
      </c>
    </row>
    <row r="39" spans="1:5" outlineLevel="1" x14ac:dyDescent="0.55000000000000004">
      <c r="A39" s="8"/>
      <c r="B39" s="11" t="s">
        <v>74</v>
      </c>
      <c r="C39" s="9"/>
      <c r="D39" s="9"/>
      <c r="E39" s="10">
        <f>SUBTOTAL(9,E38:E38)</f>
        <v>587415</v>
      </c>
    </row>
    <row r="40" spans="1:5" outlineLevel="2" x14ac:dyDescent="0.55000000000000004">
      <c r="A40" s="8">
        <v>1</v>
      </c>
      <c r="B40" s="9" t="s">
        <v>75</v>
      </c>
      <c r="C40" s="9" t="s">
        <v>76</v>
      </c>
      <c r="D40" s="9" t="s">
        <v>77</v>
      </c>
      <c r="E40" s="10">
        <v>600000</v>
      </c>
    </row>
    <row r="41" spans="1:5" outlineLevel="1" x14ac:dyDescent="0.55000000000000004">
      <c r="A41" s="8"/>
      <c r="B41" s="11" t="s">
        <v>78</v>
      </c>
      <c r="C41" s="9"/>
      <c r="D41" s="9"/>
      <c r="E41" s="10">
        <f>SUBTOTAL(9,E40:E40)</f>
        <v>600000</v>
      </c>
    </row>
    <row r="42" spans="1:5" outlineLevel="2" x14ac:dyDescent="0.55000000000000004">
      <c r="A42" s="8">
        <v>1</v>
      </c>
      <c r="B42" s="9" t="s">
        <v>79</v>
      </c>
      <c r="C42" s="9" t="s">
        <v>80</v>
      </c>
      <c r="D42" s="9" t="s">
        <v>81</v>
      </c>
      <c r="E42" s="10">
        <v>956817.06</v>
      </c>
    </row>
    <row r="43" spans="1:5" outlineLevel="1" x14ac:dyDescent="0.55000000000000004">
      <c r="A43" s="8"/>
      <c r="B43" s="11" t="s">
        <v>82</v>
      </c>
      <c r="C43" s="9"/>
      <c r="D43" s="9"/>
      <c r="E43" s="10">
        <f>SUBTOTAL(9,E42:E42)</f>
        <v>956817.06</v>
      </c>
    </row>
    <row r="44" spans="1:5" outlineLevel="2" x14ac:dyDescent="0.55000000000000004">
      <c r="A44" s="8">
        <v>1</v>
      </c>
      <c r="B44" s="9" t="s">
        <v>83</v>
      </c>
      <c r="C44" s="9" t="s">
        <v>84</v>
      </c>
      <c r="D44" s="9" t="s">
        <v>85</v>
      </c>
      <c r="E44" s="10">
        <v>205920</v>
      </c>
    </row>
    <row r="45" spans="1:5" outlineLevel="1" x14ac:dyDescent="0.55000000000000004">
      <c r="A45" s="8"/>
      <c r="B45" s="11" t="s">
        <v>86</v>
      </c>
      <c r="C45" s="9"/>
      <c r="D45" s="9"/>
      <c r="E45" s="10">
        <f>SUBTOTAL(9,E44:E44)</f>
        <v>205920</v>
      </c>
    </row>
    <row r="46" spans="1:5" outlineLevel="2" x14ac:dyDescent="0.55000000000000004">
      <c r="A46" s="8">
        <v>1</v>
      </c>
      <c r="B46" s="9" t="s">
        <v>87</v>
      </c>
      <c r="C46" s="9" t="s">
        <v>88</v>
      </c>
      <c r="D46" s="9" t="s">
        <v>89</v>
      </c>
      <c r="E46" s="10">
        <v>1955585.69</v>
      </c>
    </row>
    <row r="47" spans="1:5" outlineLevel="2" x14ac:dyDescent="0.55000000000000004">
      <c r="A47" s="8">
        <v>2</v>
      </c>
      <c r="B47" s="9" t="s">
        <v>87</v>
      </c>
      <c r="C47" s="9" t="s">
        <v>90</v>
      </c>
      <c r="D47" s="9" t="s">
        <v>91</v>
      </c>
      <c r="E47" s="10">
        <v>232470</v>
      </c>
    </row>
    <row r="48" spans="1:5" outlineLevel="1" x14ac:dyDescent="0.55000000000000004">
      <c r="A48" s="8"/>
      <c r="B48" s="11" t="s">
        <v>92</v>
      </c>
      <c r="C48" s="9"/>
      <c r="D48" s="9"/>
      <c r="E48" s="10">
        <f>SUBTOTAL(9,E46:E47)</f>
        <v>2188055.69</v>
      </c>
    </row>
    <row r="49" spans="1:5" outlineLevel="2" x14ac:dyDescent="0.55000000000000004">
      <c r="A49" s="8">
        <v>1</v>
      </c>
      <c r="B49" s="9" t="s">
        <v>93</v>
      </c>
      <c r="C49" s="9" t="s">
        <v>94</v>
      </c>
      <c r="D49" s="9" t="s">
        <v>95</v>
      </c>
      <c r="E49" s="10">
        <v>1585614.7</v>
      </c>
    </row>
    <row r="50" spans="1:5" outlineLevel="2" x14ac:dyDescent="0.55000000000000004">
      <c r="A50" s="8">
        <v>2</v>
      </c>
      <c r="B50" s="9" t="s">
        <v>93</v>
      </c>
      <c r="C50" s="9" t="s">
        <v>96</v>
      </c>
      <c r="D50" s="9" t="s">
        <v>97</v>
      </c>
      <c r="E50" s="10">
        <v>811123.21</v>
      </c>
    </row>
    <row r="51" spans="1:5" outlineLevel="2" x14ac:dyDescent="0.55000000000000004">
      <c r="A51" s="8">
        <v>3</v>
      </c>
      <c r="B51" s="9" t="s">
        <v>93</v>
      </c>
      <c r="C51" s="9" t="s">
        <v>98</v>
      </c>
      <c r="D51" s="9" t="s">
        <v>99</v>
      </c>
      <c r="E51" s="10">
        <v>492025.13</v>
      </c>
    </row>
    <row r="52" spans="1:5" outlineLevel="1" x14ac:dyDescent="0.55000000000000004">
      <c r="A52" s="8"/>
      <c r="B52" s="11" t="s">
        <v>100</v>
      </c>
      <c r="C52" s="9"/>
      <c r="D52" s="9"/>
      <c r="E52" s="10">
        <f>SUBTOTAL(9,E49:E51)</f>
        <v>2888763.04</v>
      </c>
    </row>
    <row r="53" spans="1:5" outlineLevel="2" x14ac:dyDescent="0.55000000000000004">
      <c r="A53" s="8">
        <v>1</v>
      </c>
      <c r="B53" s="9" t="s">
        <v>101</v>
      </c>
      <c r="C53" s="9" t="s">
        <v>102</v>
      </c>
      <c r="D53" s="9" t="s">
        <v>103</v>
      </c>
      <c r="E53" s="10">
        <v>1104200</v>
      </c>
    </row>
    <row r="54" spans="1:5" outlineLevel="2" x14ac:dyDescent="0.55000000000000004">
      <c r="A54" s="8">
        <v>2</v>
      </c>
      <c r="B54" s="9" t="s">
        <v>101</v>
      </c>
      <c r="C54" s="9" t="s">
        <v>104</v>
      </c>
      <c r="D54" s="9" t="s">
        <v>105</v>
      </c>
      <c r="E54" s="10">
        <v>200000</v>
      </c>
    </row>
    <row r="55" spans="1:5" outlineLevel="1" x14ac:dyDescent="0.55000000000000004">
      <c r="A55" s="8"/>
      <c r="B55" s="11" t="s">
        <v>106</v>
      </c>
      <c r="C55" s="9"/>
      <c r="D55" s="9"/>
      <c r="E55" s="10">
        <f>SUBTOTAL(9,E53:E54)</f>
        <v>1304200</v>
      </c>
    </row>
    <row r="56" spans="1:5" outlineLevel="2" x14ac:dyDescent="0.55000000000000004">
      <c r="A56" s="8">
        <v>1</v>
      </c>
      <c r="B56" s="9" t="s">
        <v>107</v>
      </c>
      <c r="C56" s="9" t="s">
        <v>108</v>
      </c>
      <c r="D56" s="9" t="s">
        <v>109</v>
      </c>
      <c r="E56" s="10">
        <v>822407</v>
      </c>
    </row>
    <row r="57" spans="1:5" outlineLevel="2" x14ac:dyDescent="0.55000000000000004">
      <c r="A57" s="8">
        <v>2</v>
      </c>
      <c r="B57" s="9" t="s">
        <v>107</v>
      </c>
      <c r="C57" s="9" t="s">
        <v>110</v>
      </c>
      <c r="D57" s="9" t="s">
        <v>111</v>
      </c>
      <c r="E57" s="10">
        <v>20966.88</v>
      </c>
    </row>
    <row r="58" spans="1:5" outlineLevel="1" x14ac:dyDescent="0.55000000000000004">
      <c r="A58" s="8"/>
      <c r="B58" s="11" t="s">
        <v>112</v>
      </c>
      <c r="C58" s="9"/>
      <c r="D58" s="9"/>
      <c r="E58" s="10">
        <f>SUBTOTAL(9,E56:E57)</f>
        <v>843373.88</v>
      </c>
    </row>
    <row r="59" spans="1:5" outlineLevel="2" x14ac:dyDescent="0.55000000000000004">
      <c r="A59" s="8">
        <v>1</v>
      </c>
      <c r="B59" s="9" t="s">
        <v>113</v>
      </c>
      <c r="C59" s="9" t="s">
        <v>114</v>
      </c>
      <c r="D59" s="9" t="s">
        <v>115</v>
      </c>
      <c r="E59" s="10">
        <v>531379.80000000005</v>
      </c>
    </row>
    <row r="60" spans="1:5" outlineLevel="2" x14ac:dyDescent="0.55000000000000004">
      <c r="A60" s="8">
        <v>2</v>
      </c>
      <c r="B60" s="9" t="s">
        <v>113</v>
      </c>
      <c r="C60" s="9" t="s">
        <v>116</v>
      </c>
      <c r="D60" s="9" t="s">
        <v>117</v>
      </c>
      <c r="E60" s="10">
        <v>287795</v>
      </c>
    </row>
    <row r="61" spans="1:5" outlineLevel="2" x14ac:dyDescent="0.55000000000000004">
      <c r="A61" s="8">
        <v>3</v>
      </c>
      <c r="B61" s="9" t="s">
        <v>113</v>
      </c>
      <c r="C61" s="9" t="s">
        <v>118</v>
      </c>
      <c r="D61" s="9" t="s">
        <v>119</v>
      </c>
      <c r="E61" s="10">
        <v>160440</v>
      </c>
    </row>
    <row r="62" spans="1:5" outlineLevel="1" x14ac:dyDescent="0.55000000000000004">
      <c r="A62" s="8"/>
      <c r="B62" s="11" t="s">
        <v>120</v>
      </c>
      <c r="C62" s="9"/>
      <c r="D62" s="9"/>
      <c r="E62" s="10">
        <f>SUBTOTAL(9,E59:E61)</f>
        <v>979614.8</v>
      </c>
    </row>
    <row r="63" spans="1:5" outlineLevel="2" x14ac:dyDescent="0.55000000000000004">
      <c r="A63" s="8">
        <v>1</v>
      </c>
      <c r="B63" s="9" t="s">
        <v>121</v>
      </c>
      <c r="C63" s="9" t="s">
        <v>122</v>
      </c>
      <c r="D63" s="9" t="s">
        <v>123</v>
      </c>
      <c r="E63" s="10">
        <v>384260.39</v>
      </c>
    </row>
    <row r="64" spans="1:5" outlineLevel="2" x14ac:dyDescent="0.55000000000000004">
      <c r="A64" s="8">
        <v>2</v>
      </c>
      <c r="B64" s="9" t="s">
        <v>121</v>
      </c>
      <c r="C64" s="9" t="s">
        <v>124</v>
      </c>
      <c r="D64" s="9" t="s">
        <v>125</v>
      </c>
      <c r="E64" s="10">
        <v>223920</v>
      </c>
    </row>
    <row r="65" spans="1:5" outlineLevel="1" x14ac:dyDescent="0.55000000000000004">
      <c r="A65" s="8"/>
      <c r="B65" s="11" t="s">
        <v>126</v>
      </c>
      <c r="C65" s="9"/>
      <c r="D65" s="9"/>
      <c r="E65" s="10">
        <f>SUBTOTAL(9,E63:E64)</f>
        <v>608180.39</v>
      </c>
    </row>
    <row r="66" spans="1:5" outlineLevel="2" x14ac:dyDescent="0.55000000000000004">
      <c r="A66" s="8">
        <v>1</v>
      </c>
      <c r="B66" s="9" t="s">
        <v>127</v>
      </c>
      <c r="C66" s="9" t="s">
        <v>128</v>
      </c>
      <c r="D66" s="9" t="s">
        <v>129</v>
      </c>
      <c r="E66" s="10">
        <v>192640</v>
      </c>
    </row>
    <row r="67" spans="1:5" outlineLevel="1" x14ac:dyDescent="0.55000000000000004">
      <c r="A67" s="8"/>
      <c r="B67" s="11" t="s">
        <v>130</v>
      </c>
      <c r="C67" s="9"/>
      <c r="D67" s="9"/>
      <c r="E67" s="10">
        <f>SUBTOTAL(9,E66:E66)</f>
        <v>192640</v>
      </c>
    </row>
    <row r="68" spans="1:5" outlineLevel="2" x14ac:dyDescent="0.55000000000000004">
      <c r="A68" s="8">
        <v>1</v>
      </c>
      <c r="B68" s="9" t="s">
        <v>131</v>
      </c>
      <c r="C68" s="9" t="s">
        <v>132</v>
      </c>
      <c r="D68" s="9" t="s">
        <v>133</v>
      </c>
      <c r="E68" s="10">
        <v>600000</v>
      </c>
    </row>
    <row r="69" spans="1:5" outlineLevel="2" x14ac:dyDescent="0.55000000000000004">
      <c r="A69" s="8">
        <v>2</v>
      </c>
      <c r="B69" s="9" t="s">
        <v>131</v>
      </c>
      <c r="C69" s="9" t="s">
        <v>132</v>
      </c>
      <c r="D69" s="9" t="s">
        <v>134</v>
      </c>
      <c r="E69" s="10">
        <v>101250</v>
      </c>
    </row>
    <row r="70" spans="1:5" outlineLevel="1" x14ac:dyDescent="0.55000000000000004">
      <c r="A70" s="8"/>
      <c r="B70" s="11" t="s">
        <v>135</v>
      </c>
      <c r="C70" s="9"/>
      <c r="D70" s="9"/>
      <c r="E70" s="10">
        <f>SUBTOTAL(9,E68:E69)</f>
        <v>701250</v>
      </c>
    </row>
    <row r="71" spans="1:5" outlineLevel="2" x14ac:dyDescent="0.55000000000000004">
      <c r="A71" s="8">
        <v>1</v>
      </c>
      <c r="B71" s="9" t="s">
        <v>136</v>
      </c>
      <c r="C71" s="9" t="s">
        <v>137</v>
      </c>
      <c r="D71" s="9" t="s">
        <v>138</v>
      </c>
      <c r="E71" s="10">
        <v>563168</v>
      </c>
    </row>
    <row r="72" spans="1:5" outlineLevel="2" x14ac:dyDescent="0.55000000000000004">
      <c r="A72" s="8">
        <v>2</v>
      </c>
      <c r="B72" s="9" t="s">
        <v>136</v>
      </c>
      <c r="C72" s="9" t="s">
        <v>139</v>
      </c>
      <c r="D72" s="9" t="s">
        <v>140</v>
      </c>
      <c r="E72" s="10">
        <v>1417502.5499999998</v>
      </c>
    </row>
    <row r="73" spans="1:5" outlineLevel="2" x14ac:dyDescent="0.55000000000000004">
      <c r="A73" s="8">
        <v>3</v>
      </c>
      <c r="B73" s="9" t="s">
        <v>136</v>
      </c>
      <c r="C73" s="9" t="s">
        <v>141</v>
      </c>
      <c r="D73" s="9" t="s">
        <v>142</v>
      </c>
      <c r="E73" s="10">
        <v>324296.3</v>
      </c>
    </row>
    <row r="74" spans="1:5" outlineLevel="1" x14ac:dyDescent="0.55000000000000004">
      <c r="A74" s="8"/>
      <c r="B74" s="11" t="s">
        <v>143</v>
      </c>
      <c r="C74" s="9"/>
      <c r="D74" s="9"/>
      <c r="E74" s="10">
        <f>SUBTOTAL(9,E71:E73)</f>
        <v>2304966.8499999996</v>
      </c>
    </row>
    <row r="75" spans="1:5" outlineLevel="2" x14ac:dyDescent="0.55000000000000004">
      <c r="A75" s="8">
        <v>1</v>
      </c>
      <c r="B75" s="9" t="s">
        <v>144</v>
      </c>
      <c r="C75" s="9" t="s">
        <v>145</v>
      </c>
      <c r="D75" s="9" t="s">
        <v>146</v>
      </c>
      <c r="E75" s="10">
        <v>218225.37</v>
      </c>
    </row>
    <row r="76" spans="1:5" outlineLevel="1" x14ac:dyDescent="0.55000000000000004">
      <c r="A76" s="8"/>
      <c r="B76" s="11" t="s">
        <v>147</v>
      </c>
      <c r="C76" s="9"/>
      <c r="D76" s="9"/>
      <c r="E76" s="10">
        <f>SUBTOTAL(9,E75:E75)</f>
        <v>218225.37</v>
      </c>
    </row>
    <row r="77" spans="1:5" outlineLevel="2" x14ac:dyDescent="0.55000000000000004">
      <c r="A77" s="8">
        <v>1</v>
      </c>
      <c r="B77" s="9" t="s">
        <v>148</v>
      </c>
      <c r="C77" s="9" t="s">
        <v>149</v>
      </c>
      <c r="D77" s="9" t="s">
        <v>150</v>
      </c>
      <c r="E77" s="10">
        <v>445457.42</v>
      </c>
    </row>
    <row r="78" spans="1:5" outlineLevel="2" x14ac:dyDescent="0.55000000000000004">
      <c r="A78" s="8">
        <v>2</v>
      </c>
      <c r="B78" s="9" t="s">
        <v>148</v>
      </c>
      <c r="C78" s="9" t="s">
        <v>149</v>
      </c>
      <c r="D78" s="9" t="s">
        <v>151</v>
      </c>
      <c r="E78" s="10">
        <v>193840</v>
      </c>
    </row>
    <row r="79" spans="1:5" outlineLevel="2" x14ac:dyDescent="0.55000000000000004">
      <c r="A79" s="8">
        <v>3</v>
      </c>
      <c r="B79" s="9" t="s">
        <v>148</v>
      </c>
      <c r="C79" s="9" t="s">
        <v>152</v>
      </c>
      <c r="D79" s="9" t="s">
        <v>153</v>
      </c>
      <c r="E79" s="10">
        <v>194160</v>
      </c>
    </row>
    <row r="80" spans="1:5" outlineLevel="1" x14ac:dyDescent="0.55000000000000004">
      <c r="A80" s="8"/>
      <c r="B80" s="11" t="s">
        <v>154</v>
      </c>
      <c r="C80" s="9"/>
      <c r="D80" s="9"/>
      <c r="E80" s="10">
        <f>SUBTOTAL(9,E77:E79)</f>
        <v>833457.41999999993</v>
      </c>
    </row>
    <row r="81" spans="1:5" outlineLevel="2" x14ac:dyDescent="0.55000000000000004">
      <c r="A81" s="8">
        <v>1</v>
      </c>
      <c r="B81" s="9" t="s">
        <v>155</v>
      </c>
      <c r="C81" s="9" t="s">
        <v>155</v>
      </c>
      <c r="D81" s="9" t="s">
        <v>156</v>
      </c>
      <c r="E81" s="10">
        <v>809073.87</v>
      </c>
    </row>
    <row r="82" spans="1:5" outlineLevel="2" x14ac:dyDescent="0.55000000000000004">
      <c r="A82" s="8">
        <v>2</v>
      </c>
      <c r="B82" s="9" t="s">
        <v>155</v>
      </c>
      <c r="C82" s="9" t="s">
        <v>157</v>
      </c>
      <c r="D82" s="9" t="s">
        <v>158</v>
      </c>
      <c r="E82" s="10">
        <v>200000</v>
      </c>
    </row>
    <row r="83" spans="1:5" outlineLevel="1" x14ac:dyDescent="0.55000000000000004">
      <c r="A83" s="8"/>
      <c r="B83" s="11" t="s">
        <v>159</v>
      </c>
      <c r="C83" s="9"/>
      <c r="D83" s="9"/>
      <c r="E83" s="10">
        <f>SUBTOTAL(9,E81:E82)</f>
        <v>1009073.87</v>
      </c>
    </row>
    <row r="84" spans="1:5" outlineLevel="2" x14ac:dyDescent="0.55000000000000004">
      <c r="A84" s="8">
        <v>1</v>
      </c>
      <c r="B84" s="9" t="s">
        <v>160</v>
      </c>
      <c r="C84" s="9" t="s">
        <v>161</v>
      </c>
      <c r="D84" s="9" t="s">
        <v>162</v>
      </c>
      <c r="E84" s="10">
        <v>400000</v>
      </c>
    </row>
    <row r="85" spans="1:5" outlineLevel="1" x14ac:dyDescent="0.55000000000000004">
      <c r="A85" s="8"/>
      <c r="B85" s="11" t="s">
        <v>163</v>
      </c>
      <c r="C85" s="9"/>
      <c r="D85" s="9"/>
      <c r="E85" s="10">
        <f>SUBTOTAL(9,E84:E84)</f>
        <v>400000</v>
      </c>
    </row>
    <row r="86" spans="1:5" outlineLevel="2" x14ac:dyDescent="0.55000000000000004">
      <c r="A86" s="8">
        <v>1</v>
      </c>
      <c r="B86" s="9" t="s">
        <v>164</v>
      </c>
      <c r="C86" s="9" t="s">
        <v>165</v>
      </c>
      <c r="D86" s="9" t="s">
        <v>166</v>
      </c>
      <c r="E86" s="10">
        <v>200000</v>
      </c>
    </row>
    <row r="87" spans="1:5" outlineLevel="1" x14ac:dyDescent="0.55000000000000004">
      <c r="A87" s="8"/>
      <c r="B87" s="11" t="s">
        <v>167</v>
      </c>
      <c r="C87" s="9"/>
      <c r="D87" s="9"/>
      <c r="E87" s="10">
        <f>SUBTOTAL(9,E86:E86)</f>
        <v>200000</v>
      </c>
    </row>
    <row r="88" spans="1:5" outlineLevel="2" x14ac:dyDescent="0.55000000000000004">
      <c r="A88" s="8">
        <v>1</v>
      </c>
      <c r="B88" s="9" t="s">
        <v>168</v>
      </c>
      <c r="C88" s="9" t="s">
        <v>169</v>
      </c>
      <c r="D88" s="9" t="s">
        <v>170</v>
      </c>
      <c r="E88" s="10">
        <v>519544.75</v>
      </c>
    </row>
    <row r="89" spans="1:5" outlineLevel="2" x14ac:dyDescent="0.55000000000000004">
      <c r="A89" s="8">
        <v>2</v>
      </c>
      <c r="B89" s="9" t="s">
        <v>168</v>
      </c>
      <c r="C89" s="9" t="s">
        <v>171</v>
      </c>
      <c r="D89" s="9" t="s">
        <v>172</v>
      </c>
      <c r="E89" s="10">
        <v>415800</v>
      </c>
    </row>
    <row r="90" spans="1:5" outlineLevel="2" x14ac:dyDescent="0.55000000000000004">
      <c r="A90" s="8">
        <v>3</v>
      </c>
      <c r="B90" s="9" t="s">
        <v>168</v>
      </c>
      <c r="C90" s="9" t="s">
        <v>169</v>
      </c>
      <c r="D90" s="9" t="s">
        <v>173</v>
      </c>
      <c r="E90" s="10">
        <v>55503.85</v>
      </c>
    </row>
    <row r="91" spans="1:5" outlineLevel="1" x14ac:dyDescent="0.55000000000000004">
      <c r="A91" s="8"/>
      <c r="B91" s="11" t="s">
        <v>174</v>
      </c>
      <c r="C91" s="9"/>
      <c r="D91" s="9"/>
      <c r="E91" s="10">
        <f>SUBTOTAL(9,E88:E90)</f>
        <v>990848.6</v>
      </c>
    </row>
    <row r="92" spans="1:5" outlineLevel="2" x14ac:dyDescent="0.55000000000000004">
      <c r="A92" s="8">
        <v>1</v>
      </c>
      <c r="B92" s="9" t="s">
        <v>175</v>
      </c>
      <c r="C92" s="9" t="s">
        <v>176</v>
      </c>
      <c r="D92" s="9" t="s">
        <v>177</v>
      </c>
      <c r="E92" s="10">
        <v>1098588.27</v>
      </c>
    </row>
    <row r="93" spans="1:5" outlineLevel="2" x14ac:dyDescent="0.55000000000000004">
      <c r="A93" s="8">
        <v>2</v>
      </c>
      <c r="B93" s="9" t="s">
        <v>175</v>
      </c>
      <c r="C93" s="9" t="s">
        <v>178</v>
      </c>
      <c r="D93" s="9" t="s">
        <v>179</v>
      </c>
      <c r="E93" s="10">
        <v>402118.40000000002</v>
      </c>
    </row>
    <row r="94" spans="1:5" outlineLevel="1" x14ac:dyDescent="0.55000000000000004">
      <c r="A94" s="8"/>
      <c r="B94" s="11" t="s">
        <v>180</v>
      </c>
      <c r="C94" s="9"/>
      <c r="D94" s="9"/>
      <c r="E94" s="10">
        <f>SUBTOTAL(9,E92:E93)</f>
        <v>1500706.67</v>
      </c>
    </row>
    <row r="95" spans="1:5" outlineLevel="2" x14ac:dyDescent="0.55000000000000004">
      <c r="A95" s="8">
        <v>1</v>
      </c>
      <c r="B95" s="9" t="s">
        <v>181</v>
      </c>
      <c r="C95" s="9" t="s">
        <v>182</v>
      </c>
      <c r="D95" s="9" t="s">
        <v>183</v>
      </c>
      <c r="E95" s="10">
        <v>800628.13</v>
      </c>
    </row>
    <row r="96" spans="1:5" outlineLevel="2" x14ac:dyDescent="0.55000000000000004">
      <c r="A96" s="8">
        <v>2</v>
      </c>
      <c r="B96" s="9" t="s">
        <v>181</v>
      </c>
      <c r="C96" s="9" t="s">
        <v>184</v>
      </c>
      <c r="D96" s="9" t="s">
        <v>185</v>
      </c>
      <c r="E96" s="10">
        <v>200000</v>
      </c>
    </row>
    <row r="97" spans="1:5" outlineLevel="1" x14ac:dyDescent="0.55000000000000004">
      <c r="A97" s="8"/>
      <c r="B97" s="11" t="s">
        <v>186</v>
      </c>
      <c r="C97" s="9"/>
      <c r="D97" s="9"/>
      <c r="E97" s="10">
        <f>SUBTOTAL(9,E95:E96)</f>
        <v>1000628.13</v>
      </c>
    </row>
    <row r="98" spans="1:5" outlineLevel="2" x14ac:dyDescent="0.55000000000000004">
      <c r="A98" s="8">
        <v>1</v>
      </c>
      <c r="B98" s="9" t="s">
        <v>187</v>
      </c>
      <c r="C98" s="9" t="s">
        <v>188</v>
      </c>
      <c r="D98" s="9" t="s">
        <v>189</v>
      </c>
      <c r="E98" s="10">
        <v>400000</v>
      </c>
    </row>
    <row r="99" spans="1:5" outlineLevel="1" x14ac:dyDescent="0.55000000000000004">
      <c r="A99" s="8"/>
      <c r="B99" s="11" t="s">
        <v>190</v>
      </c>
      <c r="C99" s="9"/>
      <c r="D99" s="9"/>
      <c r="E99" s="10">
        <f>SUBTOTAL(9,E98:E98)</f>
        <v>400000</v>
      </c>
    </row>
    <row r="100" spans="1:5" outlineLevel="2" x14ac:dyDescent="0.55000000000000004">
      <c r="A100" s="8">
        <v>1</v>
      </c>
      <c r="B100" s="9" t="s">
        <v>191</v>
      </c>
      <c r="C100" s="9" t="s">
        <v>192</v>
      </c>
      <c r="D100" s="9" t="s">
        <v>193</v>
      </c>
      <c r="E100" s="10">
        <v>520438.8</v>
      </c>
    </row>
    <row r="101" spans="1:5" outlineLevel="2" x14ac:dyDescent="0.55000000000000004">
      <c r="A101" s="8">
        <v>2</v>
      </c>
      <c r="B101" s="9" t="s">
        <v>191</v>
      </c>
      <c r="C101" s="9" t="s">
        <v>194</v>
      </c>
      <c r="D101" s="9" t="s">
        <v>195</v>
      </c>
      <c r="E101" s="10">
        <v>397215</v>
      </c>
    </row>
    <row r="102" spans="1:5" outlineLevel="2" x14ac:dyDescent="0.55000000000000004">
      <c r="A102" s="8">
        <v>3</v>
      </c>
      <c r="B102" s="9" t="s">
        <v>191</v>
      </c>
      <c r="C102" s="9" t="s">
        <v>192</v>
      </c>
      <c r="D102" s="9" t="s">
        <v>196</v>
      </c>
      <c r="E102" s="10">
        <v>183120</v>
      </c>
    </row>
    <row r="103" spans="1:5" outlineLevel="1" x14ac:dyDescent="0.55000000000000004">
      <c r="A103" s="8"/>
      <c r="B103" s="11" t="s">
        <v>197</v>
      </c>
      <c r="C103" s="9"/>
      <c r="D103" s="9"/>
      <c r="E103" s="10">
        <f>SUBTOTAL(9,E100:E102)</f>
        <v>1100773.8</v>
      </c>
    </row>
    <row r="104" spans="1:5" outlineLevel="2" x14ac:dyDescent="0.55000000000000004">
      <c r="A104" s="8">
        <v>1</v>
      </c>
      <c r="B104" s="9" t="s">
        <v>198</v>
      </c>
      <c r="C104" s="9" t="s">
        <v>199</v>
      </c>
      <c r="D104" s="9" t="s">
        <v>200</v>
      </c>
      <c r="E104" s="10">
        <v>647746</v>
      </c>
    </row>
    <row r="105" spans="1:5" outlineLevel="1" x14ac:dyDescent="0.55000000000000004">
      <c r="A105" s="8"/>
      <c r="B105" s="11" t="s">
        <v>201</v>
      </c>
      <c r="C105" s="9"/>
      <c r="D105" s="9"/>
      <c r="E105" s="10">
        <f>SUBTOTAL(9,E104:E104)</f>
        <v>647746</v>
      </c>
    </row>
    <row r="106" spans="1:5" outlineLevel="2" x14ac:dyDescent="0.55000000000000004">
      <c r="A106" s="8">
        <v>1</v>
      </c>
      <c r="B106" s="9" t="s">
        <v>202</v>
      </c>
      <c r="C106" s="9" t="s">
        <v>203</v>
      </c>
      <c r="D106" s="9" t="s">
        <v>204</v>
      </c>
      <c r="E106" s="10">
        <v>185866</v>
      </c>
    </row>
    <row r="107" spans="1:5" outlineLevel="2" x14ac:dyDescent="0.55000000000000004">
      <c r="A107" s="8">
        <v>2</v>
      </c>
      <c r="B107" s="9" t="s">
        <v>202</v>
      </c>
      <c r="C107" s="9" t="s">
        <v>205</v>
      </c>
      <c r="D107" s="9" t="s">
        <v>206</v>
      </c>
      <c r="E107" s="10">
        <v>200000</v>
      </c>
    </row>
    <row r="108" spans="1:5" outlineLevel="1" x14ac:dyDescent="0.55000000000000004">
      <c r="A108" s="8"/>
      <c r="B108" s="11" t="s">
        <v>207</v>
      </c>
      <c r="C108" s="9"/>
      <c r="D108" s="9"/>
      <c r="E108" s="10">
        <f>SUBTOTAL(9,E106:E107)</f>
        <v>385866</v>
      </c>
    </row>
    <row r="109" spans="1:5" outlineLevel="2" x14ac:dyDescent="0.55000000000000004">
      <c r="A109" s="8">
        <v>1</v>
      </c>
      <c r="B109" s="9" t="s">
        <v>208</v>
      </c>
      <c r="C109" s="9" t="s">
        <v>209</v>
      </c>
      <c r="D109" s="9" t="s">
        <v>210</v>
      </c>
      <c r="E109" s="10">
        <v>413192</v>
      </c>
    </row>
    <row r="110" spans="1:5" outlineLevel="2" x14ac:dyDescent="0.55000000000000004">
      <c r="A110" s="8">
        <v>2</v>
      </c>
      <c r="B110" s="9" t="s">
        <v>208</v>
      </c>
      <c r="C110" s="9" t="s">
        <v>211</v>
      </c>
      <c r="D110" s="9" t="s">
        <v>212</v>
      </c>
      <c r="E110" s="10">
        <v>194080</v>
      </c>
    </row>
    <row r="111" spans="1:5" outlineLevel="1" x14ac:dyDescent="0.55000000000000004">
      <c r="A111" s="8"/>
      <c r="B111" s="11" t="s">
        <v>213</v>
      </c>
      <c r="C111" s="9"/>
      <c r="D111" s="9"/>
      <c r="E111" s="10">
        <f>SUBTOTAL(9,E109:E110)</f>
        <v>607272</v>
      </c>
    </row>
    <row r="112" spans="1:5" outlineLevel="2" x14ac:dyDescent="0.55000000000000004">
      <c r="A112" s="8">
        <v>1</v>
      </c>
      <c r="B112" s="9" t="s">
        <v>214</v>
      </c>
      <c r="C112" s="9" t="s">
        <v>215</v>
      </c>
      <c r="D112" s="9" t="s">
        <v>216</v>
      </c>
      <c r="E112" s="10">
        <v>400000</v>
      </c>
    </row>
    <row r="113" spans="1:5" outlineLevel="1" x14ac:dyDescent="0.55000000000000004">
      <c r="A113" s="8"/>
      <c r="B113" s="11" t="s">
        <v>217</v>
      </c>
      <c r="C113" s="9"/>
      <c r="D113" s="9"/>
      <c r="E113" s="10">
        <f>SUBTOTAL(9,E112:E112)</f>
        <v>400000</v>
      </c>
    </row>
    <row r="114" spans="1:5" outlineLevel="2" x14ac:dyDescent="0.55000000000000004">
      <c r="A114" s="8">
        <v>1</v>
      </c>
      <c r="B114" s="9" t="s">
        <v>218</v>
      </c>
      <c r="C114" s="9" t="s">
        <v>219</v>
      </c>
      <c r="D114" s="9" t="s">
        <v>220</v>
      </c>
      <c r="E114" s="10">
        <v>352170</v>
      </c>
    </row>
    <row r="115" spans="1:5" outlineLevel="1" x14ac:dyDescent="0.55000000000000004">
      <c r="A115" s="8"/>
      <c r="B115" s="11" t="s">
        <v>221</v>
      </c>
      <c r="C115" s="9"/>
      <c r="D115" s="9"/>
      <c r="E115" s="10">
        <f>SUBTOTAL(9,E114:E114)</f>
        <v>352170</v>
      </c>
    </row>
    <row r="116" spans="1:5" outlineLevel="2" x14ac:dyDescent="0.55000000000000004">
      <c r="A116" s="8">
        <v>1</v>
      </c>
      <c r="B116" s="9" t="s">
        <v>222</v>
      </c>
      <c r="C116" s="9" t="s">
        <v>223</v>
      </c>
      <c r="D116" s="9" t="s">
        <v>224</v>
      </c>
      <c r="E116" s="10">
        <v>400000</v>
      </c>
    </row>
    <row r="117" spans="1:5" outlineLevel="1" x14ac:dyDescent="0.55000000000000004">
      <c r="A117" s="8"/>
      <c r="B117" s="11" t="s">
        <v>225</v>
      </c>
      <c r="C117" s="9"/>
      <c r="D117" s="9"/>
      <c r="E117" s="10">
        <f>SUBTOTAL(9,E116:E116)</f>
        <v>400000</v>
      </c>
    </row>
    <row r="118" spans="1:5" outlineLevel="2" x14ac:dyDescent="0.55000000000000004">
      <c r="A118" s="8">
        <v>1</v>
      </c>
      <c r="B118" s="9" t="s">
        <v>226</v>
      </c>
      <c r="C118" s="9" t="s">
        <v>227</v>
      </c>
      <c r="D118" s="9" t="s">
        <v>228</v>
      </c>
      <c r="E118" s="10">
        <v>751800</v>
      </c>
    </row>
    <row r="119" spans="1:5" outlineLevel="1" x14ac:dyDescent="0.55000000000000004">
      <c r="A119" s="8"/>
      <c r="B119" s="11" t="s">
        <v>229</v>
      </c>
      <c r="C119" s="9"/>
      <c r="D119" s="9"/>
      <c r="E119" s="10">
        <f>SUBTOTAL(9,E118:E118)</f>
        <v>751800</v>
      </c>
    </row>
    <row r="120" spans="1:5" outlineLevel="2" x14ac:dyDescent="0.55000000000000004">
      <c r="A120" s="8">
        <v>1</v>
      </c>
      <c r="B120" s="9" t="s">
        <v>230</v>
      </c>
      <c r="C120" s="9" t="s">
        <v>231</v>
      </c>
      <c r="D120" s="9" t="s">
        <v>232</v>
      </c>
      <c r="E120" s="10">
        <v>172294</v>
      </c>
    </row>
    <row r="121" spans="1:5" outlineLevel="1" x14ac:dyDescent="0.55000000000000004">
      <c r="A121" s="8"/>
      <c r="B121" s="11" t="s">
        <v>233</v>
      </c>
      <c r="C121" s="9"/>
      <c r="D121" s="9"/>
      <c r="E121" s="10">
        <f>SUBTOTAL(9,E120:E120)</f>
        <v>172294</v>
      </c>
    </row>
    <row r="122" spans="1:5" outlineLevel="2" x14ac:dyDescent="0.55000000000000004">
      <c r="A122" s="8">
        <v>1</v>
      </c>
      <c r="B122" s="9" t="s">
        <v>234</v>
      </c>
      <c r="C122" s="9" t="s">
        <v>235</v>
      </c>
      <c r="D122" s="9" t="s">
        <v>236</v>
      </c>
      <c r="E122" s="10">
        <v>1503417</v>
      </c>
    </row>
    <row r="123" spans="1:5" outlineLevel="2" x14ac:dyDescent="0.55000000000000004">
      <c r="A123" s="8">
        <v>2</v>
      </c>
      <c r="B123" s="9" t="s">
        <v>234</v>
      </c>
      <c r="C123" s="9" t="s">
        <v>237</v>
      </c>
      <c r="D123" s="9" t="s">
        <v>238</v>
      </c>
      <c r="E123" s="10">
        <v>953262</v>
      </c>
    </row>
    <row r="124" spans="1:5" outlineLevel="1" x14ac:dyDescent="0.55000000000000004">
      <c r="A124" s="8"/>
      <c r="B124" s="11" t="s">
        <v>239</v>
      </c>
      <c r="C124" s="9"/>
      <c r="D124" s="9"/>
      <c r="E124" s="10">
        <f>SUBTOTAL(9,E122:E123)</f>
        <v>2456679</v>
      </c>
    </row>
    <row r="125" spans="1:5" outlineLevel="2" x14ac:dyDescent="0.55000000000000004">
      <c r="A125" s="8">
        <v>1</v>
      </c>
      <c r="B125" s="9" t="s">
        <v>240</v>
      </c>
      <c r="C125" s="9" t="s">
        <v>241</v>
      </c>
      <c r="D125" s="9" t="s">
        <v>242</v>
      </c>
      <c r="E125" s="10">
        <v>662338.85</v>
      </c>
    </row>
    <row r="126" spans="1:5" outlineLevel="2" x14ac:dyDescent="0.55000000000000004">
      <c r="A126" s="8">
        <v>2</v>
      </c>
      <c r="B126" s="9" t="s">
        <v>240</v>
      </c>
      <c r="C126" s="9" t="s">
        <v>243</v>
      </c>
      <c r="D126" s="9" t="s">
        <v>244</v>
      </c>
      <c r="E126" s="10">
        <v>400000</v>
      </c>
    </row>
    <row r="127" spans="1:5" outlineLevel="1" x14ac:dyDescent="0.55000000000000004">
      <c r="A127" s="8"/>
      <c r="B127" s="11" t="s">
        <v>245</v>
      </c>
      <c r="C127" s="9"/>
      <c r="D127" s="9"/>
      <c r="E127" s="10">
        <f>SUBTOTAL(9,E125:E126)</f>
        <v>1062338.8500000001</v>
      </c>
    </row>
    <row r="128" spans="1:5" outlineLevel="2" x14ac:dyDescent="0.55000000000000004">
      <c r="A128" s="8">
        <v>1</v>
      </c>
      <c r="B128" s="9" t="s">
        <v>246</v>
      </c>
      <c r="C128" s="9" t="s">
        <v>247</v>
      </c>
      <c r="D128" s="9" t="s">
        <v>248</v>
      </c>
      <c r="E128" s="10">
        <v>633924.03</v>
      </c>
    </row>
    <row r="129" spans="1:5" outlineLevel="1" x14ac:dyDescent="0.55000000000000004">
      <c r="A129" s="8"/>
      <c r="B129" s="11" t="s">
        <v>249</v>
      </c>
      <c r="C129" s="9"/>
      <c r="D129" s="9"/>
      <c r="E129" s="10">
        <f>SUBTOTAL(9,E128:E128)</f>
        <v>633924.03</v>
      </c>
    </row>
    <row r="130" spans="1:5" outlineLevel="2" x14ac:dyDescent="0.55000000000000004">
      <c r="A130" s="8">
        <v>1</v>
      </c>
      <c r="B130" s="9" t="s">
        <v>250</v>
      </c>
      <c r="C130" s="9" t="s">
        <v>251</v>
      </c>
      <c r="D130" s="9" t="s">
        <v>252</v>
      </c>
      <c r="E130" s="10">
        <v>329734.5</v>
      </c>
    </row>
    <row r="131" spans="1:5" outlineLevel="1" x14ac:dyDescent="0.55000000000000004">
      <c r="A131" s="8"/>
      <c r="B131" s="11" t="s">
        <v>253</v>
      </c>
      <c r="C131" s="9"/>
      <c r="D131" s="9"/>
      <c r="E131" s="10">
        <f>SUBTOTAL(9,E130:E130)</f>
        <v>329734.5</v>
      </c>
    </row>
    <row r="132" spans="1:5" outlineLevel="2" x14ac:dyDescent="0.55000000000000004">
      <c r="A132" s="8">
        <v>1</v>
      </c>
      <c r="B132" s="9" t="s">
        <v>254</v>
      </c>
      <c r="C132" s="9" t="s">
        <v>255</v>
      </c>
      <c r="D132" s="9" t="s">
        <v>256</v>
      </c>
      <c r="E132" s="10">
        <v>565627.48</v>
      </c>
    </row>
    <row r="133" spans="1:5" outlineLevel="1" x14ac:dyDescent="0.55000000000000004">
      <c r="A133" s="8"/>
      <c r="B133" s="11" t="s">
        <v>257</v>
      </c>
      <c r="C133" s="9"/>
      <c r="D133" s="9"/>
      <c r="E133" s="10">
        <f>SUBTOTAL(9,E132:E132)</f>
        <v>565627.48</v>
      </c>
    </row>
    <row r="134" spans="1:5" outlineLevel="2" x14ac:dyDescent="0.55000000000000004">
      <c r="A134" s="8">
        <v>1</v>
      </c>
      <c r="B134" s="9" t="s">
        <v>258</v>
      </c>
      <c r="C134" s="9" t="s">
        <v>259</v>
      </c>
      <c r="D134" s="9" t="s">
        <v>260</v>
      </c>
      <c r="E134" s="10">
        <v>106000</v>
      </c>
    </row>
    <row r="135" spans="1:5" outlineLevel="1" x14ac:dyDescent="0.55000000000000004">
      <c r="A135" s="8"/>
      <c r="B135" s="11" t="s">
        <v>261</v>
      </c>
      <c r="C135" s="9"/>
      <c r="D135" s="9"/>
      <c r="E135" s="10">
        <f>SUBTOTAL(9,E134:E134)</f>
        <v>106000</v>
      </c>
    </row>
    <row r="136" spans="1:5" outlineLevel="2" x14ac:dyDescent="0.55000000000000004">
      <c r="A136" s="8">
        <v>1</v>
      </c>
      <c r="B136" s="9" t="s">
        <v>262</v>
      </c>
      <c r="C136" s="9" t="s">
        <v>263</v>
      </c>
      <c r="D136" s="9" t="s">
        <v>264</v>
      </c>
      <c r="E136" s="10">
        <v>936480</v>
      </c>
    </row>
    <row r="137" spans="1:5" outlineLevel="1" x14ac:dyDescent="0.55000000000000004">
      <c r="A137" s="8"/>
      <c r="B137" s="11" t="s">
        <v>265</v>
      </c>
      <c r="C137" s="9"/>
      <c r="D137" s="9"/>
      <c r="E137" s="10">
        <f>SUBTOTAL(9,E136:E136)</f>
        <v>936480</v>
      </c>
    </row>
    <row r="138" spans="1:5" outlineLevel="2" x14ac:dyDescent="0.55000000000000004">
      <c r="A138" s="8">
        <v>1</v>
      </c>
      <c r="B138" s="9" t="s">
        <v>266</v>
      </c>
      <c r="C138" s="9" t="s">
        <v>267</v>
      </c>
      <c r="D138" s="9" t="s">
        <v>268</v>
      </c>
      <c r="E138" s="10">
        <v>600000</v>
      </c>
    </row>
    <row r="139" spans="1:5" outlineLevel="2" x14ac:dyDescent="0.55000000000000004">
      <c r="A139" s="8">
        <v>2</v>
      </c>
      <c r="B139" s="9" t="s">
        <v>266</v>
      </c>
      <c r="C139" s="9" t="s">
        <v>269</v>
      </c>
      <c r="D139" s="9" t="s">
        <v>270</v>
      </c>
      <c r="E139" s="10">
        <v>1378757</v>
      </c>
    </row>
    <row r="140" spans="1:5" outlineLevel="1" x14ac:dyDescent="0.55000000000000004">
      <c r="A140" s="8"/>
      <c r="B140" s="11" t="s">
        <v>271</v>
      </c>
      <c r="C140" s="9"/>
      <c r="D140" s="9"/>
      <c r="E140" s="10">
        <f>SUBTOTAL(9,E138:E139)</f>
        <v>1978757</v>
      </c>
    </row>
    <row r="141" spans="1:5" outlineLevel="2" x14ac:dyDescent="0.55000000000000004">
      <c r="A141" s="8">
        <v>1</v>
      </c>
      <c r="B141" s="9" t="s">
        <v>272</v>
      </c>
      <c r="C141" s="9" t="s">
        <v>273</v>
      </c>
      <c r="D141" s="9" t="s">
        <v>274</v>
      </c>
      <c r="E141" s="10">
        <v>200000</v>
      </c>
    </row>
    <row r="142" spans="1:5" outlineLevel="1" x14ac:dyDescent="0.55000000000000004">
      <c r="A142" s="8"/>
      <c r="B142" s="11" t="s">
        <v>275</v>
      </c>
      <c r="C142" s="9"/>
      <c r="D142" s="9"/>
      <c r="E142" s="10">
        <f>SUBTOTAL(9,E141:E141)</f>
        <v>200000</v>
      </c>
    </row>
    <row r="143" spans="1:5" outlineLevel="2" x14ac:dyDescent="0.55000000000000004">
      <c r="A143" s="8">
        <v>1</v>
      </c>
      <c r="B143" s="9" t="s">
        <v>276</v>
      </c>
      <c r="C143" s="9" t="s">
        <v>277</v>
      </c>
      <c r="D143" s="9" t="s">
        <v>278</v>
      </c>
      <c r="E143" s="10">
        <v>702500</v>
      </c>
    </row>
    <row r="144" spans="1:5" outlineLevel="2" x14ac:dyDescent="0.55000000000000004">
      <c r="A144" s="8">
        <v>2</v>
      </c>
      <c r="B144" s="9" t="s">
        <v>276</v>
      </c>
      <c r="C144" s="9" t="s">
        <v>279</v>
      </c>
      <c r="D144" s="9" t="s">
        <v>280</v>
      </c>
      <c r="E144" s="10">
        <v>334809.59999999998</v>
      </c>
    </row>
    <row r="145" spans="1:5" outlineLevel="2" x14ac:dyDescent="0.55000000000000004">
      <c r="A145" s="8">
        <v>3</v>
      </c>
      <c r="B145" s="9" t="s">
        <v>276</v>
      </c>
      <c r="C145" s="9" t="s">
        <v>279</v>
      </c>
      <c r="D145" s="9" t="s">
        <v>281</v>
      </c>
      <c r="E145" s="10">
        <v>673251.8</v>
      </c>
    </row>
    <row r="146" spans="1:5" outlineLevel="1" x14ac:dyDescent="0.55000000000000004">
      <c r="A146" s="8"/>
      <c r="B146" s="11" t="s">
        <v>282</v>
      </c>
      <c r="C146" s="9"/>
      <c r="D146" s="9"/>
      <c r="E146" s="10">
        <f>SUBTOTAL(9,E143:E145)</f>
        <v>1710561.4</v>
      </c>
    </row>
    <row r="147" spans="1:5" outlineLevel="2" x14ac:dyDescent="0.55000000000000004">
      <c r="A147" s="8">
        <v>1</v>
      </c>
      <c r="B147" s="9" t="s">
        <v>283</v>
      </c>
      <c r="C147" s="9" t="s">
        <v>284</v>
      </c>
      <c r="D147" s="9" t="s">
        <v>285</v>
      </c>
      <c r="E147" s="10">
        <v>496387.8</v>
      </c>
    </row>
    <row r="148" spans="1:5" outlineLevel="1" x14ac:dyDescent="0.55000000000000004">
      <c r="A148" s="8"/>
      <c r="B148" s="11" t="s">
        <v>286</v>
      </c>
      <c r="C148" s="9"/>
      <c r="D148" s="9"/>
      <c r="E148" s="10">
        <f>SUBTOTAL(9,E147:E147)</f>
        <v>496387.8</v>
      </c>
    </row>
    <row r="149" spans="1:5" outlineLevel="2" x14ac:dyDescent="0.55000000000000004">
      <c r="A149" s="8">
        <v>1</v>
      </c>
      <c r="B149" s="9" t="s">
        <v>287</v>
      </c>
      <c r="C149" s="9" t="s">
        <v>288</v>
      </c>
      <c r="D149" s="9" t="s">
        <v>289</v>
      </c>
      <c r="E149" s="10">
        <v>2449396</v>
      </c>
    </row>
    <row r="150" spans="1:5" outlineLevel="2" x14ac:dyDescent="0.55000000000000004">
      <c r="A150" s="8">
        <v>2</v>
      </c>
      <c r="B150" s="9" t="s">
        <v>287</v>
      </c>
      <c r="C150" s="9" t="s">
        <v>290</v>
      </c>
      <c r="D150" s="9" t="s">
        <v>291</v>
      </c>
      <c r="E150" s="10">
        <v>400000</v>
      </c>
    </row>
    <row r="151" spans="1:5" outlineLevel="1" x14ac:dyDescent="0.55000000000000004">
      <c r="A151" s="8"/>
      <c r="B151" s="11" t="s">
        <v>292</v>
      </c>
      <c r="C151" s="9"/>
      <c r="D151" s="9"/>
      <c r="E151" s="10">
        <f>SUBTOTAL(9,E149:E150)</f>
        <v>2849396</v>
      </c>
    </row>
    <row r="152" spans="1:5" outlineLevel="2" x14ac:dyDescent="0.55000000000000004">
      <c r="A152" s="8">
        <v>1</v>
      </c>
      <c r="B152" s="9" t="s">
        <v>293</v>
      </c>
      <c r="C152" s="9" t="s">
        <v>294</v>
      </c>
      <c r="D152" s="9" t="s">
        <v>295</v>
      </c>
      <c r="E152" s="10">
        <v>200000</v>
      </c>
    </row>
    <row r="153" spans="1:5" outlineLevel="1" x14ac:dyDescent="0.55000000000000004">
      <c r="A153" s="8"/>
      <c r="B153" s="11" t="s">
        <v>296</v>
      </c>
      <c r="C153" s="9"/>
      <c r="D153" s="9"/>
      <c r="E153" s="10">
        <f>SUBTOTAL(9,E152:E152)</f>
        <v>200000</v>
      </c>
    </row>
    <row r="154" spans="1:5" outlineLevel="2" x14ac:dyDescent="0.55000000000000004">
      <c r="A154" s="8">
        <v>1</v>
      </c>
      <c r="B154" s="9" t="s">
        <v>297</v>
      </c>
      <c r="C154" s="9" t="s">
        <v>298</v>
      </c>
      <c r="D154" s="9" t="s">
        <v>299</v>
      </c>
      <c r="E154" s="10">
        <v>1213650</v>
      </c>
    </row>
    <row r="155" spans="1:5" outlineLevel="2" x14ac:dyDescent="0.55000000000000004">
      <c r="A155" s="8">
        <v>2</v>
      </c>
      <c r="B155" s="9" t="s">
        <v>297</v>
      </c>
      <c r="C155" s="9" t="s">
        <v>298</v>
      </c>
      <c r="D155" s="9" t="s">
        <v>300</v>
      </c>
      <c r="E155" s="10">
        <v>151900</v>
      </c>
    </row>
    <row r="156" spans="1:5" outlineLevel="1" x14ac:dyDescent="0.55000000000000004">
      <c r="A156" s="8"/>
      <c r="B156" s="11" t="s">
        <v>301</v>
      </c>
      <c r="C156" s="9"/>
      <c r="D156" s="9"/>
      <c r="E156" s="10">
        <f>SUBTOTAL(9,E154:E155)</f>
        <v>1365550</v>
      </c>
    </row>
    <row r="157" spans="1:5" outlineLevel="2" x14ac:dyDescent="0.55000000000000004">
      <c r="A157" s="8">
        <v>1</v>
      </c>
      <c r="B157" s="9" t="s">
        <v>302</v>
      </c>
      <c r="C157" s="9" t="s">
        <v>303</v>
      </c>
      <c r="D157" s="9" t="s">
        <v>304</v>
      </c>
      <c r="E157" s="10">
        <v>400000</v>
      </c>
    </row>
    <row r="158" spans="1:5" outlineLevel="2" x14ac:dyDescent="0.55000000000000004">
      <c r="A158" s="8">
        <v>2</v>
      </c>
      <c r="B158" s="9" t="s">
        <v>302</v>
      </c>
      <c r="C158" s="9" t="s">
        <v>305</v>
      </c>
      <c r="D158" s="9" t="s">
        <v>306</v>
      </c>
      <c r="E158" s="10">
        <v>400000</v>
      </c>
    </row>
    <row r="159" spans="1:5" outlineLevel="2" x14ac:dyDescent="0.55000000000000004">
      <c r="A159" s="8">
        <v>3</v>
      </c>
      <c r="B159" s="9" t="s">
        <v>302</v>
      </c>
      <c r="C159" s="9" t="s">
        <v>307</v>
      </c>
      <c r="D159" s="9" t="s">
        <v>308</v>
      </c>
      <c r="E159" s="10">
        <v>200000</v>
      </c>
    </row>
    <row r="160" spans="1:5" outlineLevel="2" x14ac:dyDescent="0.55000000000000004">
      <c r="A160" s="8">
        <v>4</v>
      </c>
      <c r="B160" s="9" t="s">
        <v>302</v>
      </c>
      <c r="C160" s="9" t="s">
        <v>303</v>
      </c>
      <c r="D160" s="9" t="s">
        <v>309</v>
      </c>
      <c r="E160" s="10">
        <v>200000</v>
      </c>
    </row>
    <row r="161" spans="1:5" outlineLevel="1" x14ac:dyDescent="0.55000000000000004">
      <c r="A161" s="8"/>
      <c r="B161" s="11" t="s">
        <v>310</v>
      </c>
      <c r="C161" s="9"/>
      <c r="D161" s="9"/>
      <c r="E161" s="10">
        <f>SUBTOTAL(9,E157:E160)</f>
        <v>1200000</v>
      </c>
    </row>
    <row r="162" spans="1:5" outlineLevel="2" x14ac:dyDescent="0.55000000000000004">
      <c r="A162" s="8">
        <v>1</v>
      </c>
      <c r="B162" s="9" t="s">
        <v>311</v>
      </c>
      <c r="C162" s="9" t="s">
        <v>312</v>
      </c>
      <c r="D162" s="9" t="s">
        <v>313</v>
      </c>
      <c r="E162" s="10">
        <v>200000</v>
      </c>
    </row>
    <row r="163" spans="1:5" outlineLevel="1" x14ac:dyDescent="0.55000000000000004">
      <c r="A163" s="8"/>
      <c r="B163" s="11" t="s">
        <v>314</v>
      </c>
      <c r="C163" s="9"/>
      <c r="D163" s="9"/>
      <c r="E163" s="10">
        <f>SUBTOTAL(9,E162:E162)</f>
        <v>200000</v>
      </c>
    </row>
    <row r="164" spans="1:5" outlineLevel="2" x14ac:dyDescent="0.55000000000000004">
      <c r="A164" s="8">
        <v>1</v>
      </c>
      <c r="B164" s="9" t="s">
        <v>315</v>
      </c>
      <c r="C164" s="9" t="s">
        <v>316</v>
      </c>
      <c r="D164" s="9" t="s">
        <v>317</v>
      </c>
      <c r="E164" s="10">
        <v>400000</v>
      </c>
    </row>
    <row r="165" spans="1:5" outlineLevel="2" x14ac:dyDescent="0.55000000000000004">
      <c r="A165" s="8">
        <v>2</v>
      </c>
      <c r="B165" s="9" t="s">
        <v>315</v>
      </c>
      <c r="C165" s="9" t="s">
        <v>318</v>
      </c>
      <c r="D165" s="9" t="s">
        <v>319</v>
      </c>
      <c r="E165" s="10">
        <v>200000</v>
      </c>
    </row>
    <row r="166" spans="1:5" outlineLevel="2" x14ac:dyDescent="0.55000000000000004">
      <c r="A166" s="8">
        <v>3</v>
      </c>
      <c r="B166" s="9" t="s">
        <v>315</v>
      </c>
      <c r="C166" s="9" t="s">
        <v>320</v>
      </c>
      <c r="D166" s="9" t="s">
        <v>321</v>
      </c>
      <c r="E166" s="10">
        <v>418124.06</v>
      </c>
    </row>
    <row r="167" spans="1:5" outlineLevel="1" x14ac:dyDescent="0.55000000000000004">
      <c r="A167" s="8"/>
      <c r="B167" s="11" t="s">
        <v>322</v>
      </c>
      <c r="C167" s="9"/>
      <c r="D167" s="9"/>
      <c r="E167" s="10">
        <f>SUBTOTAL(9,E164:E166)</f>
        <v>1018124.06</v>
      </c>
    </row>
    <row r="168" spans="1:5" outlineLevel="2" x14ac:dyDescent="0.55000000000000004">
      <c r="A168" s="8">
        <v>1</v>
      </c>
      <c r="B168" s="9" t="s">
        <v>323</v>
      </c>
      <c r="C168" s="9" t="s">
        <v>324</v>
      </c>
      <c r="D168" s="9" t="s">
        <v>325</v>
      </c>
      <c r="E168" s="10">
        <v>321552</v>
      </c>
    </row>
    <row r="169" spans="1:5" outlineLevel="1" x14ac:dyDescent="0.55000000000000004">
      <c r="A169" s="8"/>
      <c r="B169" s="11" t="s">
        <v>326</v>
      </c>
      <c r="C169" s="9"/>
      <c r="D169" s="9"/>
      <c r="E169" s="10">
        <f>SUBTOTAL(9,E168:E168)</f>
        <v>321552</v>
      </c>
    </row>
    <row r="170" spans="1:5" outlineLevel="2" x14ac:dyDescent="0.55000000000000004">
      <c r="A170" s="8">
        <v>1</v>
      </c>
      <c r="B170" s="9" t="s">
        <v>327</v>
      </c>
      <c r="C170" s="9" t="s">
        <v>328</v>
      </c>
      <c r="D170" s="9" t="s">
        <v>329</v>
      </c>
      <c r="E170" s="10">
        <v>400000</v>
      </c>
    </row>
    <row r="171" spans="1:5" outlineLevel="2" x14ac:dyDescent="0.55000000000000004">
      <c r="A171" s="8">
        <v>2</v>
      </c>
      <c r="B171" s="9" t="s">
        <v>327</v>
      </c>
      <c r="C171" s="9" t="s">
        <v>330</v>
      </c>
      <c r="D171" s="9" t="s">
        <v>331</v>
      </c>
      <c r="E171" s="10">
        <v>1131962.3199999998</v>
      </c>
    </row>
    <row r="172" spans="1:5" outlineLevel="1" x14ac:dyDescent="0.55000000000000004">
      <c r="A172" s="8"/>
      <c r="B172" s="11" t="s">
        <v>332</v>
      </c>
      <c r="C172" s="9"/>
      <c r="D172" s="9"/>
      <c r="E172" s="10">
        <f>SUBTOTAL(9,E170:E171)</f>
        <v>1531962.3199999998</v>
      </c>
    </row>
    <row r="173" spans="1:5" outlineLevel="2" x14ac:dyDescent="0.55000000000000004">
      <c r="A173" s="8">
        <v>1</v>
      </c>
      <c r="B173" s="9" t="s">
        <v>333</v>
      </c>
      <c r="C173" s="9" t="s">
        <v>334</v>
      </c>
      <c r="D173" s="9" t="s">
        <v>335</v>
      </c>
      <c r="E173" s="10">
        <v>3601810.58</v>
      </c>
    </row>
    <row r="174" spans="1:5" outlineLevel="2" x14ac:dyDescent="0.55000000000000004">
      <c r="A174" s="8">
        <v>2</v>
      </c>
      <c r="B174" s="9" t="s">
        <v>333</v>
      </c>
      <c r="C174" s="9" t="s">
        <v>334</v>
      </c>
      <c r="D174" s="9" t="s">
        <v>336</v>
      </c>
      <c r="E174" s="10">
        <v>200000</v>
      </c>
    </row>
    <row r="175" spans="1:5" outlineLevel="1" x14ac:dyDescent="0.55000000000000004">
      <c r="A175" s="8"/>
      <c r="B175" s="11" t="s">
        <v>337</v>
      </c>
      <c r="C175" s="9"/>
      <c r="D175" s="9"/>
      <c r="E175" s="10">
        <f>SUBTOTAL(9,E173:E174)</f>
        <v>3801810.58</v>
      </c>
    </row>
    <row r="176" spans="1:5" outlineLevel="2" x14ac:dyDescent="0.55000000000000004">
      <c r="A176" s="8">
        <v>1</v>
      </c>
      <c r="B176" s="9" t="s">
        <v>338</v>
      </c>
      <c r="C176" s="9" t="s">
        <v>339</v>
      </c>
      <c r="D176" s="9" t="s">
        <v>340</v>
      </c>
      <c r="E176" s="10">
        <v>800000</v>
      </c>
    </row>
    <row r="177" spans="1:5" outlineLevel="2" x14ac:dyDescent="0.55000000000000004">
      <c r="A177" s="8">
        <v>2</v>
      </c>
      <c r="B177" s="9" t="s">
        <v>338</v>
      </c>
      <c r="C177" s="9" t="s">
        <v>341</v>
      </c>
      <c r="D177" s="9" t="s">
        <v>342</v>
      </c>
      <c r="E177" s="10">
        <v>116404</v>
      </c>
    </row>
    <row r="178" spans="1:5" outlineLevel="1" x14ac:dyDescent="0.55000000000000004">
      <c r="A178" s="8"/>
      <c r="B178" s="11" t="s">
        <v>343</v>
      </c>
      <c r="C178" s="9"/>
      <c r="D178" s="9"/>
      <c r="E178" s="10">
        <f>SUBTOTAL(9,E176:E177)</f>
        <v>916404</v>
      </c>
    </row>
    <row r="179" spans="1:5" outlineLevel="2" x14ac:dyDescent="0.55000000000000004">
      <c r="A179" s="8">
        <v>1</v>
      </c>
      <c r="B179" s="9" t="s">
        <v>344</v>
      </c>
      <c r="C179" s="9" t="s">
        <v>345</v>
      </c>
      <c r="D179" s="9" t="s">
        <v>346</v>
      </c>
      <c r="E179" s="10">
        <v>400000</v>
      </c>
    </row>
    <row r="180" spans="1:5" outlineLevel="1" x14ac:dyDescent="0.55000000000000004">
      <c r="A180" s="8"/>
      <c r="B180" s="11" t="s">
        <v>347</v>
      </c>
      <c r="C180" s="9"/>
      <c r="D180" s="9"/>
      <c r="E180" s="10">
        <f>SUBTOTAL(9,E179:E179)</f>
        <v>400000</v>
      </c>
    </row>
    <row r="181" spans="1:5" outlineLevel="2" x14ac:dyDescent="0.55000000000000004">
      <c r="A181" s="8">
        <v>1</v>
      </c>
      <c r="B181" s="9" t="s">
        <v>348</v>
      </c>
      <c r="C181" s="9" t="s">
        <v>349</v>
      </c>
      <c r="D181" s="9" t="s">
        <v>350</v>
      </c>
      <c r="E181" s="10">
        <v>400000</v>
      </c>
    </row>
    <row r="182" spans="1:5" outlineLevel="1" x14ac:dyDescent="0.55000000000000004">
      <c r="A182" s="8"/>
      <c r="B182" s="11" t="s">
        <v>351</v>
      </c>
      <c r="C182" s="9"/>
      <c r="D182" s="9"/>
      <c r="E182" s="10">
        <f>SUBTOTAL(9,E181:E181)</f>
        <v>400000</v>
      </c>
    </row>
  </sheetData>
  <mergeCells count="5">
    <mergeCell ref="A1:E1"/>
    <mergeCell ref="A2:E2"/>
    <mergeCell ref="A3:E3"/>
    <mergeCell ref="A4:E4"/>
    <mergeCell ref="A5:E5"/>
  </mergeCells>
  <pageMargins left="0.78740157480314965" right="0.47244094488188981" top="0.70866141732283472" bottom="2.0078740157480315" header="0.31496062992125984" footer="0.70866141732283472"/>
  <pageSetup paperSize="9" orientation="landscape" r:id="rId1"/>
  <headerFooter>
    <oddHeader>&amp;R&amp;"TH SarabunPSK,ธรรมดา"&amp;11&amp;P</oddHeader>
    <oddFooter xml:space="preserve">&amp;R  </oddFooter>
  </headerFooter>
  <rowBreaks count="65" manualBreakCount="65">
    <brk id="9" max="16383" man="1"/>
    <brk id="11" max="16383" man="1"/>
    <brk id="15" max="16383" man="1"/>
    <brk id="18" max="16383" man="1"/>
    <brk id="23" max="16383" man="1"/>
    <brk id="25" max="16383" man="1"/>
    <brk id="27" max="16383" man="1"/>
    <brk id="29" max="16383" man="1"/>
    <brk id="32" max="16383" man="1"/>
    <brk id="35" max="16383" man="1"/>
    <brk id="37" max="16383" man="1"/>
    <brk id="39" max="16383" man="1"/>
    <brk id="41" max="16383" man="1"/>
    <brk id="43" max="16383" man="1"/>
    <brk id="45" max="16383" man="1"/>
    <brk id="48" max="16383" man="1"/>
    <brk id="52" max="16383" man="1"/>
    <brk id="55" max="16383" man="1"/>
    <brk id="58" max="16383" man="1"/>
    <brk id="62" max="16383" man="1"/>
    <brk id="65" max="16383" man="1"/>
    <brk id="67" max="16383" man="1"/>
    <brk id="70" max="16383" man="1"/>
    <brk id="74" max="16383" man="1"/>
    <brk id="76" max="16383" man="1"/>
    <brk id="80" max="16383" man="1"/>
    <brk id="83" max="16383" man="1"/>
    <brk id="85" max="16383" man="1"/>
    <brk id="87" max="16383" man="1"/>
    <brk id="91" max="16383" man="1"/>
    <brk id="94" max="16383" man="1"/>
    <brk id="97" max="16383" man="1"/>
    <brk id="99" max="16383" man="1"/>
    <brk id="103" max="16383" man="1"/>
    <brk id="105" max="16383" man="1"/>
    <brk id="108" max="16383" man="1"/>
    <brk id="111" max="16383" man="1"/>
    <brk id="113" max="16383" man="1"/>
    <brk id="115" max="16383" man="1"/>
    <brk id="117" max="16383" man="1"/>
    <brk id="119" max="16383" man="1"/>
    <brk id="121" max="16383" man="1"/>
    <brk id="124" max="16383" man="1"/>
    <brk id="127" max="16383" man="1"/>
    <brk id="129" max="16383" man="1"/>
    <brk id="131" max="16383" man="1"/>
    <brk id="133" max="16383" man="1"/>
    <brk id="135" max="16383" man="1"/>
    <brk id="137" max="16383" man="1"/>
    <brk id="140" max="16383" man="1"/>
    <brk id="142" max="16383" man="1"/>
    <brk id="146" max="16383" man="1"/>
    <brk id="148" max="16383" man="1"/>
    <brk id="151" max="16383" man="1"/>
    <brk id="153" max="16383" man="1"/>
    <brk id="156" max="16383" man="1"/>
    <brk id="161" max="16383" man="1"/>
    <brk id="163" max="16383" man="1"/>
    <brk id="167" max="16383" man="1"/>
    <brk id="169" max="16383" man="1"/>
    <brk id="172" max="16383" man="1"/>
    <brk id="175" max="16383" man="1"/>
    <brk id="178" max="16383" man="1"/>
    <brk id="180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3C3E-6601-4222-945A-B7661D5E859E}">
  <dimension ref="A1:F72"/>
  <sheetViews>
    <sheetView view="pageBreakPreview" zoomScaleNormal="120" zoomScaleSheetLayoutView="100" workbookViewId="0">
      <selection activeCell="E8" sqref="E8"/>
    </sheetView>
  </sheetViews>
  <sheetFormatPr defaultRowHeight="24" x14ac:dyDescent="0.2"/>
  <cols>
    <col min="1" max="1" width="12" style="37" customWidth="1"/>
    <col min="2" max="2" width="19.77734375" style="38" customWidth="1"/>
    <col min="3" max="3" width="19.77734375" style="39" customWidth="1"/>
    <col min="4" max="4" width="16.109375" style="40" customWidth="1"/>
    <col min="5" max="5" width="17.5546875" style="41" customWidth="1"/>
    <col min="6" max="6" width="17.109375" style="42" customWidth="1"/>
    <col min="7" max="253" width="8.88671875" style="27"/>
    <col min="254" max="254" width="5.44140625" style="27" customWidth="1"/>
    <col min="255" max="255" width="13.6640625" style="27" customWidth="1"/>
    <col min="256" max="256" width="0" style="27" hidden="1" customWidth="1"/>
    <col min="257" max="258" width="15.88671875" style="27" customWidth="1"/>
    <col min="259" max="259" width="14.6640625" style="27" customWidth="1"/>
    <col min="260" max="260" width="9.109375" style="27" customWidth="1"/>
    <col min="261" max="261" width="10.44140625" style="27" customWidth="1"/>
    <col min="262" max="262" width="8.77734375" style="27" customWidth="1"/>
    <col min="263" max="509" width="8.88671875" style="27"/>
    <col min="510" max="510" width="5.44140625" style="27" customWidth="1"/>
    <col min="511" max="511" width="13.6640625" style="27" customWidth="1"/>
    <col min="512" max="512" width="0" style="27" hidden="1" customWidth="1"/>
    <col min="513" max="514" width="15.88671875" style="27" customWidth="1"/>
    <col min="515" max="515" width="14.6640625" style="27" customWidth="1"/>
    <col min="516" max="516" width="9.109375" style="27" customWidth="1"/>
    <col min="517" max="517" width="10.44140625" style="27" customWidth="1"/>
    <col min="518" max="518" width="8.77734375" style="27" customWidth="1"/>
    <col min="519" max="765" width="8.88671875" style="27"/>
    <col min="766" max="766" width="5.44140625" style="27" customWidth="1"/>
    <col min="767" max="767" width="13.6640625" style="27" customWidth="1"/>
    <col min="768" max="768" width="0" style="27" hidden="1" customWidth="1"/>
    <col min="769" max="770" width="15.88671875" style="27" customWidth="1"/>
    <col min="771" max="771" width="14.6640625" style="27" customWidth="1"/>
    <col min="772" max="772" width="9.109375" style="27" customWidth="1"/>
    <col min="773" max="773" width="10.44140625" style="27" customWidth="1"/>
    <col min="774" max="774" width="8.77734375" style="27" customWidth="1"/>
    <col min="775" max="1021" width="8.88671875" style="27"/>
    <col min="1022" max="1022" width="5.44140625" style="27" customWidth="1"/>
    <col min="1023" max="1023" width="13.6640625" style="27" customWidth="1"/>
    <col min="1024" max="1024" width="0" style="27" hidden="1" customWidth="1"/>
    <col min="1025" max="1026" width="15.88671875" style="27" customWidth="1"/>
    <col min="1027" max="1027" width="14.6640625" style="27" customWidth="1"/>
    <col min="1028" max="1028" width="9.109375" style="27" customWidth="1"/>
    <col min="1029" max="1029" width="10.44140625" style="27" customWidth="1"/>
    <col min="1030" max="1030" width="8.77734375" style="27" customWidth="1"/>
    <col min="1031" max="1277" width="8.88671875" style="27"/>
    <col min="1278" max="1278" width="5.44140625" style="27" customWidth="1"/>
    <col min="1279" max="1279" width="13.6640625" style="27" customWidth="1"/>
    <col min="1280" max="1280" width="0" style="27" hidden="1" customWidth="1"/>
    <col min="1281" max="1282" width="15.88671875" style="27" customWidth="1"/>
    <col min="1283" max="1283" width="14.6640625" style="27" customWidth="1"/>
    <col min="1284" max="1284" width="9.109375" style="27" customWidth="1"/>
    <col min="1285" max="1285" width="10.44140625" style="27" customWidth="1"/>
    <col min="1286" max="1286" width="8.77734375" style="27" customWidth="1"/>
    <col min="1287" max="1533" width="8.88671875" style="27"/>
    <col min="1534" max="1534" width="5.44140625" style="27" customWidth="1"/>
    <col min="1535" max="1535" width="13.6640625" style="27" customWidth="1"/>
    <col min="1536" max="1536" width="0" style="27" hidden="1" customWidth="1"/>
    <col min="1537" max="1538" width="15.88671875" style="27" customWidth="1"/>
    <col min="1539" max="1539" width="14.6640625" style="27" customWidth="1"/>
    <col min="1540" max="1540" width="9.109375" style="27" customWidth="1"/>
    <col min="1541" max="1541" width="10.44140625" style="27" customWidth="1"/>
    <col min="1542" max="1542" width="8.77734375" style="27" customWidth="1"/>
    <col min="1543" max="1789" width="8.88671875" style="27"/>
    <col min="1790" max="1790" width="5.44140625" style="27" customWidth="1"/>
    <col min="1791" max="1791" width="13.6640625" style="27" customWidth="1"/>
    <col min="1792" max="1792" width="0" style="27" hidden="1" customWidth="1"/>
    <col min="1793" max="1794" width="15.88671875" style="27" customWidth="1"/>
    <col min="1795" max="1795" width="14.6640625" style="27" customWidth="1"/>
    <col min="1796" max="1796" width="9.109375" style="27" customWidth="1"/>
    <col min="1797" max="1797" width="10.44140625" style="27" customWidth="1"/>
    <col min="1798" max="1798" width="8.77734375" style="27" customWidth="1"/>
    <col min="1799" max="2045" width="8.88671875" style="27"/>
    <col min="2046" max="2046" width="5.44140625" style="27" customWidth="1"/>
    <col min="2047" max="2047" width="13.6640625" style="27" customWidth="1"/>
    <col min="2048" max="2048" width="0" style="27" hidden="1" customWidth="1"/>
    <col min="2049" max="2050" width="15.88671875" style="27" customWidth="1"/>
    <col min="2051" max="2051" width="14.6640625" style="27" customWidth="1"/>
    <col min="2052" max="2052" width="9.109375" style="27" customWidth="1"/>
    <col min="2053" max="2053" width="10.44140625" style="27" customWidth="1"/>
    <col min="2054" max="2054" width="8.77734375" style="27" customWidth="1"/>
    <col min="2055" max="2301" width="8.88671875" style="27"/>
    <col min="2302" max="2302" width="5.44140625" style="27" customWidth="1"/>
    <col min="2303" max="2303" width="13.6640625" style="27" customWidth="1"/>
    <col min="2304" max="2304" width="0" style="27" hidden="1" customWidth="1"/>
    <col min="2305" max="2306" width="15.88671875" style="27" customWidth="1"/>
    <col min="2307" max="2307" width="14.6640625" style="27" customWidth="1"/>
    <col min="2308" max="2308" width="9.109375" style="27" customWidth="1"/>
    <col min="2309" max="2309" width="10.44140625" style="27" customWidth="1"/>
    <col min="2310" max="2310" width="8.77734375" style="27" customWidth="1"/>
    <col min="2311" max="2557" width="8.88671875" style="27"/>
    <col min="2558" max="2558" width="5.44140625" style="27" customWidth="1"/>
    <col min="2559" max="2559" width="13.6640625" style="27" customWidth="1"/>
    <col min="2560" max="2560" width="0" style="27" hidden="1" customWidth="1"/>
    <col min="2561" max="2562" width="15.88671875" style="27" customWidth="1"/>
    <col min="2563" max="2563" width="14.6640625" style="27" customWidth="1"/>
    <col min="2564" max="2564" width="9.109375" style="27" customWidth="1"/>
    <col min="2565" max="2565" width="10.44140625" style="27" customWidth="1"/>
    <col min="2566" max="2566" width="8.77734375" style="27" customWidth="1"/>
    <col min="2567" max="2813" width="8.88671875" style="27"/>
    <col min="2814" max="2814" width="5.44140625" style="27" customWidth="1"/>
    <col min="2815" max="2815" width="13.6640625" style="27" customWidth="1"/>
    <col min="2816" max="2816" width="0" style="27" hidden="1" customWidth="1"/>
    <col min="2817" max="2818" width="15.88671875" style="27" customWidth="1"/>
    <col min="2819" max="2819" width="14.6640625" style="27" customWidth="1"/>
    <col min="2820" max="2820" width="9.109375" style="27" customWidth="1"/>
    <col min="2821" max="2821" width="10.44140625" style="27" customWidth="1"/>
    <col min="2822" max="2822" width="8.77734375" style="27" customWidth="1"/>
    <col min="2823" max="3069" width="8.88671875" style="27"/>
    <col min="3070" max="3070" width="5.44140625" style="27" customWidth="1"/>
    <col min="3071" max="3071" width="13.6640625" style="27" customWidth="1"/>
    <col min="3072" max="3072" width="0" style="27" hidden="1" customWidth="1"/>
    <col min="3073" max="3074" width="15.88671875" style="27" customWidth="1"/>
    <col min="3075" max="3075" width="14.6640625" style="27" customWidth="1"/>
    <col min="3076" max="3076" width="9.109375" style="27" customWidth="1"/>
    <col min="3077" max="3077" width="10.44140625" style="27" customWidth="1"/>
    <col min="3078" max="3078" width="8.77734375" style="27" customWidth="1"/>
    <col min="3079" max="3325" width="8.88671875" style="27"/>
    <col min="3326" max="3326" width="5.44140625" style="27" customWidth="1"/>
    <col min="3327" max="3327" width="13.6640625" style="27" customWidth="1"/>
    <col min="3328" max="3328" width="0" style="27" hidden="1" customWidth="1"/>
    <col min="3329" max="3330" width="15.88671875" style="27" customWidth="1"/>
    <col min="3331" max="3331" width="14.6640625" style="27" customWidth="1"/>
    <col min="3332" max="3332" width="9.109375" style="27" customWidth="1"/>
    <col min="3333" max="3333" width="10.44140625" style="27" customWidth="1"/>
    <col min="3334" max="3334" width="8.77734375" style="27" customWidth="1"/>
    <col min="3335" max="3581" width="8.88671875" style="27"/>
    <col min="3582" max="3582" width="5.44140625" style="27" customWidth="1"/>
    <col min="3583" max="3583" width="13.6640625" style="27" customWidth="1"/>
    <col min="3584" max="3584" width="0" style="27" hidden="1" customWidth="1"/>
    <col min="3585" max="3586" width="15.88671875" style="27" customWidth="1"/>
    <col min="3587" max="3587" width="14.6640625" style="27" customWidth="1"/>
    <col min="3588" max="3588" width="9.109375" style="27" customWidth="1"/>
    <col min="3589" max="3589" width="10.44140625" style="27" customWidth="1"/>
    <col min="3590" max="3590" width="8.77734375" style="27" customWidth="1"/>
    <col min="3591" max="3837" width="8.88671875" style="27"/>
    <col min="3838" max="3838" width="5.44140625" style="27" customWidth="1"/>
    <col min="3839" max="3839" width="13.6640625" style="27" customWidth="1"/>
    <col min="3840" max="3840" width="0" style="27" hidden="1" customWidth="1"/>
    <col min="3841" max="3842" width="15.88671875" style="27" customWidth="1"/>
    <col min="3843" max="3843" width="14.6640625" style="27" customWidth="1"/>
    <col min="3844" max="3844" width="9.109375" style="27" customWidth="1"/>
    <col min="3845" max="3845" width="10.44140625" style="27" customWidth="1"/>
    <col min="3846" max="3846" width="8.77734375" style="27" customWidth="1"/>
    <col min="3847" max="4093" width="8.88671875" style="27"/>
    <col min="4094" max="4094" width="5.44140625" style="27" customWidth="1"/>
    <col min="4095" max="4095" width="13.6640625" style="27" customWidth="1"/>
    <col min="4096" max="4096" width="0" style="27" hidden="1" customWidth="1"/>
    <col min="4097" max="4098" width="15.88671875" style="27" customWidth="1"/>
    <col min="4099" max="4099" width="14.6640625" style="27" customWidth="1"/>
    <col min="4100" max="4100" width="9.109375" style="27" customWidth="1"/>
    <col min="4101" max="4101" width="10.44140625" style="27" customWidth="1"/>
    <col min="4102" max="4102" width="8.77734375" style="27" customWidth="1"/>
    <col min="4103" max="4349" width="8.88671875" style="27"/>
    <col min="4350" max="4350" width="5.44140625" style="27" customWidth="1"/>
    <col min="4351" max="4351" width="13.6640625" style="27" customWidth="1"/>
    <col min="4352" max="4352" width="0" style="27" hidden="1" customWidth="1"/>
    <col min="4353" max="4354" width="15.88671875" style="27" customWidth="1"/>
    <col min="4355" max="4355" width="14.6640625" style="27" customWidth="1"/>
    <col min="4356" max="4356" width="9.109375" style="27" customWidth="1"/>
    <col min="4357" max="4357" width="10.44140625" style="27" customWidth="1"/>
    <col min="4358" max="4358" width="8.77734375" style="27" customWidth="1"/>
    <col min="4359" max="4605" width="8.88671875" style="27"/>
    <col min="4606" max="4606" width="5.44140625" style="27" customWidth="1"/>
    <col min="4607" max="4607" width="13.6640625" style="27" customWidth="1"/>
    <col min="4608" max="4608" width="0" style="27" hidden="1" customWidth="1"/>
    <col min="4609" max="4610" width="15.88671875" style="27" customWidth="1"/>
    <col min="4611" max="4611" width="14.6640625" style="27" customWidth="1"/>
    <col min="4612" max="4612" width="9.109375" style="27" customWidth="1"/>
    <col min="4613" max="4613" width="10.44140625" style="27" customWidth="1"/>
    <col min="4614" max="4614" width="8.77734375" style="27" customWidth="1"/>
    <col min="4615" max="4861" width="8.88671875" style="27"/>
    <col min="4862" max="4862" width="5.44140625" style="27" customWidth="1"/>
    <col min="4863" max="4863" width="13.6640625" style="27" customWidth="1"/>
    <col min="4864" max="4864" width="0" style="27" hidden="1" customWidth="1"/>
    <col min="4865" max="4866" width="15.88671875" style="27" customWidth="1"/>
    <col min="4867" max="4867" width="14.6640625" style="27" customWidth="1"/>
    <col min="4868" max="4868" width="9.109375" style="27" customWidth="1"/>
    <col min="4869" max="4869" width="10.44140625" style="27" customWidth="1"/>
    <col min="4870" max="4870" width="8.77734375" style="27" customWidth="1"/>
    <col min="4871" max="5117" width="8.88671875" style="27"/>
    <col min="5118" max="5118" width="5.44140625" style="27" customWidth="1"/>
    <col min="5119" max="5119" width="13.6640625" style="27" customWidth="1"/>
    <col min="5120" max="5120" width="0" style="27" hidden="1" customWidth="1"/>
    <col min="5121" max="5122" width="15.88671875" style="27" customWidth="1"/>
    <col min="5123" max="5123" width="14.6640625" style="27" customWidth="1"/>
    <col min="5124" max="5124" width="9.109375" style="27" customWidth="1"/>
    <col min="5125" max="5125" width="10.44140625" style="27" customWidth="1"/>
    <col min="5126" max="5126" width="8.77734375" style="27" customWidth="1"/>
    <col min="5127" max="5373" width="8.88671875" style="27"/>
    <col min="5374" max="5374" width="5.44140625" style="27" customWidth="1"/>
    <col min="5375" max="5375" width="13.6640625" style="27" customWidth="1"/>
    <col min="5376" max="5376" width="0" style="27" hidden="1" customWidth="1"/>
    <col min="5377" max="5378" width="15.88671875" style="27" customWidth="1"/>
    <col min="5379" max="5379" width="14.6640625" style="27" customWidth="1"/>
    <col min="5380" max="5380" width="9.109375" style="27" customWidth="1"/>
    <col min="5381" max="5381" width="10.44140625" style="27" customWidth="1"/>
    <col min="5382" max="5382" width="8.77734375" style="27" customWidth="1"/>
    <col min="5383" max="5629" width="8.88671875" style="27"/>
    <col min="5630" max="5630" width="5.44140625" style="27" customWidth="1"/>
    <col min="5631" max="5631" width="13.6640625" style="27" customWidth="1"/>
    <col min="5632" max="5632" width="0" style="27" hidden="1" customWidth="1"/>
    <col min="5633" max="5634" width="15.88671875" style="27" customWidth="1"/>
    <col min="5635" max="5635" width="14.6640625" style="27" customWidth="1"/>
    <col min="5636" max="5636" width="9.109375" style="27" customWidth="1"/>
    <col min="5637" max="5637" width="10.44140625" style="27" customWidth="1"/>
    <col min="5638" max="5638" width="8.77734375" style="27" customWidth="1"/>
    <col min="5639" max="5885" width="8.88671875" style="27"/>
    <col min="5886" max="5886" width="5.44140625" style="27" customWidth="1"/>
    <col min="5887" max="5887" width="13.6640625" style="27" customWidth="1"/>
    <col min="5888" max="5888" width="0" style="27" hidden="1" customWidth="1"/>
    <col min="5889" max="5890" width="15.88671875" style="27" customWidth="1"/>
    <col min="5891" max="5891" width="14.6640625" style="27" customWidth="1"/>
    <col min="5892" max="5892" width="9.109375" style="27" customWidth="1"/>
    <col min="5893" max="5893" width="10.44140625" style="27" customWidth="1"/>
    <col min="5894" max="5894" width="8.77734375" style="27" customWidth="1"/>
    <col min="5895" max="6141" width="8.88671875" style="27"/>
    <col min="6142" max="6142" width="5.44140625" style="27" customWidth="1"/>
    <col min="6143" max="6143" width="13.6640625" style="27" customWidth="1"/>
    <col min="6144" max="6144" width="0" style="27" hidden="1" customWidth="1"/>
    <col min="6145" max="6146" width="15.88671875" style="27" customWidth="1"/>
    <col min="6147" max="6147" width="14.6640625" style="27" customWidth="1"/>
    <col min="6148" max="6148" width="9.109375" style="27" customWidth="1"/>
    <col min="6149" max="6149" width="10.44140625" style="27" customWidth="1"/>
    <col min="6150" max="6150" width="8.77734375" style="27" customWidth="1"/>
    <col min="6151" max="6397" width="8.88671875" style="27"/>
    <col min="6398" max="6398" width="5.44140625" style="27" customWidth="1"/>
    <col min="6399" max="6399" width="13.6640625" style="27" customWidth="1"/>
    <col min="6400" max="6400" width="0" style="27" hidden="1" customWidth="1"/>
    <col min="6401" max="6402" width="15.88671875" style="27" customWidth="1"/>
    <col min="6403" max="6403" width="14.6640625" style="27" customWidth="1"/>
    <col min="6404" max="6404" width="9.109375" style="27" customWidth="1"/>
    <col min="6405" max="6405" width="10.44140625" style="27" customWidth="1"/>
    <col min="6406" max="6406" width="8.77734375" style="27" customWidth="1"/>
    <col min="6407" max="6653" width="8.88671875" style="27"/>
    <col min="6654" max="6654" width="5.44140625" style="27" customWidth="1"/>
    <col min="6655" max="6655" width="13.6640625" style="27" customWidth="1"/>
    <col min="6656" max="6656" width="0" style="27" hidden="1" customWidth="1"/>
    <col min="6657" max="6658" width="15.88671875" style="27" customWidth="1"/>
    <col min="6659" max="6659" width="14.6640625" style="27" customWidth="1"/>
    <col min="6660" max="6660" width="9.109375" style="27" customWidth="1"/>
    <col min="6661" max="6661" width="10.44140625" style="27" customWidth="1"/>
    <col min="6662" max="6662" width="8.77734375" style="27" customWidth="1"/>
    <col min="6663" max="6909" width="8.88671875" style="27"/>
    <col min="6910" max="6910" width="5.44140625" style="27" customWidth="1"/>
    <col min="6911" max="6911" width="13.6640625" style="27" customWidth="1"/>
    <col min="6912" max="6912" width="0" style="27" hidden="1" customWidth="1"/>
    <col min="6913" max="6914" width="15.88671875" style="27" customWidth="1"/>
    <col min="6915" max="6915" width="14.6640625" style="27" customWidth="1"/>
    <col min="6916" max="6916" width="9.109375" style="27" customWidth="1"/>
    <col min="6917" max="6917" width="10.44140625" style="27" customWidth="1"/>
    <col min="6918" max="6918" width="8.77734375" style="27" customWidth="1"/>
    <col min="6919" max="7165" width="8.88671875" style="27"/>
    <col min="7166" max="7166" width="5.44140625" style="27" customWidth="1"/>
    <col min="7167" max="7167" width="13.6640625" style="27" customWidth="1"/>
    <col min="7168" max="7168" width="0" style="27" hidden="1" customWidth="1"/>
    <col min="7169" max="7170" width="15.88671875" style="27" customWidth="1"/>
    <col min="7171" max="7171" width="14.6640625" style="27" customWidth="1"/>
    <col min="7172" max="7172" width="9.109375" style="27" customWidth="1"/>
    <col min="7173" max="7173" width="10.44140625" style="27" customWidth="1"/>
    <col min="7174" max="7174" width="8.77734375" style="27" customWidth="1"/>
    <col min="7175" max="7421" width="8.88671875" style="27"/>
    <col min="7422" max="7422" width="5.44140625" style="27" customWidth="1"/>
    <col min="7423" max="7423" width="13.6640625" style="27" customWidth="1"/>
    <col min="7424" max="7424" width="0" style="27" hidden="1" customWidth="1"/>
    <col min="7425" max="7426" width="15.88671875" style="27" customWidth="1"/>
    <col min="7427" max="7427" width="14.6640625" style="27" customWidth="1"/>
    <col min="7428" max="7428" width="9.109375" style="27" customWidth="1"/>
    <col min="7429" max="7429" width="10.44140625" style="27" customWidth="1"/>
    <col min="7430" max="7430" width="8.77734375" style="27" customWidth="1"/>
    <col min="7431" max="7677" width="8.88671875" style="27"/>
    <col min="7678" max="7678" width="5.44140625" style="27" customWidth="1"/>
    <col min="7679" max="7679" width="13.6640625" style="27" customWidth="1"/>
    <col min="7680" max="7680" width="0" style="27" hidden="1" customWidth="1"/>
    <col min="7681" max="7682" width="15.88671875" style="27" customWidth="1"/>
    <col min="7683" max="7683" width="14.6640625" style="27" customWidth="1"/>
    <col min="7684" max="7684" width="9.109375" style="27" customWidth="1"/>
    <col min="7685" max="7685" width="10.44140625" style="27" customWidth="1"/>
    <col min="7686" max="7686" width="8.77734375" style="27" customWidth="1"/>
    <col min="7687" max="7933" width="8.88671875" style="27"/>
    <col min="7934" max="7934" width="5.44140625" style="27" customWidth="1"/>
    <col min="7935" max="7935" width="13.6640625" style="27" customWidth="1"/>
    <col min="7936" max="7936" width="0" style="27" hidden="1" customWidth="1"/>
    <col min="7937" max="7938" width="15.88671875" style="27" customWidth="1"/>
    <col min="7939" max="7939" width="14.6640625" style="27" customWidth="1"/>
    <col min="7940" max="7940" width="9.109375" style="27" customWidth="1"/>
    <col min="7941" max="7941" width="10.44140625" style="27" customWidth="1"/>
    <col min="7942" max="7942" width="8.77734375" style="27" customWidth="1"/>
    <col min="7943" max="8189" width="8.88671875" style="27"/>
    <col min="8190" max="8190" width="5.44140625" style="27" customWidth="1"/>
    <col min="8191" max="8191" width="13.6640625" style="27" customWidth="1"/>
    <col min="8192" max="8192" width="0" style="27" hidden="1" customWidth="1"/>
    <col min="8193" max="8194" width="15.88671875" style="27" customWidth="1"/>
    <col min="8195" max="8195" width="14.6640625" style="27" customWidth="1"/>
    <col min="8196" max="8196" width="9.109375" style="27" customWidth="1"/>
    <col min="8197" max="8197" width="10.44140625" style="27" customWidth="1"/>
    <col min="8198" max="8198" width="8.77734375" style="27" customWidth="1"/>
    <col min="8199" max="8445" width="8.88671875" style="27"/>
    <col min="8446" max="8446" width="5.44140625" style="27" customWidth="1"/>
    <col min="8447" max="8447" width="13.6640625" style="27" customWidth="1"/>
    <col min="8448" max="8448" width="0" style="27" hidden="1" customWidth="1"/>
    <col min="8449" max="8450" width="15.88671875" style="27" customWidth="1"/>
    <col min="8451" max="8451" width="14.6640625" style="27" customWidth="1"/>
    <col min="8452" max="8452" width="9.109375" style="27" customWidth="1"/>
    <col min="8453" max="8453" width="10.44140625" style="27" customWidth="1"/>
    <col min="8454" max="8454" width="8.77734375" style="27" customWidth="1"/>
    <col min="8455" max="8701" width="8.88671875" style="27"/>
    <col min="8702" max="8702" width="5.44140625" style="27" customWidth="1"/>
    <col min="8703" max="8703" width="13.6640625" style="27" customWidth="1"/>
    <col min="8704" max="8704" width="0" style="27" hidden="1" customWidth="1"/>
    <col min="8705" max="8706" width="15.88671875" style="27" customWidth="1"/>
    <col min="8707" max="8707" width="14.6640625" style="27" customWidth="1"/>
    <col min="8708" max="8708" width="9.109375" style="27" customWidth="1"/>
    <col min="8709" max="8709" width="10.44140625" style="27" customWidth="1"/>
    <col min="8710" max="8710" width="8.77734375" style="27" customWidth="1"/>
    <col min="8711" max="8957" width="8.88671875" style="27"/>
    <col min="8958" max="8958" width="5.44140625" style="27" customWidth="1"/>
    <col min="8959" max="8959" width="13.6640625" style="27" customWidth="1"/>
    <col min="8960" max="8960" width="0" style="27" hidden="1" customWidth="1"/>
    <col min="8961" max="8962" width="15.88671875" style="27" customWidth="1"/>
    <col min="8963" max="8963" width="14.6640625" style="27" customWidth="1"/>
    <col min="8964" max="8964" width="9.109375" style="27" customWidth="1"/>
    <col min="8965" max="8965" width="10.44140625" style="27" customWidth="1"/>
    <col min="8966" max="8966" width="8.77734375" style="27" customWidth="1"/>
    <col min="8967" max="9213" width="8.88671875" style="27"/>
    <col min="9214" max="9214" width="5.44140625" style="27" customWidth="1"/>
    <col min="9215" max="9215" width="13.6640625" style="27" customWidth="1"/>
    <col min="9216" max="9216" width="0" style="27" hidden="1" customWidth="1"/>
    <col min="9217" max="9218" width="15.88671875" style="27" customWidth="1"/>
    <col min="9219" max="9219" width="14.6640625" style="27" customWidth="1"/>
    <col min="9220" max="9220" width="9.109375" style="27" customWidth="1"/>
    <col min="9221" max="9221" width="10.44140625" style="27" customWidth="1"/>
    <col min="9222" max="9222" width="8.77734375" style="27" customWidth="1"/>
    <col min="9223" max="9469" width="8.88671875" style="27"/>
    <col min="9470" max="9470" width="5.44140625" style="27" customWidth="1"/>
    <col min="9471" max="9471" width="13.6640625" style="27" customWidth="1"/>
    <col min="9472" max="9472" width="0" style="27" hidden="1" customWidth="1"/>
    <col min="9473" max="9474" width="15.88671875" style="27" customWidth="1"/>
    <col min="9475" max="9475" width="14.6640625" style="27" customWidth="1"/>
    <col min="9476" max="9476" width="9.109375" style="27" customWidth="1"/>
    <col min="9477" max="9477" width="10.44140625" style="27" customWidth="1"/>
    <col min="9478" max="9478" width="8.77734375" style="27" customWidth="1"/>
    <col min="9479" max="9725" width="8.88671875" style="27"/>
    <col min="9726" max="9726" width="5.44140625" style="27" customWidth="1"/>
    <col min="9727" max="9727" width="13.6640625" style="27" customWidth="1"/>
    <col min="9728" max="9728" width="0" style="27" hidden="1" customWidth="1"/>
    <col min="9729" max="9730" width="15.88671875" style="27" customWidth="1"/>
    <col min="9731" max="9731" width="14.6640625" style="27" customWidth="1"/>
    <col min="9732" max="9732" width="9.109375" style="27" customWidth="1"/>
    <col min="9733" max="9733" width="10.44140625" style="27" customWidth="1"/>
    <col min="9734" max="9734" width="8.77734375" style="27" customWidth="1"/>
    <col min="9735" max="9981" width="8.88671875" style="27"/>
    <col min="9982" max="9982" width="5.44140625" style="27" customWidth="1"/>
    <col min="9983" max="9983" width="13.6640625" style="27" customWidth="1"/>
    <col min="9984" max="9984" width="0" style="27" hidden="1" customWidth="1"/>
    <col min="9985" max="9986" width="15.88671875" style="27" customWidth="1"/>
    <col min="9987" max="9987" width="14.6640625" style="27" customWidth="1"/>
    <col min="9988" max="9988" width="9.109375" style="27" customWidth="1"/>
    <col min="9989" max="9989" width="10.44140625" style="27" customWidth="1"/>
    <col min="9990" max="9990" width="8.77734375" style="27" customWidth="1"/>
    <col min="9991" max="10237" width="8.88671875" style="27"/>
    <col min="10238" max="10238" width="5.44140625" style="27" customWidth="1"/>
    <col min="10239" max="10239" width="13.6640625" style="27" customWidth="1"/>
    <col min="10240" max="10240" width="0" style="27" hidden="1" customWidth="1"/>
    <col min="10241" max="10242" width="15.88671875" style="27" customWidth="1"/>
    <col min="10243" max="10243" width="14.6640625" style="27" customWidth="1"/>
    <col min="10244" max="10244" width="9.109375" style="27" customWidth="1"/>
    <col min="10245" max="10245" width="10.44140625" style="27" customWidth="1"/>
    <col min="10246" max="10246" width="8.77734375" style="27" customWidth="1"/>
    <col min="10247" max="10493" width="8.88671875" style="27"/>
    <col min="10494" max="10494" width="5.44140625" style="27" customWidth="1"/>
    <col min="10495" max="10495" width="13.6640625" style="27" customWidth="1"/>
    <col min="10496" max="10496" width="0" style="27" hidden="1" customWidth="1"/>
    <col min="10497" max="10498" width="15.88671875" style="27" customWidth="1"/>
    <col min="10499" max="10499" width="14.6640625" style="27" customWidth="1"/>
    <col min="10500" max="10500" width="9.109375" style="27" customWidth="1"/>
    <col min="10501" max="10501" width="10.44140625" style="27" customWidth="1"/>
    <col min="10502" max="10502" width="8.77734375" style="27" customWidth="1"/>
    <col min="10503" max="10749" width="8.88671875" style="27"/>
    <col min="10750" max="10750" width="5.44140625" style="27" customWidth="1"/>
    <col min="10751" max="10751" width="13.6640625" style="27" customWidth="1"/>
    <col min="10752" max="10752" width="0" style="27" hidden="1" customWidth="1"/>
    <col min="10753" max="10754" width="15.88671875" style="27" customWidth="1"/>
    <col min="10755" max="10755" width="14.6640625" style="27" customWidth="1"/>
    <col min="10756" max="10756" width="9.109375" style="27" customWidth="1"/>
    <col min="10757" max="10757" width="10.44140625" style="27" customWidth="1"/>
    <col min="10758" max="10758" width="8.77734375" style="27" customWidth="1"/>
    <col min="10759" max="11005" width="8.88671875" style="27"/>
    <col min="11006" max="11006" width="5.44140625" style="27" customWidth="1"/>
    <col min="11007" max="11007" width="13.6640625" style="27" customWidth="1"/>
    <col min="11008" max="11008" width="0" style="27" hidden="1" customWidth="1"/>
    <col min="11009" max="11010" width="15.88671875" style="27" customWidth="1"/>
    <col min="11011" max="11011" width="14.6640625" style="27" customWidth="1"/>
    <col min="11012" max="11012" width="9.109375" style="27" customWidth="1"/>
    <col min="11013" max="11013" width="10.44140625" style="27" customWidth="1"/>
    <col min="11014" max="11014" width="8.77734375" style="27" customWidth="1"/>
    <col min="11015" max="11261" width="8.88671875" style="27"/>
    <col min="11262" max="11262" width="5.44140625" style="27" customWidth="1"/>
    <col min="11263" max="11263" width="13.6640625" style="27" customWidth="1"/>
    <col min="11264" max="11264" width="0" style="27" hidden="1" customWidth="1"/>
    <col min="11265" max="11266" width="15.88671875" style="27" customWidth="1"/>
    <col min="11267" max="11267" width="14.6640625" style="27" customWidth="1"/>
    <col min="11268" max="11268" width="9.109375" style="27" customWidth="1"/>
    <col min="11269" max="11269" width="10.44140625" style="27" customWidth="1"/>
    <col min="11270" max="11270" width="8.77734375" style="27" customWidth="1"/>
    <col min="11271" max="11517" width="8.88671875" style="27"/>
    <col min="11518" max="11518" width="5.44140625" style="27" customWidth="1"/>
    <col min="11519" max="11519" width="13.6640625" style="27" customWidth="1"/>
    <col min="11520" max="11520" width="0" style="27" hidden="1" customWidth="1"/>
    <col min="11521" max="11522" width="15.88671875" style="27" customWidth="1"/>
    <col min="11523" max="11523" width="14.6640625" style="27" customWidth="1"/>
    <col min="11524" max="11524" width="9.109375" style="27" customWidth="1"/>
    <col min="11525" max="11525" width="10.44140625" style="27" customWidth="1"/>
    <col min="11526" max="11526" width="8.77734375" style="27" customWidth="1"/>
    <col min="11527" max="11773" width="8.88671875" style="27"/>
    <col min="11774" max="11774" width="5.44140625" style="27" customWidth="1"/>
    <col min="11775" max="11775" width="13.6640625" style="27" customWidth="1"/>
    <col min="11776" max="11776" width="0" style="27" hidden="1" customWidth="1"/>
    <col min="11777" max="11778" width="15.88671875" style="27" customWidth="1"/>
    <col min="11779" max="11779" width="14.6640625" style="27" customWidth="1"/>
    <col min="11780" max="11780" width="9.109375" style="27" customWidth="1"/>
    <col min="11781" max="11781" width="10.44140625" style="27" customWidth="1"/>
    <col min="11782" max="11782" width="8.77734375" style="27" customWidth="1"/>
    <col min="11783" max="12029" width="8.88671875" style="27"/>
    <col min="12030" max="12030" width="5.44140625" style="27" customWidth="1"/>
    <col min="12031" max="12031" width="13.6640625" style="27" customWidth="1"/>
    <col min="12032" max="12032" width="0" style="27" hidden="1" customWidth="1"/>
    <col min="12033" max="12034" width="15.88671875" style="27" customWidth="1"/>
    <col min="12035" max="12035" width="14.6640625" style="27" customWidth="1"/>
    <col min="12036" max="12036" width="9.109375" style="27" customWidth="1"/>
    <col min="12037" max="12037" width="10.44140625" style="27" customWidth="1"/>
    <col min="12038" max="12038" width="8.77734375" style="27" customWidth="1"/>
    <col min="12039" max="12285" width="8.88671875" style="27"/>
    <col min="12286" max="12286" width="5.44140625" style="27" customWidth="1"/>
    <col min="12287" max="12287" width="13.6640625" style="27" customWidth="1"/>
    <col min="12288" max="12288" width="0" style="27" hidden="1" customWidth="1"/>
    <col min="12289" max="12290" width="15.88671875" style="27" customWidth="1"/>
    <col min="12291" max="12291" width="14.6640625" style="27" customWidth="1"/>
    <col min="12292" max="12292" width="9.109375" style="27" customWidth="1"/>
    <col min="12293" max="12293" width="10.44140625" style="27" customWidth="1"/>
    <col min="12294" max="12294" width="8.77734375" style="27" customWidth="1"/>
    <col min="12295" max="12541" width="8.88671875" style="27"/>
    <col min="12542" max="12542" width="5.44140625" style="27" customWidth="1"/>
    <col min="12543" max="12543" width="13.6640625" style="27" customWidth="1"/>
    <col min="12544" max="12544" width="0" style="27" hidden="1" customWidth="1"/>
    <col min="12545" max="12546" width="15.88671875" style="27" customWidth="1"/>
    <col min="12547" max="12547" width="14.6640625" style="27" customWidth="1"/>
    <col min="12548" max="12548" width="9.109375" style="27" customWidth="1"/>
    <col min="12549" max="12549" width="10.44140625" style="27" customWidth="1"/>
    <col min="12550" max="12550" width="8.77734375" style="27" customWidth="1"/>
    <col min="12551" max="12797" width="8.88671875" style="27"/>
    <col min="12798" max="12798" width="5.44140625" style="27" customWidth="1"/>
    <col min="12799" max="12799" width="13.6640625" style="27" customWidth="1"/>
    <col min="12800" max="12800" width="0" style="27" hidden="1" customWidth="1"/>
    <col min="12801" max="12802" width="15.88671875" style="27" customWidth="1"/>
    <col min="12803" max="12803" width="14.6640625" style="27" customWidth="1"/>
    <col min="12804" max="12804" width="9.109375" style="27" customWidth="1"/>
    <col min="12805" max="12805" width="10.44140625" style="27" customWidth="1"/>
    <col min="12806" max="12806" width="8.77734375" style="27" customWidth="1"/>
    <col min="12807" max="13053" width="8.88671875" style="27"/>
    <col min="13054" max="13054" width="5.44140625" style="27" customWidth="1"/>
    <col min="13055" max="13055" width="13.6640625" style="27" customWidth="1"/>
    <col min="13056" max="13056" width="0" style="27" hidden="1" customWidth="1"/>
    <col min="13057" max="13058" width="15.88671875" style="27" customWidth="1"/>
    <col min="13059" max="13059" width="14.6640625" style="27" customWidth="1"/>
    <col min="13060" max="13060" width="9.109375" style="27" customWidth="1"/>
    <col min="13061" max="13061" width="10.44140625" style="27" customWidth="1"/>
    <col min="13062" max="13062" width="8.77734375" style="27" customWidth="1"/>
    <col min="13063" max="13309" width="8.88671875" style="27"/>
    <col min="13310" max="13310" width="5.44140625" style="27" customWidth="1"/>
    <col min="13311" max="13311" width="13.6640625" style="27" customWidth="1"/>
    <col min="13312" max="13312" width="0" style="27" hidden="1" customWidth="1"/>
    <col min="13313" max="13314" width="15.88671875" style="27" customWidth="1"/>
    <col min="13315" max="13315" width="14.6640625" style="27" customWidth="1"/>
    <col min="13316" max="13316" width="9.109375" style="27" customWidth="1"/>
    <col min="13317" max="13317" width="10.44140625" style="27" customWidth="1"/>
    <col min="13318" max="13318" width="8.77734375" style="27" customWidth="1"/>
    <col min="13319" max="13565" width="8.88671875" style="27"/>
    <col min="13566" max="13566" width="5.44140625" style="27" customWidth="1"/>
    <col min="13567" max="13567" width="13.6640625" style="27" customWidth="1"/>
    <col min="13568" max="13568" width="0" style="27" hidden="1" customWidth="1"/>
    <col min="13569" max="13570" width="15.88671875" style="27" customWidth="1"/>
    <col min="13571" max="13571" width="14.6640625" style="27" customWidth="1"/>
    <col min="13572" max="13572" width="9.109375" style="27" customWidth="1"/>
    <col min="13573" max="13573" width="10.44140625" style="27" customWidth="1"/>
    <col min="13574" max="13574" width="8.77734375" style="27" customWidth="1"/>
    <col min="13575" max="13821" width="8.88671875" style="27"/>
    <col min="13822" max="13822" width="5.44140625" style="27" customWidth="1"/>
    <col min="13823" max="13823" width="13.6640625" style="27" customWidth="1"/>
    <col min="13824" max="13824" width="0" style="27" hidden="1" customWidth="1"/>
    <col min="13825" max="13826" width="15.88671875" style="27" customWidth="1"/>
    <col min="13827" max="13827" width="14.6640625" style="27" customWidth="1"/>
    <col min="13828" max="13828" width="9.109375" style="27" customWidth="1"/>
    <col min="13829" max="13829" width="10.44140625" style="27" customWidth="1"/>
    <col min="13830" max="13830" width="8.77734375" style="27" customWidth="1"/>
    <col min="13831" max="14077" width="8.88671875" style="27"/>
    <col min="14078" max="14078" width="5.44140625" style="27" customWidth="1"/>
    <col min="14079" max="14079" width="13.6640625" style="27" customWidth="1"/>
    <col min="14080" max="14080" width="0" style="27" hidden="1" customWidth="1"/>
    <col min="14081" max="14082" width="15.88671875" style="27" customWidth="1"/>
    <col min="14083" max="14083" width="14.6640625" style="27" customWidth="1"/>
    <col min="14084" max="14084" width="9.109375" style="27" customWidth="1"/>
    <col min="14085" max="14085" width="10.44140625" style="27" customWidth="1"/>
    <col min="14086" max="14086" width="8.77734375" style="27" customWidth="1"/>
    <col min="14087" max="14333" width="8.88671875" style="27"/>
    <col min="14334" max="14334" width="5.44140625" style="27" customWidth="1"/>
    <col min="14335" max="14335" width="13.6640625" style="27" customWidth="1"/>
    <col min="14336" max="14336" width="0" style="27" hidden="1" customWidth="1"/>
    <col min="14337" max="14338" width="15.88671875" style="27" customWidth="1"/>
    <col min="14339" max="14339" width="14.6640625" style="27" customWidth="1"/>
    <col min="14340" max="14340" width="9.109375" style="27" customWidth="1"/>
    <col min="14341" max="14341" width="10.44140625" style="27" customWidth="1"/>
    <col min="14342" max="14342" width="8.77734375" style="27" customWidth="1"/>
    <col min="14343" max="14589" width="8.88671875" style="27"/>
    <col min="14590" max="14590" width="5.44140625" style="27" customWidth="1"/>
    <col min="14591" max="14591" width="13.6640625" style="27" customWidth="1"/>
    <col min="14592" max="14592" width="0" style="27" hidden="1" customWidth="1"/>
    <col min="14593" max="14594" width="15.88671875" style="27" customWidth="1"/>
    <col min="14595" max="14595" width="14.6640625" style="27" customWidth="1"/>
    <col min="14596" max="14596" width="9.109375" style="27" customWidth="1"/>
    <col min="14597" max="14597" width="10.44140625" style="27" customWidth="1"/>
    <col min="14598" max="14598" width="8.77734375" style="27" customWidth="1"/>
    <col min="14599" max="14845" width="8.88671875" style="27"/>
    <col min="14846" max="14846" width="5.44140625" style="27" customWidth="1"/>
    <col min="14847" max="14847" width="13.6640625" style="27" customWidth="1"/>
    <col min="14848" max="14848" width="0" style="27" hidden="1" customWidth="1"/>
    <col min="14849" max="14850" width="15.88671875" style="27" customWidth="1"/>
    <col min="14851" max="14851" width="14.6640625" style="27" customWidth="1"/>
    <col min="14852" max="14852" width="9.109375" style="27" customWidth="1"/>
    <col min="14853" max="14853" width="10.44140625" style="27" customWidth="1"/>
    <col min="14854" max="14854" width="8.77734375" style="27" customWidth="1"/>
    <col min="14855" max="15101" width="8.88671875" style="27"/>
    <col min="15102" max="15102" width="5.44140625" style="27" customWidth="1"/>
    <col min="15103" max="15103" width="13.6640625" style="27" customWidth="1"/>
    <col min="15104" max="15104" width="0" style="27" hidden="1" customWidth="1"/>
    <col min="15105" max="15106" width="15.88671875" style="27" customWidth="1"/>
    <col min="15107" max="15107" width="14.6640625" style="27" customWidth="1"/>
    <col min="15108" max="15108" width="9.109375" style="27" customWidth="1"/>
    <col min="15109" max="15109" width="10.44140625" style="27" customWidth="1"/>
    <col min="15110" max="15110" width="8.77734375" style="27" customWidth="1"/>
    <col min="15111" max="15357" width="8.88671875" style="27"/>
    <col min="15358" max="15358" width="5.44140625" style="27" customWidth="1"/>
    <col min="15359" max="15359" width="13.6640625" style="27" customWidth="1"/>
    <col min="15360" max="15360" width="0" style="27" hidden="1" customWidth="1"/>
    <col min="15361" max="15362" width="15.88671875" style="27" customWidth="1"/>
    <col min="15363" max="15363" width="14.6640625" style="27" customWidth="1"/>
    <col min="15364" max="15364" width="9.109375" style="27" customWidth="1"/>
    <col min="15365" max="15365" width="10.44140625" style="27" customWidth="1"/>
    <col min="15366" max="15366" width="8.77734375" style="27" customWidth="1"/>
    <col min="15367" max="15613" width="8.88671875" style="27"/>
    <col min="15614" max="15614" width="5.44140625" style="27" customWidth="1"/>
    <col min="15615" max="15615" width="13.6640625" style="27" customWidth="1"/>
    <col min="15616" max="15616" width="0" style="27" hidden="1" customWidth="1"/>
    <col min="15617" max="15618" width="15.88671875" style="27" customWidth="1"/>
    <col min="15619" max="15619" width="14.6640625" style="27" customWidth="1"/>
    <col min="15620" max="15620" width="9.109375" style="27" customWidth="1"/>
    <col min="15621" max="15621" width="10.44140625" style="27" customWidth="1"/>
    <col min="15622" max="15622" width="8.77734375" style="27" customWidth="1"/>
    <col min="15623" max="15869" width="8.88671875" style="27"/>
    <col min="15870" max="15870" width="5.44140625" style="27" customWidth="1"/>
    <col min="15871" max="15871" width="13.6640625" style="27" customWidth="1"/>
    <col min="15872" max="15872" width="0" style="27" hidden="1" customWidth="1"/>
    <col min="15873" max="15874" width="15.88671875" style="27" customWidth="1"/>
    <col min="15875" max="15875" width="14.6640625" style="27" customWidth="1"/>
    <col min="15876" max="15876" width="9.109375" style="27" customWidth="1"/>
    <col min="15877" max="15877" width="10.44140625" style="27" customWidth="1"/>
    <col min="15878" max="15878" width="8.77734375" style="27" customWidth="1"/>
    <col min="15879" max="16125" width="8.88671875" style="27"/>
    <col min="16126" max="16126" width="5.44140625" style="27" customWidth="1"/>
    <col min="16127" max="16127" width="13.6640625" style="27" customWidth="1"/>
    <col min="16128" max="16128" width="0" style="27" hidden="1" customWidth="1"/>
    <col min="16129" max="16130" width="15.88671875" style="27" customWidth="1"/>
    <col min="16131" max="16131" width="14.6640625" style="27" customWidth="1"/>
    <col min="16132" max="16132" width="9.109375" style="27" customWidth="1"/>
    <col min="16133" max="16133" width="10.44140625" style="27" customWidth="1"/>
    <col min="16134" max="16134" width="8.77734375" style="27" customWidth="1"/>
    <col min="16135" max="16384" width="8.88671875" style="27"/>
  </cols>
  <sheetData>
    <row r="1" spans="1:6" s="14" customFormat="1" ht="23.25" customHeight="1" x14ac:dyDescent="0.2">
      <c r="A1" s="1" t="s">
        <v>352</v>
      </c>
      <c r="B1" s="1"/>
      <c r="C1" s="1"/>
      <c r="D1" s="1"/>
      <c r="E1" s="1"/>
      <c r="F1" s="1"/>
    </row>
    <row r="2" spans="1:6" s="14" customFormat="1" ht="23.25" customHeight="1" x14ac:dyDescent="0.2">
      <c r="A2" s="1" t="s">
        <v>1</v>
      </c>
      <c r="B2" s="1"/>
      <c r="C2" s="1"/>
      <c r="D2" s="1"/>
      <c r="E2" s="1"/>
      <c r="F2" s="1"/>
    </row>
    <row r="3" spans="1:6" s="14" customFormat="1" ht="23.25" customHeight="1" x14ac:dyDescent="0.2">
      <c r="A3" s="1" t="s">
        <v>2</v>
      </c>
      <c r="B3" s="1"/>
      <c r="C3" s="1"/>
      <c r="D3" s="1"/>
      <c r="E3" s="1"/>
      <c r="F3" s="1"/>
    </row>
    <row r="4" spans="1:6" s="14" customFormat="1" ht="23.25" customHeight="1" x14ac:dyDescent="0.2">
      <c r="A4" s="1" t="s">
        <v>3</v>
      </c>
      <c r="B4" s="1"/>
      <c r="C4" s="1"/>
      <c r="D4" s="1"/>
      <c r="E4" s="1"/>
      <c r="F4" s="1"/>
    </row>
    <row r="5" spans="1:6" s="15" customFormat="1" ht="23.25" customHeight="1" x14ac:dyDescent="0.2">
      <c r="A5" s="3" t="s">
        <v>353</v>
      </c>
      <c r="B5" s="3"/>
      <c r="C5" s="3"/>
      <c r="D5" s="3"/>
      <c r="E5" s="3"/>
      <c r="F5" s="3"/>
    </row>
    <row r="6" spans="1:6" s="21" customFormat="1" ht="31.5" customHeight="1" x14ac:dyDescent="0.2">
      <c r="A6" s="16" t="s">
        <v>5</v>
      </c>
      <c r="B6" s="16" t="s">
        <v>6</v>
      </c>
      <c r="C6" s="17" t="s">
        <v>9</v>
      </c>
      <c r="D6" s="18" t="s">
        <v>354</v>
      </c>
      <c r="E6" s="19" t="s">
        <v>355</v>
      </c>
      <c r="F6" s="20" t="s">
        <v>356</v>
      </c>
    </row>
    <row r="7" spans="1:6" ht="21.75" customHeight="1" x14ac:dyDescent="0.2">
      <c r="A7" s="22">
        <v>1</v>
      </c>
      <c r="B7" s="23" t="s">
        <v>357</v>
      </c>
      <c r="C7" s="24">
        <v>908309.26</v>
      </c>
      <c r="D7" s="25">
        <v>15849</v>
      </c>
      <c r="E7" s="25">
        <v>32405</v>
      </c>
      <c r="F7" s="26">
        <v>23269</v>
      </c>
    </row>
    <row r="8" spans="1:6" ht="21.75" customHeight="1" x14ac:dyDescent="0.2">
      <c r="A8" s="22">
        <v>2</v>
      </c>
      <c r="B8" s="23" t="s">
        <v>358</v>
      </c>
      <c r="C8" s="24">
        <v>539330.80000000005</v>
      </c>
      <c r="D8" s="25">
        <v>15850</v>
      </c>
      <c r="E8" s="25">
        <v>32406</v>
      </c>
      <c r="F8" s="26">
        <v>23269</v>
      </c>
    </row>
    <row r="9" spans="1:6" x14ac:dyDescent="0.2">
      <c r="A9" s="22">
        <v>3</v>
      </c>
      <c r="B9" s="23" t="s">
        <v>359</v>
      </c>
      <c r="C9" s="24">
        <v>3027748.22</v>
      </c>
      <c r="D9" s="25">
        <v>15851</v>
      </c>
      <c r="E9" s="25">
        <v>32407</v>
      </c>
      <c r="F9" s="26">
        <v>23269</v>
      </c>
    </row>
    <row r="10" spans="1:6" x14ac:dyDescent="0.2">
      <c r="A10" s="22">
        <v>4</v>
      </c>
      <c r="B10" s="23" t="s">
        <v>360</v>
      </c>
      <c r="C10" s="24">
        <v>532046</v>
      </c>
      <c r="D10" s="25">
        <v>15852</v>
      </c>
      <c r="E10" s="25">
        <v>32408</v>
      </c>
      <c r="F10" s="26">
        <v>23269</v>
      </c>
    </row>
    <row r="11" spans="1:6" x14ac:dyDescent="0.2">
      <c r="A11" s="22">
        <v>5</v>
      </c>
      <c r="B11" s="23" t="s">
        <v>361</v>
      </c>
      <c r="C11" s="24">
        <v>662272.4</v>
      </c>
      <c r="D11" s="25">
        <v>15853</v>
      </c>
      <c r="E11" s="25">
        <v>32409</v>
      </c>
      <c r="F11" s="26">
        <v>23269</v>
      </c>
    </row>
    <row r="12" spans="1:6" x14ac:dyDescent="0.2">
      <c r="A12" s="22">
        <v>6</v>
      </c>
      <c r="B12" s="23" t="s">
        <v>362</v>
      </c>
      <c r="C12" s="24">
        <v>200000</v>
      </c>
      <c r="D12" s="25">
        <v>15854</v>
      </c>
      <c r="E12" s="25">
        <v>32410</v>
      </c>
      <c r="F12" s="26">
        <v>23269</v>
      </c>
    </row>
    <row r="13" spans="1:6" x14ac:dyDescent="0.2">
      <c r="A13" s="22">
        <v>7</v>
      </c>
      <c r="B13" s="23" t="s">
        <v>363</v>
      </c>
      <c r="C13" s="24">
        <v>152170</v>
      </c>
      <c r="D13" s="25">
        <v>15855</v>
      </c>
      <c r="E13" s="25">
        <v>32411</v>
      </c>
      <c r="F13" s="26">
        <v>23269</v>
      </c>
    </row>
    <row r="14" spans="1:6" x14ac:dyDescent="0.2">
      <c r="A14" s="22">
        <v>8</v>
      </c>
      <c r="B14" s="23" t="s">
        <v>364</v>
      </c>
      <c r="C14" s="24">
        <v>200000</v>
      </c>
      <c r="D14" s="25">
        <v>15856</v>
      </c>
      <c r="E14" s="25">
        <v>32412</v>
      </c>
      <c r="F14" s="26">
        <v>23269</v>
      </c>
    </row>
    <row r="15" spans="1:6" x14ac:dyDescent="0.2">
      <c r="A15" s="22">
        <v>9</v>
      </c>
      <c r="B15" s="23" t="s">
        <v>365</v>
      </c>
      <c r="C15" s="24">
        <v>603737.19999999995</v>
      </c>
      <c r="D15" s="25">
        <v>15857</v>
      </c>
      <c r="E15" s="25">
        <v>32413</v>
      </c>
      <c r="F15" s="26">
        <v>23269</v>
      </c>
    </row>
    <row r="16" spans="1:6" x14ac:dyDescent="0.2">
      <c r="A16" s="22">
        <v>10</v>
      </c>
      <c r="B16" s="23" t="s">
        <v>366</v>
      </c>
      <c r="C16" s="24">
        <v>704983.8</v>
      </c>
      <c r="D16" s="25">
        <v>15858</v>
      </c>
      <c r="E16" s="25">
        <v>32414</v>
      </c>
      <c r="F16" s="26">
        <v>23269</v>
      </c>
    </row>
    <row r="17" spans="1:6" ht="21" customHeight="1" x14ac:dyDescent="0.2">
      <c r="A17" s="22">
        <v>11</v>
      </c>
      <c r="B17" s="23" t="s">
        <v>367</v>
      </c>
      <c r="C17" s="24">
        <v>1534811.92</v>
      </c>
      <c r="D17" s="25">
        <v>15859</v>
      </c>
      <c r="E17" s="25">
        <v>32415</v>
      </c>
      <c r="F17" s="26">
        <v>23269</v>
      </c>
    </row>
    <row r="18" spans="1:6" x14ac:dyDescent="0.2">
      <c r="A18" s="22">
        <v>12</v>
      </c>
      <c r="B18" s="23" t="s">
        <v>368</v>
      </c>
      <c r="C18" s="24">
        <v>587415</v>
      </c>
      <c r="D18" s="25">
        <v>15860</v>
      </c>
      <c r="E18" s="25">
        <v>32416</v>
      </c>
      <c r="F18" s="26">
        <v>23269</v>
      </c>
    </row>
    <row r="19" spans="1:6" x14ac:dyDescent="0.2">
      <c r="A19" s="22">
        <v>13</v>
      </c>
      <c r="B19" s="23" t="s">
        <v>369</v>
      </c>
      <c r="C19" s="24">
        <v>600000</v>
      </c>
      <c r="D19" s="25">
        <v>15861</v>
      </c>
      <c r="E19" s="25">
        <v>32417</v>
      </c>
      <c r="F19" s="26">
        <v>23269</v>
      </c>
    </row>
    <row r="20" spans="1:6" x14ac:dyDescent="0.2">
      <c r="A20" s="22">
        <v>14</v>
      </c>
      <c r="B20" s="23" t="s">
        <v>370</v>
      </c>
      <c r="C20" s="24">
        <v>956817.06</v>
      </c>
      <c r="D20" s="25">
        <v>15862</v>
      </c>
      <c r="E20" s="25">
        <v>32418</v>
      </c>
      <c r="F20" s="26">
        <v>23269</v>
      </c>
    </row>
    <row r="21" spans="1:6" x14ac:dyDescent="0.2">
      <c r="A21" s="22">
        <v>15</v>
      </c>
      <c r="B21" s="23" t="s">
        <v>371</v>
      </c>
      <c r="C21" s="24">
        <v>205920</v>
      </c>
      <c r="D21" s="25">
        <v>15863</v>
      </c>
      <c r="E21" s="25">
        <v>32419</v>
      </c>
      <c r="F21" s="26">
        <v>23269</v>
      </c>
    </row>
    <row r="22" spans="1:6" x14ac:dyDescent="0.2">
      <c r="A22" s="22">
        <v>16</v>
      </c>
      <c r="B22" s="23" t="s">
        <v>372</v>
      </c>
      <c r="C22" s="24">
        <v>2188055.69</v>
      </c>
      <c r="D22" s="25">
        <v>15864</v>
      </c>
      <c r="E22" s="25">
        <v>32420</v>
      </c>
      <c r="F22" s="26">
        <v>23269</v>
      </c>
    </row>
    <row r="23" spans="1:6" x14ac:dyDescent="0.2">
      <c r="A23" s="22">
        <v>17</v>
      </c>
      <c r="B23" s="23" t="s">
        <v>373</v>
      </c>
      <c r="C23" s="24">
        <v>2888763.04</v>
      </c>
      <c r="D23" s="25">
        <v>15865</v>
      </c>
      <c r="E23" s="25">
        <v>32421</v>
      </c>
      <c r="F23" s="26">
        <v>23269</v>
      </c>
    </row>
    <row r="24" spans="1:6" x14ac:dyDescent="0.2">
      <c r="A24" s="22">
        <v>18</v>
      </c>
      <c r="B24" s="23" t="s">
        <v>374</v>
      </c>
      <c r="C24" s="24">
        <v>1304200</v>
      </c>
      <c r="D24" s="25">
        <v>15866</v>
      </c>
      <c r="E24" s="25">
        <v>32422</v>
      </c>
      <c r="F24" s="26">
        <v>23269</v>
      </c>
    </row>
    <row r="25" spans="1:6" x14ac:dyDescent="0.2">
      <c r="A25" s="22">
        <v>19</v>
      </c>
      <c r="B25" s="23" t="s">
        <v>375</v>
      </c>
      <c r="C25" s="24">
        <v>843373.88</v>
      </c>
      <c r="D25" s="25">
        <v>15867</v>
      </c>
      <c r="E25" s="25">
        <v>32423</v>
      </c>
      <c r="F25" s="26">
        <v>23269</v>
      </c>
    </row>
    <row r="26" spans="1:6" x14ac:dyDescent="0.2">
      <c r="A26" s="22">
        <v>20</v>
      </c>
      <c r="B26" s="23" t="s">
        <v>376</v>
      </c>
      <c r="C26" s="24">
        <v>979614.8</v>
      </c>
      <c r="D26" s="25">
        <v>15868</v>
      </c>
      <c r="E26" s="25">
        <v>32424</v>
      </c>
      <c r="F26" s="26">
        <v>23269</v>
      </c>
    </row>
    <row r="27" spans="1:6" x14ac:dyDescent="0.2">
      <c r="A27" s="22">
        <v>21</v>
      </c>
      <c r="B27" s="23" t="s">
        <v>377</v>
      </c>
      <c r="C27" s="24">
        <v>608180.39</v>
      </c>
      <c r="D27" s="25">
        <v>15869</v>
      </c>
      <c r="E27" s="25">
        <v>32425</v>
      </c>
      <c r="F27" s="26">
        <v>23269</v>
      </c>
    </row>
    <row r="28" spans="1:6" x14ac:dyDescent="0.2">
      <c r="A28" s="22">
        <v>22</v>
      </c>
      <c r="B28" s="23" t="s">
        <v>378</v>
      </c>
      <c r="C28" s="24">
        <v>192640</v>
      </c>
      <c r="D28" s="25">
        <v>15870</v>
      </c>
      <c r="E28" s="25">
        <v>32426</v>
      </c>
      <c r="F28" s="26">
        <v>23269</v>
      </c>
    </row>
    <row r="29" spans="1:6" ht="23.25" customHeight="1" x14ac:dyDescent="0.2">
      <c r="A29" s="22">
        <v>23</v>
      </c>
      <c r="B29" s="23" t="s">
        <v>379</v>
      </c>
      <c r="C29" s="24">
        <v>701250</v>
      </c>
      <c r="D29" s="25">
        <v>15871</v>
      </c>
      <c r="E29" s="25">
        <v>32427</v>
      </c>
      <c r="F29" s="26">
        <v>23269</v>
      </c>
    </row>
    <row r="30" spans="1:6" x14ac:dyDescent="0.2">
      <c r="A30" s="22">
        <v>24</v>
      </c>
      <c r="B30" s="23" t="s">
        <v>380</v>
      </c>
      <c r="C30" s="24">
        <v>2304966.8499999996</v>
      </c>
      <c r="D30" s="25">
        <v>15872</v>
      </c>
      <c r="E30" s="25">
        <v>32428</v>
      </c>
      <c r="F30" s="26">
        <v>23269</v>
      </c>
    </row>
    <row r="31" spans="1:6" x14ac:dyDescent="0.2">
      <c r="A31" s="22">
        <v>25</v>
      </c>
      <c r="B31" s="23" t="s">
        <v>381</v>
      </c>
      <c r="C31" s="24">
        <v>218225.37</v>
      </c>
      <c r="D31" s="25">
        <v>15873</v>
      </c>
      <c r="E31" s="25">
        <v>32429</v>
      </c>
      <c r="F31" s="26">
        <v>23269</v>
      </c>
    </row>
    <row r="32" spans="1:6" x14ac:dyDescent="0.55000000000000004">
      <c r="A32" s="22">
        <v>26</v>
      </c>
      <c r="B32" s="9" t="s">
        <v>382</v>
      </c>
      <c r="C32" s="28">
        <v>833457.41999999993</v>
      </c>
      <c r="D32" s="25">
        <v>15874</v>
      </c>
      <c r="E32" s="25">
        <v>32430</v>
      </c>
      <c r="F32" s="26">
        <v>23269</v>
      </c>
    </row>
    <row r="33" spans="1:6" x14ac:dyDescent="0.55000000000000004">
      <c r="A33" s="22">
        <v>27</v>
      </c>
      <c r="B33" s="9" t="s">
        <v>383</v>
      </c>
      <c r="C33" s="28">
        <v>1009073.87</v>
      </c>
      <c r="D33" s="25">
        <v>15875</v>
      </c>
      <c r="E33" s="25">
        <v>32431</v>
      </c>
      <c r="F33" s="26">
        <v>23269</v>
      </c>
    </row>
    <row r="34" spans="1:6" x14ac:dyDescent="0.55000000000000004">
      <c r="A34" s="22">
        <v>28</v>
      </c>
      <c r="B34" s="9" t="s">
        <v>384</v>
      </c>
      <c r="C34" s="28">
        <v>400000</v>
      </c>
      <c r="D34" s="25">
        <v>15876</v>
      </c>
      <c r="E34" s="25">
        <v>32432</v>
      </c>
      <c r="F34" s="26">
        <v>23269</v>
      </c>
    </row>
    <row r="35" spans="1:6" x14ac:dyDescent="0.55000000000000004">
      <c r="A35" s="22">
        <v>29</v>
      </c>
      <c r="B35" s="9" t="s">
        <v>385</v>
      </c>
      <c r="C35" s="28">
        <v>200000</v>
      </c>
      <c r="D35" s="25">
        <v>15877</v>
      </c>
      <c r="E35" s="25">
        <v>32433</v>
      </c>
      <c r="F35" s="26">
        <v>23269</v>
      </c>
    </row>
    <row r="36" spans="1:6" x14ac:dyDescent="0.55000000000000004">
      <c r="A36" s="22">
        <v>30</v>
      </c>
      <c r="B36" s="9" t="s">
        <v>386</v>
      </c>
      <c r="C36" s="28">
        <v>990848.6</v>
      </c>
      <c r="D36" s="25">
        <v>15878</v>
      </c>
      <c r="E36" s="25">
        <v>32434</v>
      </c>
      <c r="F36" s="26">
        <v>23269</v>
      </c>
    </row>
    <row r="37" spans="1:6" x14ac:dyDescent="0.55000000000000004">
      <c r="A37" s="22">
        <v>31</v>
      </c>
      <c r="B37" s="9" t="s">
        <v>387</v>
      </c>
      <c r="C37" s="28">
        <v>1500706.67</v>
      </c>
      <c r="D37" s="25">
        <v>15879</v>
      </c>
      <c r="E37" s="25">
        <v>32435</v>
      </c>
      <c r="F37" s="26">
        <v>23269</v>
      </c>
    </row>
    <row r="38" spans="1:6" x14ac:dyDescent="0.55000000000000004">
      <c r="A38" s="22">
        <v>32</v>
      </c>
      <c r="B38" s="9" t="s">
        <v>388</v>
      </c>
      <c r="C38" s="28">
        <v>1000628.13</v>
      </c>
      <c r="D38" s="25">
        <v>15880</v>
      </c>
      <c r="E38" s="25">
        <v>32436</v>
      </c>
      <c r="F38" s="26">
        <v>23269</v>
      </c>
    </row>
    <row r="39" spans="1:6" x14ac:dyDescent="0.55000000000000004">
      <c r="A39" s="22">
        <v>33</v>
      </c>
      <c r="B39" s="9" t="s">
        <v>389</v>
      </c>
      <c r="C39" s="28">
        <v>400000</v>
      </c>
      <c r="D39" s="25">
        <v>15881</v>
      </c>
      <c r="E39" s="25">
        <v>32437</v>
      </c>
      <c r="F39" s="26">
        <v>23269</v>
      </c>
    </row>
    <row r="40" spans="1:6" x14ac:dyDescent="0.55000000000000004">
      <c r="A40" s="22">
        <v>34</v>
      </c>
      <c r="B40" s="9" t="s">
        <v>390</v>
      </c>
      <c r="C40" s="28">
        <v>1100773.8</v>
      </c>
      <c r="D40" s="25">
        <v>15882</v>
      </c>
      <c r="E40" s="25">
        <v>32438</v>
      </c>
      <c r="F40" s="26">
        <v>23269</v>
      </c>
    </row>
    <row r="41" spans="1:6" x14ac:dyDescent="0.55000000000000004">
      <c r="A41" s="22">
        <v>35</v>
      </c>
      <c r="B41" s="9" t="s">
        <v>391</v>
      </c>
      <c r="C41" s="28">
        <v>647746</v>
      </c>
      <c r="D41" s="25">
        <v>15883</v>
      </c>
      <c r="E41" s="25">
        <v>32439</v>
      </c>
      <c r="F41" s="26">
        <v>23269</v>
      </c>
    </row>
    <row r="42" spans="1:6" x14ac:dyDescent="0.55000000000000004">
      <c r="A42" s="22">
        <v>36</v>
      </c>
      <c r="B42" s="9" t="s">
        <v>392</v>
      </c>
      <c r="C42" s="28">
        <v>385866</v>
      </c>
      <c r="D42" s="25">
        <v>15884</v>
      </c>
      <c r="E42" s="25">
        <v>32440</v>
      </c>
      <c r="F42" s="26">
        <v>23269</v>
      </c>
    </row>
    <row r="43" spans="1:6" x14ac:dyDescent="0.55000000000000004">
      <c r="A43" s="22">
        <v>37</v>
      </c>
      <c r="B43" s="9" t="s">
        <v>393</v>
      </c>
      <c r="C43" s="28">
        <v>607272</v>
      </c>
      <c r="D43" s="25">
        <v>15885</v>
      </c>
      <c r="E43" s="25">
        <v>32441</v>
      </c>
      <c r="F43" s="26">
        <v>23269</v>
      </c>
    </row>
    <row r="44" spans="1:6" x14ac:dyDescent="0.55000000000000004">
      <c r="A44" s="22">
        <v>38</v>
      </c>
      <c r="B44" s="9" t="s">
        <v>394</v>
      </c>
      <c r="C44" s="28">
        <v>400000</v>
      </c>
      <c r="D44" s="25">
        <v>15886</v>
      </c>
      <c r="E44" s="25">
        <v>32442</v>
      </c>
      <c r="F44" s="26">
        <v>23269</v>
      </c>
    </row>
    <row r="45" spans="1:6" x14ac:dyDescent="0.55000000000000004">
      <c r="A45" s="22">
        <v>39</v>
      </c>
      <c r="B45" s="9" t="s">
        <v>395</v>
      </c>
      <c r="C45" s="28">
        <v>352170</v>
      </c>
      <c r="D45" s="25">
        <v>15887</v>
      </c>
      <c r="E45" s="25">
        <v>32443</v>
      </c>
      <c r="F45" s="26">
        <v>23269</v>
      </c>
    </row>
    <row r="46" spans="1:6" x14ac:dyDescent="0.55000000000000004">
      <c r="A46" s="22">
        <v>40</v>
      </c>
      <c r="B46" s="9" t="s">
        <v>396</v>
      </c>
      <c r="C46" s="28">
        <v>400000</v>
      </c>
      <c r="D46" s="25">
        <v>15888</v>
      </c>
      <c r="E46" s="25">
        <v>32444</v>
      </c>
      <c r="F46" s="26">
        <v>23269</v>
      </c>
    </row>
    <row r="47" spans="1:6" x14ac:dyDescent="0.55000000000000004">
      <c r="A47" s="22">
        <v>41</v>
      </c>
      <c r="B47" s="9" t="s">
        <v>397</v>
      </c>
      <c r="C47" s="28">
        <v>751800</v>
      </c>
      <c r="D47" s="25">
        <v>15889</v>
      </c>
      <c r="E47" s="25">
        <v>32445</v>
      </c>
      <c r="F47" s="26">
        <v>23269</v>
      </c>
    </row>
    <row r="48" spans="1:6" x14ac:dyDescent="0.55000000000000004">
      <c r="A48" s="22">
        <v>42</v>
      </c>
      <c r="B48" s="9" t="s">
        <v>398</v>
      </c>
      <c r="C48" s="28">
        <v>172294</v>
      </c>
      <c r="D48" s="25">
        <v>15890</v>
      </c>
      <c r="E48" s="25">
        <v>32446</v>
      </c>
      <c r="F48" s="26">
        <v>23269</v>
      </c>
    </row>
    <row r="49" spans="1:6" x14ac:dyDescent="0.55000000000000004">
      <c r="A49" s="22">
        <v>43</v>
      </c>
      <c r="B49" s="9" t="s">
        <v>399</v>
      </c>
      <c r="C49" s="28">
        <v>2456679</v>
      </c>
      <c r="D49" s="25">
        <v>15891</v>
      </c>
      <c r="E49" s="25">
        <v>32447</v>
      </c>
      <c r="F49" s="26">
        <v>23269</v>
      </c>
    </row>
    <row r="50" spans="1:6" x14ac:dyDescent="0.55000000000000004">
      <c r="A50" s="22">
        <v>44</v>
      </c>
      <c r="B50" s="9" t="s">
        <v>400</v>
      </c>
      <c r="C50" s="28">
        <v>1062338.8500000001</v>
      </c>
      <c r="D50" s="25">
        <v>15892</v>
      </c>
      <c r="E50" s="25">
        <v>32448</v>
      </c>
      <c r="F50" s="26">
        <v>23269</v>
      </c>
    </row>
    <row r="51" spans="1:6" x14ac:dyDescent="0.55000000000000004">
      <c r="A51" s="22">
        <v>45</v>
      </c>
      <c r="B51" s="9" t="s">
        <v>401</v>
      </c>
      <c r="C51" s="28">
        <v>633924.03</v>
      </c>
      <c r="D51" s="25">
        <v>15893</v>
      </c>
      <c r="E51" s="25">
        <v>32449</v>
      </c>
      <c r="F51" s="26">
        <v>23269</v>
      </c>
    </row>
    <row r="52" spans="1:6" x14ac:dyDescent="0.55000000000000004">
      <c r="A52" s="22">
        <v>46</v>
      </c>
      <c r="B52" s="9" t="s">
        <v>402</v>
      </c>
      <c r="C52" s="28">
        <v>329734.5</v>
      </c>
      <c r="D52" s="25">
        <v>15894</v>
      </c>
      <c r="E52" s="25">
        <v>32450</v>
      </c>
      <c r="F52" s="26">
        <v>23269</v>
      </c>
    </row>
    <row r="53" spans="1:6" x14ac:dyDescent="0.55000000000000004">
      <c r="A53" s="22">
        <v>47</v>
      </c>
      <c r="B53" s="9" t="s">
        <v>403</v>
      </c>
      <c r="C53" s="28">
        <v>565627.48</v>
      </c>
      <c r="D53" s="25">
        <v>15895</v>
      </c>
      <c r="E53" s="25">
        <v>32451</v>
      </c>
      <c r="F53" s="26">
        <v>23269</v>
      </c>
    </row>
    <row r="54" spans="1:6" x14ac:dyDescent="0.55000000000000004">
      <c r="A54" s="22">
        <v>48</v>
      </c>
      <c r="B54" s="9" t="s">
        <v>404</v>
      </c>
      <c r="C54" s="28">
        <v>106000</v>
      </c>
      <c r="D54" s="25">
        <v>15896</v>
      </c>
      <c r="E54" s="25">
        <v>32452</v>
      </c>
      <c r="F54" s="26">
        <v>23269</v>
      </c>
    </row>
    <row r="55" spans="1:6" x14ac:dyDescent="0.55000000000000004">
      <c r="A55" s="22">
        <v>49</v>
      </c>
      <c r="B55" s="9" t="s">
        <v>405</v>
      </c>
      <c r="C55" s="28">
        <v>936480</v>
      </c>
      <c r="D55" s="25">
        <v>15897</v>
      </c>
      <c r="E55" s="25">
        <v>32453</v>
      </c>
      <c r="F55" s="26">
        <v>23269</v>
      </c>
    </row>
    <row r="56" spans="1:6" x14ac:dyDescent="0.55000000000000004">
      <c r="A56" s="22">
        <v>50</v>
      </c>
      <c r="B56" s="9" t="s">
        <v>406</v>
      </c>
      <c r="C56" s="28">
        <v>1978757</v>
      </c>
      <c r="D56" s="25">
        <v>15898</v>
      </c>
      <c r="E56" s="25">
        <v>32454</v>
      </c>
      <c r="F56" s="26">
        <v>23269</v>
      </c>
    </row>
    <row r="57" spans="1:6" x14ac:dyDescent="0.55000000000000004">
      <c r="A57" s="22">
        <v>51</v>
      </c>
      <c r="B57" s="9" t="s">
        <v>407</v>
      </c>
      <c r="C57" s="28">
        <v>200000</v>
      </c>
      <c r="D57" s="25">
        <v>15899</v>
      </c>
      <c r="E57" s="25">
        <v>32455</v>
      </c>
      <c r="F57" s="26">
        <v>23269</v>
      </c>
    </row>
    <row r="58" spans="1:6" x14ac:dyDescent="0.55000000000000004">
      <c r="A58" s="22">
        <v>52</v>
      </c>
      <c r="B58" s="9" t="s">
        <v>408</v>
      </c>
      <c r="C58" s="28">
        <v>1710561.4</v>
      </c>
      <c r="D58" s="25">
        <v>15900</v>
      </c>
      <c r="E58" s="25">
        <v>32456</v>
      </c>
      <c r="F58" s="26">
        <v>23269</v>
      </c>
    </row>
    <row r="59" spans="1:6" x14ac:dyDescent="0.55000000000000004">
      <c r="A59" s="22">
        <v>53</v>
      </c>
      <c r="B59" s="9" t="s">
        <v>409</v>
      </c>
      <c r="C59" s="28">
        <v>496387.8</v>
      </c>
      <c r="D59" s="25">
        <v>15901</v>
      </c>
      <c r="E59" s="25">
        <v>32457</v>
      </c>
      <c r="F59" s="26">
        <v>23269</v>
      </c>
    </row>
    <row r="60" spans="1:6" x14ac:dyDescent="0.55000000000000004">
      <c r="A60" s="22">
        <v>54</v>
      </c>
      <c r="B60" s="9" t="s">
        <v>410</v>
      </c>
      <c r="C60" s="28">
        <v>2849396</v>
      </c>
      <c r="D60" s="25">
        <v>15902</v>
      </c>
      <c r="E60" s="25">
        <v>32458</v>
      </c>
      <c r="F60" s="26">
        <v>23269</v>
      </c>
    </row>
    <row r="61" spans="1:6" x14ac:dyDescent="0.55000000000000004">
      <c r="A61" s="22">
        <v>55</v>
      </c>
      <c r="B61" s="9" t="s">
        <v>411</v>
      </c>
      <c r="C61" s="28">
        <v>200000</v>
      </c>
      <c r="D61" s="25">
        <v>15903</v>
      </c>
      <c r="E61" s="25">
        <v>32459</v>
      </c>
      <c r="F61" s="26">
        <v>23269</v>
      </c>
    </row>
    <row r="62" spans="1:6" x14ac:dyDescent="0.55000000000000004">
      <c r="A62" s="22">
        <v>56</v>
      </c>
      <c r="B62" s="9" t="s">
        <v>412</v>
      </c>
      <c r="C62" s="28">
        <v>1365550</v>
      </c>
      <c r="D62" s="25">
        <v>15904</v>
      </c>
      <c r="E62" s="25">
        <v>32460</v>
      </c>
      <c r="F62" s="26">
        <v>23269</v>
      </c>
    </row>
    <row r="63" spans="1:6" x14ac:dyDescent="0.55000000000000004">
      <c r="A63" s="22">
        <v>57</v>
      </c>
      <c r="B63" s="9" t="s">
        <v>413</v>
      </c>
      <c r="C63" s="28">
        <v>1200000</v>
      </c>
      <c r="D63" s="25">
        <v>15905</v>
      </c>
      <c r="E63" s="25">
        <v>32461</v>
      </c>
      <c r="F63" s="26">
        <v>23269</v>
      </c>
    </row>
    <row r="64" spans="1:6" x14ac:dyDescent="0.55000000000000004">
      <c r="A64" s="22">
        <v>58</v>
      </c>
      <c r="B64" s="9" t="s">
        <v>414</v>
      </c>
      <c r="C64" s="28">
        <v>200000</v>
      </c>
      <c r="D64" s="25">
        <v>15906</v>
      </c>
      <c r="E64" s="25">
        <v>32462</v>
      </c>
      <c r="F64" s="26">
        <v>23269</v>
      </c>
    </row>
    <row r="65" spans="1:6" x14ac:dyDescent="0.55000000000000004">
      <c r="A65" s="22">
        <v>59</v>
      </c>
      <c r="B65" s="9" t="s">
        <v>415</v>
      </c>
      <c r="C65" s="28">
        <v>1018124.06</v>
      </c>
      <c r="D65" s="25">
        <v>15907</v>
      </c>
      <c r="E65" s="25">
        <v>32463</v>
      </c>
      <c r="F65" s="26">
        <v>23269</v>
      </c>
    </row>
    <row r="66" spans="1:6" x14ac:dyDescent="0.55000000000000004">
      <c r="A66" s="22">
        <v>60</v>
      </c>
      <c r="B66" s="9" t="s">
        <v>416</v>
      </c>
      <c r="C66" s="28">
        <v>321552</v>
      </c>
      <c r="D66" s="25">
        <v>15908</v>
      </c>
      <c r="E66" s="25">
        <v>32464</v>
      </c>
      <c r="F66" s="26">
        <v>23269</v>
      </c>
    </row>
    <row r="67" spans="1:6" x14ac:dyDescent="0.55000000000000004">
      <c r="A67" s="22">
        <v>61</v>
      </c>
      <c r="B67" s="9" t="s">
        <v>417</v>
      </c>
      <c r="C67" s="28">
        <v>1531962.3199999998</v>
      </c>
      <c r="D67" s="25">
        <v>15909</v>
      </c>
      <c r="E67" s="25">
        <v>32465</v>
      </c>
      <c r="F67" s="26">
        <v>23269</v>
      </c>
    </row>
    <row r="68" spans="1:6" x14ac:dyDescent="0.55000000000000004">
      <c r="A68" s="22">
        <v>62</v>
      </c>
      <c r="B68" s="9" t="s">
        <v>418</v>
      </c>
      <c r="C68" s="28">
        <v>3801810.58</v>
      </c>
      <c r="D68" s="25">
        <v>15910</v>
      </c>
      <c r="E68" s="25">
        <v>32466</v>
      </c>
      <c r="F68" s="26">
        <v>23269</v>
      </c>
    </row>
    <row r="69" spans="1:6" x14ac:dyDescent="0.55000000000000004">
      <c r="A69" s="22">
        <v>63</v>
      </c>
      <c r="B69" s="9" t="s">
        <v>419</v>
      </c>
      <c r="C69" s="29">
        <v>916404</v>
      </c>
      <c r="D69" s="25">
        <v>15911</v>
      </c>
      <c r="E69" s="25">
        <v>32467</v>
      </c>
      <c r="F69" s="26">
        <v>23269</v>
      </c>
    </row>
    <row r="70" spans="1:6" x14ac:dyDescent="0.55000000000000004">
      <c r="A70" s="22">
        <v>64</v>
      </c>
      <c r="B70" s="9" t="s">
        <v>420</v>
      </c>
      <c r="C70" s="10">
        <v>400000</v>
      </c>
      <c r="D70" s="25">
        <v>15912</v>
      </c>
      <c r="E70" s="25">
        <v>32468</v>
      </c>
      <c r="F70" s="26">
        <v>23269</v>
      </c>
    </row>
    <row r="71" spans="1:6" x14ac:dyDescent="0.55000000000000004">
      <c r="A71" s="22">
        <v>65</v>
      </c>
      <c r="B71" s="9" t="s">
        <v>421</v>
      </c>
      <c r="C71" s="10">
        <v>400000</v>
      </c>
      <c r="D71" s="25">
        <v>15913</v>
      </c>
      <c r="E71" s="25">
        <v>32469</v>
      </c>
      <c r="F71" s="26">
        <v>23269</v>
      </c>
    </row>
    <row r="72" spans="1:6" s="36" customFormat="1" x14ac:dyDescent="0.2">
      <c r="A72" s="30"/>
      <c r="B72" s="31" t="s">
        <v>422</v>
      </c>
      <c r="C72" s="32">
        <f>SUM(C7:C71)</f>
        <v>59478757.189999998</v>
      </c>
      <c r="D72" s="33"/>
      <c r="E72" s="34"/>
      <c r="F72" s="35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2020-09-15T11:06:51Z</dcterms:created>
  <dcterms:modified xsi:type="dcterms:W3CDTF">2020-09-15T11:07:19Z</dcterms:modified>
</cp:coreProperties>
</file>