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tabRatio="500"/>
  </bookViews>
  <sheets>
    <sheet name="แจ้ง จ. ไตรมาสที่ 4 เพิ่มเติม" sheetId="12" r:id="rId1"/>
  </sheets>
  <definedNames>
    <definedName name="_xlnm._FilterDatabase" localSheetId="0" hidden="1">'แจ้ง จ. ไตรมาสที่ 4 เพิ่มเติม'!$A$7:$P$7</definedName>
    <definedName name="_xlnm.Print_Area" localSheetId="0">'แจ้ง จ. ไตรมาสที่ 4 เพิ่มเติม'!$A$1:$E$275</definedName>
    <definedName name="_xlnm.Print_Titles" localSheetId="0">'แจ้ง จ. ไตรมาสที่ 4 เพิ่มเติม'!$1:$7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5" i="12" l="1"/>
  <c r="E270" i="12"/>
  <c r="A269" i="12"/>
  <c r="A271" i="12" s="1"/>
  <c r="A272" i="12" s="1"/>
  <c r="A273" i="12" s="1"/>
  <c r="A274" i="12" s="1"/>
  <c r="E267" i="12"/>
  <c r="A265" i="12"/>
  <c r="A266" i="12" s="1"/>
  <c r="E263" i="12"/>
  <c r="E261" i="12"/>
  <c r="A259" i="12"/>
  <c r="A260" i="12" s="1"/>
  <c r="E257" i="12"/>
  <c r="A254" i="12"/>
  <c r="A255" i="12" s="1"/>
  <c r="A256" i="12" s="1"/>
  <c r="E252" i="12"/>
  <c r="A246" i="12"/>
  <c r="A247" i="12" s="1"/>
  <c r="A248" i="12" s="1"/>
  <c r="A249" i="12" s="1"/>
  <c r="A250" i="12" s="1"/>
  <c r="A251" i="12" s="1"/>
  <c r="E244" i="12"/>
  <c r="A243" i="12"/>
  <c r="E241" i="12"/>
  <c r="A236" i="12"/>
  <c r="A237" i="12" s="1"/>
  <c r="A238" i="12" s="1"/>
  <c r="A239" i="12" s="1"/>
  <c r="A240" i="12" s="1"/>
  <c r="E234" i="12"/>
  <c r="A232" i="12"/>
  <c r="A233" i="12" s="1"/>
  <c r="E230" i="12"/>
  <c r="A228" i="12"/>
  <c r="A229" i="12" s="1"/>
  <c r="E226" i="12"/>
  <c r="A224" i="12"/>
  <c r="A225" i="12" s="1"/>
  <c r="E222" i="12"/>
  <c r="A221" i="12"/>
  <c r="E219" i="12"/>
  <c r="A216" i="12"/>
  <c r="A217" i="12" s="1"/>
  <c r="A218" i="12" s="1"/>
  <c r="E214" i="12"/>
  <c r="E212" i="12"/>
  <c r="A207" i="12"/>
  <c r="A208" i="12" s="1"/>
  <c r="A209" i="12" s="1"/>
  <c r="A210" i="12" s="1"/>
  <c r="A211" i="12" s="1"/>
  <c r="E205" i="12"/>
  <c r="A202" i="12"/>
  <c r="A203" i="12" s="1"/>
  <c r="A204" i="12" s="1"/>
  <c r="E200" i="12"/>
  <c r="A198" i="12"/>
  <c r="A199" i="12" s="1"/>
  <c r="E196" i="12"/>
  <c r="A193" i="12"/>
  <c r="A194" i="12" s="1"/>
  <c r="A195" i="12" s="1"/>
  <c r="E191" i="12"/>
  <c r="E189" i="12"/>
  <c r="A186" i="12"/>
  <c r="A187" i="12" s="1"/>
  <c r="A188" i="12" s="1"/>
  <c r="E184" i="12"/>
  <c r="A183" i="12"/>
  <c r="E181" i="12"/>
  <c r="A179" i="12"/>
  <c r="A180" i="12" s="1"/>
  <c r="E177" i="12"/>
  <c r="A175" i="12"/>
  <c r="A176" i="12" s="1"/>
  <c r="E173" i="12"/>
  <c r="E171" i="12"/>
  <c r="A169" i="12"/>
  <c r="A170" i="12" s="1"/>
  <c r="E167" i="12"/>
  <c r="E165" i="12"/>
  <c r="A164" i="12"/>
  <c r="E162" i="12"/>
  <c r="A161" i="12"/>
  <c r="E159" i="12"/>
  <c r="E157" i="12"/>
  <c r="A155" i="12"/>
  <c r="A156" i="12" s="1"/>
  <c r="E153" i="12"/>
  <c r="A152" i="12"/>
  <c r="E150" i="12"/>
  <c r="A149" i="12"/>
  <c r="E147" i="12"/>
  <c r="A145" i="12"/>
  <c r="A146" i="12" s="1"/>
  <c r="E143" i="12"/>
  <c r="A142" i="12"/>
  <c r="E140" i="12"/>
  <c r="A138" i="12"/>
  <c r="A139" i="12" s="1"/>
  <c r="E136" i="12"/>
  <c r="A132" i="12"/>
  <c r="A133" i="12" s="1"/>
  <c r="A134" i="12" s="1"/>
  <c r="A135" i="12" s="1"/>
  <c r="E130" i="12"/>
  <c r="A128" i="12"/>
  <c r="A129" i="12" s="1"/>
  <c r="E126" i="12"/>
  <c r="E124" i="12"/>
  <c r="A123" i="12"/>
  <c r="E121" i="12"/>
  <c r="A120" i="12"/>
  <c r="E118" i="12"/>
  <c r="A117" i="12"/>
  <c r="E115" i="12"/>
  <c r="A113" i="12"/>
  <c r="A114" i="12" s="1"/>
  <c r="E111" i="12"/>
  <c r="A109" i="12"/>
  <c r="A110" i="12" s="1"/>
  <c r="E107" i="12"/>
  <c r="A104" i="12"/>
  <c r="A105" i="12" s="1"/>
  <c r="A106" i="12" s="1"/>
  <c r="E102" i="12"/>
  <c r="E100" i="12"/>
  <c r="E98" i="12"/>
  <c r="A97" i="12"/>
  <c r="E95" i="12"/>
  <c r="A94" i="12"/>
  <c r="E92" i="12"/>
  <c r="A91" i="12"/>
  <c r="E89" i="12"/>
  <c r="A88" i="12"/>
  <c r="E86" i="12"/>
  <c r="A83" i="12"/>
  <c r="A84" i="12" s="1"/>
  <c r="A85" i="12" s="1"/>
  <c r="E81" i="12"/>
  <c r="E79" i="12"/>
  <c r="A77" i="12"/>
  <c r="A78" i="12" s="1"/>
  <c r="E75" i="12"/>
  <c r="E73" i="12"/>
  <c r="A71" i="12"/>
  <c r="A72" i="12" s="1"/>
  <c r="E69" i="12"/>
  <c r="E67" i="12"/>
  <c r="A65" i="12"/>
  <c r="A66" i="12" s="1"/>
  <c r="E63" i="12"/>
  <c r="A58" i="12"/>
  <c r="A59" i="12" s="1"/>
  <c r="A60" i="12" s="1"/>
  <c r="A61" i="12" s="1"/>
  <c r="A62" i="12" s="1"/>
  <c r="E56" i="12"/>
  <c r="A51" i="12"/>
  <c r="A52" i="12" s="1"/>
  <c r="A53" i="12" s="1"/>
  <c r="A54" i="12" s="1"/>
  <c r="A55" i="12" s="1"/>
  <c r="E49" i="12"/>
  <c r="E47" i="12"/>
  <c r="A46" i="12"/>
  <c r="E44" i="12"/>
  <c r="A43" i="12"/>
  <c r="E41" i="12"/>
  <c r="A37" i="12"/>
  <c r="A38" i="12" s="1"/>
  <c r="A39" i="12" s="1"/>
  <c r="A40" i="12" s="1"/>
  <c r="E35" i="12"/>
  <c r="A34" i="12"/>
  <c r="E32" i="12"/>
  <c r="A31" i="12"/>
  <c r="E29" i="12"/>
  <c r="A23" i="12"/>
  <c r="A24" i="12" s="1"/>
  <c r="A25" i="12" s="1"/>
  <c r="A26" i="12" s="1"/>
  <c r="A27" i="12" s="1"/>
  <c r="A28" i="12" s="1"/>
  <c r="E21" i="12"/>
  <c r="A19" i="12"/>
  <c r="A20" i="12" s="1"/>
  <c r="E17" i="12"/>
  <c r="A16" i="12"/>
  <c r="E14" i="12"/>
  <c r="E12" i="12"/>
  <c r="A9" i="12"/>
  <c r="A10" i="12" s="1"/>
  <c r="A11" i="12" s="1"/>
  <c r="E276" i="12" l="1"/>
</calcChain>
</file>

<file path=xl/sharedStrings.xml><?xml version="1.0" encoding="utf-8"?>
<sst xmlns="http://schemas.openxmlformats.org/spreadsheetml/2006/main" count="674" uniqueCount="518">
  <si>
    <t>ลำดับ</t>
  </si>
  <si>
    <t>จังหวัด</t>
  </si>
  <si>
    <t>อำเภอ</t>
  </si>
  <si>
    <t xml:space="preserve">องค์กรปกครองส่วนท้องถิ่น </t>
  </si>
  <si>
    <t>แบบรายละเอียดประกอบการโอนเงินจัดสรรงบประมาณรายจ่ายประจำปีงบประมาณ พ.ศ. 2563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</si>
  <si>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</si>
  <si>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จำนวนเงิน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</si>
  <si>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</si>
  <si>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รหัสงบประมาณ 1500838702500035 รหัสแหล่งของเงิน 6311410 รหัสกิจกรรมหลัก 15008XXXXO2363</t>
  </si>
  <si>
    <t>กระบี่</t>
  </si>
  <si>
    <t>เมืองกระบี่</t>
  </si>
  <si>
    <t>ทม.กระบี่</t>
  </si>
  <si>
    <t>คลองท่อม</t>
  </si>
  <si>
    <t>ทต.คลองท่อมใต้</t>
  </si>
  <si>
    <t>ปลายพระยา</t>
  </si>
  <si>
    <t>อบต.เขาต่อ</t>
  </si>
  <si>
    <t>อบต.อ่าวนาง</t>
  </si>
  <si>
    <t>กระบี่ ผลรวม</t>
  </si>
  <si>
    <t>กาญจนบุรี</t>
  </si>
  <si>
    <t>เมืองกาญจนบุรี</t>
  </si>
  <si>
    <t>ทม.กาญจนบุรี</t>
  </si>
  <si>
    <t>ทต.หนองบัว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</si>
  <si>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</si>
  <si>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</si>
  <si>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</si>
  <si>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</si>
  <si>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ฆ้องชัย</t>
  </si>
  <si>
    <t>ทต.โนนสูง</t>
  </si>
  <si>
    <t>อบต.โคกสะอาด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</si>
  <si>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</si>
  <si>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</si>
  <si>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</si>
  <si>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</si>
  <si>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คลองขลุง</t>
  </si>
  <si>
    <t>ทต.ท่ามะเขือ</t>
  </si>
  <si>
    <t>ลานกระบือ</t>
  </si>
  <si>
    <t>ทต.ลานกระบือ</t>
  </si>
  <si>
    <t>กำแพงเพชร ผลรวม</t>
  </si>
  <si>
    <t>ขอนแก่น</t>
  </si>
  <si>
    <t>เมืองขอนแก่น</t>
  </si>
  <si>
    <t>ทน.ขอนแก่น</t>
  </si>
  <si>
    <t>บ้านไผ่</t>
  </si>
  <si>
    <t>ทม.บ้านไผ่</t>
  </si>
  <si>
    <t>พล</t>
  </si>
  <si>
    <t>ทต.ในเมือง</t>
  </si>
  <si>
    <t>มัญจาคีรี</t>
  </si>
  <si>
    <t>ทต.มัญจาคีรี</t>
  </si>
  <si>
    <t>ทต.บ้านเป็ด</t>
  </si>
  <si>
    <t>สีชมพู</t>
  </si>
  <si>
    <t>หนองเรือ</t>
  </si>
  <si>
    <t>ทต.หนองแก</t>
  </si>
  <si>
    <t>อบต.เมืองพล</t>
  </si>
  <si>
    <t>อบต.ภูห่าน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</si>
  <si>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</si>
  <si>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</si>
  <si>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</si>
  <si>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</si>
  <si>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</si>
  <si>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</si>
  <si>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จันทบุรี ผลรวม</t>
  </si>
  <si>
    <t>ฉะเชิงเทรา</t>
  </si>
  <si>
    <t>บางปะกง</t>
  </si>
  <si>
    <t>ทต.บางวัว</t>
  </si>
  <si>
    <t>สนามชัยเขต</t>
  </si>
  <si>
    <t>ทต.สนามชัยเขต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</si>
  <si>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</si>
  <si>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</si>
  <si>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</si>
  <si>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</si>
  <si>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</si>
  <si>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</si>
  <si>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</si>
  <si>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</si>
  <si>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</si>
  <si>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</si>
  <si>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</si>
  <si>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ชลบุรี ผลรวม</t>
  </si>
  <si>
    <t>ชัยนาท</t>
  </si>
  <si>
    <t>เมืองชัยนาท</t>
  </si>
  <si>
    <t>ทม.ชัยนาท</t>
  </si>
  <si>
    <t>วัดสิงห์</t>
  </si>
  <si>
    <t>ทต.วัดสิงห์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</si>
  <si>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</si>
  <si>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</si>
  <si>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</si>
  <si>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</si>
  <si>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</si>
  <si>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</si>
  <si>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ชัยภูมิ ผลรวม</t>
  </si>
  <si>
    <t>ชุมพร</t>
  </si>
  <si>
    <t>เมืองชุมพร</t>
  </si>
  <si>
    <t>ทม.ชุมพร</t>
  </si>
  <si>
    <t>ชุมพร ผลรวม</t>
  </si>
  <si>
    <t>เชียงราย</t>
  </si>
  <si>
    <t>เมืองเชียงราย</t>
  </si>
  <si>
    <t>ทน.เชียงราย</t>
  </si>
  <si>
    <t>พาน</t>
  </si>
  <si>
    <t>ทต.เมืองพาน</t>
  </si>
  <si>
    <t>แม่จัน</t>
  </si>
  <si>
    <t>ทต.จันจว้า</t>
  </si>
  <si>
    <t>แม่สาย</t>
  </si>
  <si>
    <t>ทต.แม่สาย</t>
  </si>
  <si>
    <t>อบต.ป่าหุ่ง</t>
  </si>
  <si>
    <t>อบต.เมืองพาน</t>
  </si>
  <si>
    <t>เชียงราย ผลรวม</t>
  </si>
  <si>
    <t>เชียงใหม่</t>
  </si>
  <si>
    <t>ฝาง</t>
  </si>
  <si>
    <t>ทต.เวียงฝาง</t>
  </si>
  <si>
    <t>แม่ริม</t>
  </si>
  <si>
    <t>สันป่าตอง</t>
  </si>
  <si>
    <t>ทต.ทุ่งต้อม</t>
  </si>
  <si>
    <t>ทต.บ้านกลาง</t>
  </si>
  <si>
    <t>หางดง</t>
  </si>
  <si>
    <t>ทต.หางดง</t>
  </si>
  <si>
    <t>อบต.ดอนแก้ว</t>
  </si>
  <si>
    <t>ทต.ทุ่งสะโตก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</si>
  <si>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</si>
  <si>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</si>
  <si>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</si>
  <si>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</si>
  <si>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</si>
  <si>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</si>
  <si>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</si>
  <si>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</si>
  <si>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</si>
  <si>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</si>
  <si>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</si>
  <si>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</si>
  <si>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</si>
  <si>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</si>
  <si>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</si>
  <si>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</si>
  <si>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</si>
  <si>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</si>
  <si>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ทต.ทุ่งหลวง</t>
  </si>
  <si>
    <t>อบต.พระธาตุผาแดง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</si>
  <si>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</si>
  <si>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</si>
  <si>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</si>
  <si>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</si>
  <si>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</si>
  <si>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</si>
  <si>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</si>
  <si>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</si>
  <si>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</si>
  <si>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</si>
  <si>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กำแพงแสน</t>
  </si>
  <si>
    <t>อบต.กำแพงแสน</t>
  </si>
  <si>
    <t>นครปฐม ผลรวม</t>
  </si>
  <si>
    <t>นครพนม</t>
  </si>
  <si>
    <t>เมืองนครพนม</t>
  </si>
  <si>
    <t>ทม.นครพนม</t>
  </si>
  <si>
    <t>ทต.ท่าเรือ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</si>
  <si>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</si>
  <si>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</si>
  <si>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</si>
  <si>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</si>
  <si>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โนนสูง</t>
  </si>
  <si>
    <t>บัวลาย</t>
  </si>
  <si>
    <t>ทต.หนองบัวลาย</t>
  </si>
  <si>
    <t>ทต.หนองไผ่ล้อม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</si>
  <si>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</si>
  <si>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</si>
  <si>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</si>
  <si>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</si>
  <si>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</si>
  <si>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</si>
  <si>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</si>
  <si>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</si>
  <si>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</si>
  <si>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</si>
  <si>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</si>
  <si>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</si>
  <si>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</si>
  <si>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</si>
  <si>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</si>
  <si>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</si>
  <si>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</si>
  <si>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</si>
  <si>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</si>
  <si>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</si>
  <si>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</si>
  <si>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</si>
  <si>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</si>
  <si>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</si>
  <si>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</si>
  <si>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</si>
  <si>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น่าน</t>
  </si>
  <si>
    <t>เมืองน่าน</t>
  </si>
  <si>
    <t>ทม.น่าน</t>
  </si>
  <si>
    <t>น่าน ผลรวม</t>
  </si>
  <si>
    <t>บึงกาฬ</t>
  </si>
  <si>
    <t>เซกา</t>
  </si>
  <si>
    <t>ทต.ศรีพนา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</si>
  <si>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</si>
  <si>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</si>
  <si>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</si>
  <si>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</si>
  <si>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</si>
  <si>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</si>
  <si>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ประโคนชัย</t>
  </si>
  <si>
    <t>ทต.ประโคนชัย</t>
  </si>
  <si>
    <t>ห้วยราช</t>
  </si>
  <si>
    <t>ทต.สามแวง</t>
  </si>
  <si>
    <t>บุรีรัมย์ ผลรวม</t>
  </si>
  <si>
    <t>ปทุมธานี</t>
  </si>
  <si>
    <t>เมืองปทุมธานี</t>
  </si>
  <si>
    <t>คลองหลวง</t>
  </si>
  <si>
    <t>ทม.ท่าโขลง</t>
  </si>
  <si>
    <t>ทม.ปทุมธานี</t>
  </si>
  <si>
    <t>ลำลูกกา</t>
  </si>
  <si>
    <t>ทม.ลำสามแก้ว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</si>
  <si>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</si>
  <si>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</si>
  <si>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</si>
  <si>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</si>
  <si>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</si>
  <si>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</si>
  <si>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สามร้อยยอด</t>
  </si>
  <si>
    <t>ทต.ไร่เก่า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</si>
  <si>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</si>
  <si>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</si>
  <si>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</si>
  <si>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</si>
  <si>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</si>
  <si>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</si>
  <si>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</si>
  <si>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</si>
  <si>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</si>
  <si>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</si>
  <si>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</si>
  <si>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</si>
  <si>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</si>
  <si>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</si>
  <si>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ทน.พระนครศรีอยุธยา</t>
  </si>
  <si>
    <t>ท่าเรือ</t>
  </si>
  <si>
    <t>พระนครศรีอยุธยา ผลรวม</t>
  </si>
  <si>
    <t>พะเยา</t>
  </si>
  <si>
    <t>ดอกคำใต้</t>
  </si>
  <si>
    <t>ทต.บ้านถ้ำ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</si>
  <si>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</si>
  <si>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</si>
  <si>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</si>
  <si>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</si>
  <si>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</si>
  <si>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</si>
  <si>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ท้ายเหมือง</t>
  </si>
  <si>
    <t>อบต.ทุ่งมะพร้าว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</si>
  <si>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</si>
  <si>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</si>
  <si>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</si>
  <si>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</si>
  <si>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</si>
  <si>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</si>
  <si>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ตะโหมด</t>
  </si>
  <si>
    <t>ทต.แม่ขรี</t>
  </si>
  <si>
    <t>บางแก้ว</t>
  </si>
  <si>
    <t>ทต.บางแก้ว</t>
  </si>
  <si>
    <t>ทต.โคกชะงาย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</si>
  <si>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</si>
  <si>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</si>
  <si>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</si>
  <si>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</si>
  <si>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</si>
  <si>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</si>
  <si>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</si>
  <si>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</si>
  <si>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</si>
  <si>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</si>
  <si>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</si>
  <si>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</si>
  <si>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</si>
  <si>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ทต.วงฆ้อง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</si>
  <si>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</si>
  <si>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</si>
  <si>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</si>
  <si>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</si>
  <si>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</si>
  <si>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</si>
  <si>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</si>
  <si>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</si>
  <si>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</si>
  <si>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</si>
  <si>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</si>
  <si>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</si>
  <si>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</si>
  <si>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</si>
  <si>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</si>
  <si>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</si>
  <si>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</si>
  <si>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</si>
  <si>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</si>
  <si>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</si>
  <si>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แพร่ ผลรวม</t>
  </si>
  <si>
    <t>ภูเก็ต</t>
  </si>
  <si>
    <t>เมืองภูเก็ต</t>
  </si>
  <si>
    <t>ทน.ภูเก็ต</t>
  </si>
  <si>
    <t>ถลาง</t>
  </si>
  <si>
    <t>ทต.เชิงทะเล</t>
  </si>
  <si>
    <t>ทต.เทพกระษัตรี</t>
  </si>
  <si>
    <t>ภูเก็ต ผลรวม</t>
  </si>
  <si>
    <t>มหาสารคาม</t>
  </si>
  <si>
    <t>เมืองมหาสารคาม</t>
  </si>
  <si>
    <t>ทม.มหาสารคาม</t>
  </si>
  <si>
    <t>มหาสารคาม ผลรวม</t>
  </si>
  <si>
    <t>มุกดาหาร</t>
  </si>
  <si>
    <t>เมืองมุกดาหาร</t>
  </si>
  <si>
    <t>ทม.มุกดาหาร</t>
  </si>
  <si>
    <t>ทต.ดงเย็น</t>
  </si>
  <si>
    <t>มุกดาหาร ผลรวม</t>
  </si>
  <si>
    <t>ยโสธร</t>
  </si>
  <si>
    <t>เมืองยโสธร</t>
  </si>
  <si>
    <t>ทม.ยโสธร</t>
  </si>
  <si>
    <t>เลิงนกทา</t>
  </si>
  <si>
    <t>ทต.เลิงนกทา</t>
  </si>
  <si>
    <t>ยโสธร ผลรวม</t>
  </si>
  <si>
    <t>ยะลา</t>
  </si>
  <si>
    <t>เมืองยะลา</t>
  </si>
  <si>
    <t>ทน.ยะลา</t>
  </si>
  <si>
    <t>ยะลา ผลรวม</t>
  </si>
  <si>
    <t>ร้อยเอ็ด</t>
  </si>
  <si>
    <t>เมืองร้อยเอ็ด</t>
  </si>
  <si>
    <t>ทม.ร้อยเอ็ด</t>
  </si>
  <si>
    <t>โพธิ์ชัย</t>
  </si>
  <si>
    <t>ทต.เชียงใหม่</t>
  </si>
  <si>
    <t>สุวรรณภูมิ</t>
  </si>
  <si>
    <t>ทต.หินกอง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</si>
  <si>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</si>
  <si>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</si>
  <si>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</si>
  <si>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</si>
  <si>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</si>
  <si>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</si>
  <si>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</si>
  <si>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</si>
  <si>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</si>
  <si>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</si>
  <si>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ทต.บ้านเพ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</si>
  <si>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</si>
  <si>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</si>
  <si>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</si>
  <si>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</si>
  <si>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</si>
  <si>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</si>
  <si>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</si>
  <si>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</si>
  <si>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ทต.บัวงาม</t>
  </si>
  <si>
    <t>ราชบุรี ผลรวม</t>
  </si>
  <si>
    <t>ลพบุรี</t>
  </si>
  <si>
    <t>เมืองลพบุรี</t>
  </si>
  <si>
    <t>ทม.ลพบุรี</t>
  </si>
  <si>
    <t>โคกสำโรง</t>
  </si>
  <si>
    <t>ทต.โคกสำโรง</t>
  </si>
  <si>
    <t>ลพบุรี ผลรวม</t>
  </si>
  <si>
    <t>ลำปาง</t>
  </si>
  <si>
    <t>เมืองลำปาง</t>
  </si>
  <si>
    <t>ทน.ลำปาง</t>
  </si>
  <si>
    <t>แม่ทะ</t>
  </si>
  <si>
    <t>ทต.ป่าตันนาครัว</t>
  </si>
  <si>
    <t>วังเหนือ</t>
  </si>
  <si>
    <t>ห้างฉัตร</t>
  </si>
  <si>
    <t>ทต.ห้างฉัตร</t>
  </si>
  <si>
    <t>อบต.ร่องเคาะ</t>
  </si>
  <si>
    <t>ลำปาง ผลรวม</t>
  </si>
  <si>
    <t>ลำพูน</t>
  </si>
  <si>
    <t>เมืองลำพูน</t>
  </si>
  <si>
    <t>ลำพูน ผลรวม</t>
  </si>
  <si>
    <t>เลย</t>
  </si>
  <si>
    <t>เมืองเลย</t>
  </si>
  <si>
    <t>ทม.เลย</t>
  </si>
  <si>
    <t>นาด้วง</t>
  </si>
  <si>
    <t>ทต.นาด้วง</t>
  </si>
  <si>
    <t>ทต.นาอ้อ</t>
  </si>
  <si>
    <t>ทต.นาอาน</t>
  </si>
  <si>
    <t>เลย ผลรวม</t>
  </si>
  <si>
    <t>ศรีสะเกษ</t>
  </si>
  <si>
    <t>เมืองศรีสะเกษ</t>
  </si>
  <si>
    <t>ทม.ศรีสะเกษ</t>
  </si>
  <si>
    <t>ห้วยทับทัน</t>
  </si>
  <si>
    <t>ทต.ห้วยทับทัน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</si>
  <si>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</si>
  <si>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</si>
  <si>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</si>
  <si>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</si>
  <si>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</si>
  <si>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ทน.สกลนคร</t>
  </si>
  <si>
    <t>เจริญศิลป์</t>
  </si>
  <si>
    <t>ทต.เจริญศิลป์</t>
  </si>
  <si>
    <t>อากาศอำนวย</t>
  </si>
  <si>
    <t>ทต.อากาศอำนวย</t>
  </si>
  <si>
    <t>ทต.โพนแพง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</si>
  <si>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</si>
  <si>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</si>
  <si>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</si>
  <si>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</si>
  <si>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</si>
  <si>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</si>
  <si>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</si>
  <si>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</si>
  <si>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</si>
  <si>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ทม.คลองแห</t>
  </si>
  <si>
    <t>นาทวี</t>
  </si>
  <si>
    <t>ทต.นาทวี</t>
  </si>
  <si>
    <t>สงขลา ผลรวม</t>
  </si>
  <si>
    <t>สตูล</t>
  </si>
  <si>
    <t>เมืองสตูล</t>
  </si>
  <si>
    <t>ทม.สตูล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</si>
  <si>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</si>
  <si>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</si>
  <si>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</si>
  <si>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</si>
  <si>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</si>
  <si>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</si>
  <si>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ทม.ปากน้ำสมุทรปราการ</t>
  </si>
  <si>
    <t>ทต.ด่านสำโรง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</si>
  <si>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</si>
  <si>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</si>
  <si>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</si>
  <si>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</si>
  <si>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</si>
  <si>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</si>
  <si>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</si>
  <si>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</si>
  <si>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</si>
  <si>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</si>
  <si>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ทน.สมุทรสาคร</t>
  </si>
  <si>
    <t>ทม.กระทุ่มแบน</t>
  </si>
  <si>
    <t>ทม.คลองมะเดื่อ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</si>
  <si>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</si>
  <si>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</si>
  <si>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</si>
  <si>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</si>
  <si>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</si>
  <si>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</si>
  <si>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</si>
  <si>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</si>
  <si>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สระแก้ว ผลรวม</t>
  </si>
  <si>
    <t>สระบุรี</t>
  </si>
  <si>
    <t>เมืองสระบุรี</t>
  </si>
  <si>
    <t>พระพุทธบาท</t>
  </si>
  <si>
    <t>ทม.พระพุทธบาท</t>
  </si>
  <si>
    <t>ทม.สระบุรี</t>
  </si>
  <si>
    <t>หนองแค</t>
  </si>
  <si>
    <t>ทต.หนองแค</t>
  </si>
  <si>
    <t>สระบุรี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</si>
  <si>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</si>
  <si>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</si>
  <si>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</si>
  <si>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</si>
  <si>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</si>
  <si>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อบต.บ้านหลุม</t>
  </si>
  <si>
    <t>อบต.ยางซ้าย</t>
  </si>
  <si>
    <t>ทต.คลองยาง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</si>
  <si>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</si>
  <si>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</si>
  <si>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</si>
  <si>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</si>
  <si>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</si>
  <si>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</si>
  <si>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</si>
  <si>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</si>
  <si>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</si>
  <si>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</si>
  <si>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</si>
  <si>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</si>
  <si>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พุนพิน</t>
  </si>
  <si>
    <t>ทม.ท่าข้าม</t>
  </si>
  <si>
    <t>เกาะพะงัน</t>
  </si>
  <si>
    <t>ทต.เกาะพะงัน</t>
  </si>
  <si>
    <t>ทต.วัดประดู่</t>
  </si>
  <si>
    <t>เวียงสระ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</si>
  <si>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</si>
  <si>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</si>
  <si>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</si>
  <si>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</si>
  <si>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</si>
  <si>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</si>
  <si>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</si>
  <si>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</si>
  <si>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</si>
  <si>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</si>
  <si>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</si>
  <si>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</si>
  <si>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</si>
  <si>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</si>
  <si>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</si>
  <si>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</si>
  <si>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ศรีเชียงใหม่</t>
  </si>
  <si>
    <t>ทต.หนองปลาปาก</t>
  </si>
  <si>
    <t>หนองคาย ผลรวม</t>
  </si>
  <si>
    <t>อ่างทอง</t>
  </si>
  <si>
    <t>เมืองอ่างทอง</t>
  </si>
  <si>
    <t>ทม.อ่างทอง</t>
  </si>
  <si>
    <t>อ่างทอง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</si>
  <si>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</si>
  <si>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</si>
  <si>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</si>
  <si>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</si>
  <si>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</si>
  <si>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</si>
  <si>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</si>
  <si>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</si>
  <si>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</si>
  <si>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ลับแล</t>
  </si>
  <si>
    <t>ทต.ศรีพนมมาศ</t>
  </si>
  <si>
    <t>อุตรดิตถ์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</si>
  <si>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</si>
  <si>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</si>
  <si>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</si>
  <si>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</si>
  <si>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</si>
  <si>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</si>
  <si>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</si>
  <si>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</si>
  <si>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อุบลราชธานี ผลรวม</t>
  </si>
  <si>
    <t>ผลรวมทั้งหมด</t>
  </si>
  <si>
    <t xml:space="preserve"> ไตรมาสที่ 4 (เดือนกรกฎาคม - กันยายน 2563) เพิ่มเติม</t>
  </si>
  <si>
    <t>ตามหนังสือกรมส่งเสริมการปกครองท้องถิ่น ด่วนที่สุด  ที่ มท 0808.2/11914 - 11984  ลงวันที่ 13  สิงหาคม 2563  เลขที่ใบจัดสรร 28940 - 29010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</si>
</sst>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3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.8"/>
      <name val="TH SarabunPSK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2" applyNumberFormat="0" applyAlignment="0" applyProtection="0"/>
    <xf numFmtId="0" fontId="10" fillId="20" borderId="2" applyNumberFormat="0" applyAlignment="0" applyProtection="0"/>
    <xf numFmtId="0" fontId="34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4" applyNumberFormat="0" applyFill="0" applyAlignment="0" applyProtection="0"/>
    <xf numFmtId="0" fontId="14" fillId="0" borderId="4" applyNumberFormat="0" applyFill="0" applyAlignment="0" applyProtection="0"/>
    <xf numFmtId="0" fontId="40" fillId="0" borderId="5" applyNumberFormat="0" applyFill="0" applyAlignment="0" applyProtection="0"/>
    <xf numFmtId="0" fontId="15" fillId="0" borderId="5" applyNumberFormat="0" applyFill="0" applyAlignment="0" applyProtection="0"/>
    <xf numFmtId="0" fontId="41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" borderId="2" applyNumberFormat="0" applyAlignment="0" applyProtection="0"/>
    <xf numFmtId="0" fontId="17" fillId="7" borderId="2" applyNumberFormat="0" applyAlignment="0" applyProtection="0"/>
    <xf numFmtId="0" fontId="44" fillId="0" borderId="7" applyNumberFormat="0" applyFill="0" applyAlignment="0" applyProtection="0"/>
    <xf numFmtId="0" fontId="18" fillId="0" borderId="7" applyNumberFormat="0" applyFill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7" fillId="20" borderId="9" applyNumberFormat="0" applyAlignment="0" applyProtection="0"/>
    <xf numFmtId="0" fontId="20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22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0" xfId="64" applyFont="1" applyAlignment="1">
      <alignment vertical="center"/>
    </xf>
    <xf numFmtId="0" fontId="4" fillId="0" borderId="0" xfId="64" applyFont="1" applyFill="1" applyAlignment="1">
      <alignment vertical="center" wrapText="1"/>
    </xf>
    <xf numFmtId="188" fontId="6" fillId="0" borderId="0" xfId="5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Continuous" vertical="center"/>
    </xf>
    <xf numFmtId="188" fontId="6" fillId="0" borderId="0" xfId="5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88" fontId="6" fillId="0" borderId="0" xfId="51" applyNumberFormat="1" applyFont="1" applyFill="1" applyAlignment="1">
      <alignment horizontal="centerContinuous" vertical="center"/>
    </xf>
    <xf numFmtId="0" fontId="4" fillId="0" borderId="11" xfId="4" applyFont="1" applyFill="1" applyBorder="1" applyAlignment="1" applyProtection="1">
      <alignment horizontal="center" vertical="center" shrinkToFit="1"/>
    </xf>
    <xf numFmtId="187" fontId="4" fillId="0" borderId="11" xfId="52" applyFont="1" applyFill="1" applyBorder="1" applyAlignment="1">
      <alignment horizontal="center" vertical="center" wrapText="1"/>
    </xf>
    <xf numFmtId="0" fontId="4" fillId="0" borderId="0" xfId="131" applyFont="1" applyFill="1" applyAlignment="1">
      <alignment vertical="center"/>
    </xf>
    <xf numFmtId="0" fontId="6" fillId="0" borderId="0" xfId="131" applyFont="1" applyFill="1" applyAlignment="1">
      <alignment horizontal="center" vertical="center"/>
    </xf>
    <xf numFmtId="0" fontId="6" fillId="0" borderId="0" xfId="131" applyFont="1" applyFill="1" applyAlignment="1">
      <alignment vertical="center"/>
    </xf>
    <xf numFmtId="0" fontId="6" fillId="0" borderId="1" xfId="131" applyFont="1" applyFill="1" applyBorder="1" applyAlignment="1">
      <alignment horizontal="center" vertical="center"/>
    </xf>
    <xf numFmtId="0" fontId="6" fillId="0" borderId="1" xfId="131" applyFont="1" applyFill="1" applyBorder="1" applyAlignment="1">
      <alignment vertical="center"/>
    </xf>
    <xf numFmtId="187" fontId="6" fillId="0" borderId="1" xfId="52" applyFont="1" applyFill="1" applyBorder="1" applyAlignment="1">
      <alignment vertical="center"/>
    </xf>
    <xf numFmtId="187" fontId="6" fillId="0" borderId="0" xfId="52" applyFont="1" applyFill="1" applyAlignment="1">
      <alignment vertical="center"/>
    </xf>
    <xf numFmtId="0" fontId="6" fillId="0" borderId="12" xfId="131" applyFont="1" applyFill="1" applyBorder="1" applyAlignment="1">
      <alignment vertical="center"/>
    </xf>
    <xf numFmtId="0" fontId="6" fillId="0" borderId="12" xfId="131" applyFont="1" applyFill="1" applyBorder="1" applyAlignment="1">
      <alignment horizontal="center" vertical="center"/>
    </xf>
    <xf numFmtId="187" fontId="6" fillId="0" borderId="12" xfId="52" applyFont="1" applyFill="1" applyBorder="1" applyAlignment="1">
      <alignment vertical="center"/>
    </xf>
    <xf numFmtId="0" fontId="6" fillId="0" borderId="0" xfId="131" applyFont="1" applyFill="1" applyBorder="1" applyAlignment="1">
      <alignment horizontal="center" vertical="center"/>
    </xf>
    <xf numFmtId="0" fontId="4" fillId="0" borderId="0" xfId="131" applyFont="1" applyFill="1" applyBorder="1" applyAlignment="1">
      <alignment vertical="center"/>
    </xf>
    <xf numFmtId="187" fontId="4" fillId="0" borderId="0" xfId="52" applyFont="1" applyFill="1" applyBorder="1" applyAlignment="1">
      <alignment vertical="center"/>
    </xf>
    <xf numFmtId="0" fontId="6" fillId="0" borderId="13" xfId="131" applyFont="1" applyFill="1" applyBorder="1" applyAlignment="1">
      <alignment horizontal="center" vertical="center"/>
    </xf>
    <xf numFmtId="0" fontId="6" fillId="0" borderId="13" xfId="131" applyFont="1" applyFill="1" applyBorder="1" applyAlignment="1">
      <alignment vertical="center"/>
    </xf>
    <xf numFmtId="187" fontId="6" fillId="0" borderId="13" xfId="52" applyFont="1" applyFill="1" applyBorder="1" applyAlignment="1">
      <alignment vertical="center"/>
    </xf>
    <xf numFmtId="0" fontId="6" fillId="0" borderId="14" xfId="131" applyFont="1" applyFill="1" applyBorder="1" applyAlignment="1">
      <alignment horizontal="center" vertical="center"/>
    </xf>
    <xf numFmtId="0" fontId="6" fillId="0" borderId="14" xfId="131" applyFont="1" applyFill="1" applyBorder="1" applyAlignment="1">
      <alignment vertical="center"/>
    </xf>
    <xf numFmtId="187" fontId="6" fillId="0" borderId="14" xfId="52" applyFont="1" applyFill="1" applyBorder="1" applyAlignment="1">
      <alignment vertical="center"/>
    </xf>
    <xf numFmtId="0" fontId="6" fillId="0" borderId="11" xfId="131" applyFont="1" applyFill="1" applyBorder="1" applyAlignment="1">
      <alignment horizontal="center" vertical="center"/>
    </xf>
    <xf numFmtId="187" fontId="4" fillId="0" borderId="11" xfId="52" applyFont="1" applyFill="1" applyBorder="1" applyAlignment="1">
      <alignment vertical="center"/>
    </xf>
    <xf numFmtId="0" fontId="6" fillId="0" borderId="15" xfId="131" applyFont="1" applyFill="1" applyBorder="1" applyAlignment="1">
      <alignment horizontal="center" vertical="center"/>
    </xf>
    <xf numFmtId="0" fontId="6" fillId="0" borderId="15" xfId="131" applyFont="1" applyFill="1" applyBorder="1" applyAlignment="1">
      <alignment vertical="center"/>
    </xf>
    <xf numFmtId="187" fontId="6" fillId="0" borderId="15" xfId="52" applyFont="1" applyFill="1" applyBorder="1" applyAlignment="1">
      <alignment vertical="center"/>
    </xf>
    <xf numFmtId="0" fontId="4" fillId="0" borderId="11" xfId="13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64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 vertical="center" shrinkToFit="1"/>
      <protection locked="0"/>
    </xf>
    <xf numFmtId="0" fontId="28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  <protection locked="0"/>
    </xf>
  </cellXfs>
  <cellStyles count="218">
    <cellStyle name="20% - Accent1" xfId="132"/>
    <cellStyle name="20% - Accent1 2" xfId="5"/>
    <cellStyle name="20% - Accent1_กกถ.ส่งข้อมูลรายหัวปี 58" xfId="133"/>
    <cellStyle name="20% - Accent2" xfId="134"/>
    <cellStyle name="20% - Accent2 2" xfId="6"/>
    <cellStyle name="20% - Accent2_กกถ.ส่งข้อมูลรายหัวปี 58" xfId="135"/>
    <cellStyle name="20% - Accent3" xfId="136"/>
    <cellStyle name="20% - Accent3 2" xfId="7"/>
    <cellStyle name="20% - Accent3_กกถ.ส่งข้อมูลรายหัวปี 58" xfId="137"/>
    <cellStyle name="20% - Accent4" xfId="138"/>
    <cellStyle name="20% - Accent4 2" xfId="8"/>
    <cellStyle name="20% - Accent4_กกถ.ส่งข้อมูลรายหัวปี 58" xfId="139"/>
    <cellStyle name="20% - Accent5" xfId="140"/>
    <cellStyle name="20% - Accent5 2" xfId="9"/>
    <cellStyle name="20% - Accent5_กกถ.ส่งข้อมูลรายหัวปี 58" xfId="141"/>
    <cellStyle name="20% - Accent6" xfId="142"/>
    <cellStyle name="20% - Accent6 2" xfId="10"/>
    <cellStyle name="20% - Accent6_กกถ.ส่งข้อมูลรายหัวปี 58" xfId="143"/>
    <cellStyle name="20% - ส่วนที่ถูกเน้น1" xfId="11"/>
    <cellStyle name="20% - ส่วนที่ถูกเน้น2" xfId="12"/>
    <cellStyle name="20% - ส่วนที่ถูกเน้น3" xfId="13"/>
    <cellStyle name="20% - ส่วนที่ถูกเน้น4" xfId="14"/>
    <cellStyle name="20% - ส่วนที่ถูกเน้น5" xfId="15"/>
    <cellStyle name="20% - ส่วนที่ถูกเน้น6" xfId="16"/>
    <cellStyle name="40% - Accent1" xfId="144"/>
    <cellStyle name="40% - Accent1 2" xfId="17"/>
    <cellStyle name="40% - Accent1_กกถ.ส่งข้อมูลรายหัวปี 58" xfId="145"/>
    <cellStyle name="40% - Accent2" xfId="146"/>
    <cellStyle name="40% - Accent2 2" xfId="18"/>
    <cellStyle name="40% - Accent2_กกถ.ส่งข้อมูลรายหัวปี 58" xfId="147"/>
    <cellStyle name="40% - Accent3" xfId="148"/>
    <cellStyle name="40% - Accent3 2" xfId="19"/>
    <cellStyle name="40% - Accent3_กกถ.ส่งข้อมูลรายหัวปี 58" xfId="149"/>
    <cellStyle name="40% - Accent4" xfId="150"/>
    <cellStyle name="40% - Accent4 2" xfId="20"/>
    <cellStyle name="40% - Accent4_กกถ.ส่งข้อมูลรายหัวปี 58" xfId="151"/>
    <cellStyle name="40% - Accent5" xfId="152"/>
    <cellStyle name="40% - Accent5 2" xfId="21"/>
    <cellStyle name="40% - Accent5_กกถ.ส่งข้อมูลรายหัวปี 58" xfId="153"/>
    <cellStyle name="40% - Accent6" xfId="154"/>
    <cellStyle name="40% - Accent6 2" xfId="22"/>
    <cellStyle name="40% - Accent6_กกถ.ส่งข้อมูลรายหัวปี 58" xfId="155"/>
    <cellStyle name="40% - ส่วนที่ถูกเน้น1" xfId="23"/>
    <cellStyle name="40% - ส่วนที่ถูกเน้น2" xfId="24"/>
    <cellStyle name="40% - ส่วนที่ถูกเน้น3" xfId="25"/>
    <cellStyle name="40% - ส่วนที่ถูกเน้น4" xfId="26"/>
    <cellStyle name="40% - ส่วนที่ถูกเน้น5" xfId="27"/>
    <cellStyle name="40% - ส่วนที่ถูกเน้น6" xfId="28"/>
    <cellStyle name="60% - Accent1" xfId="156"/>
    <cellStyle name="60% - Accent1 2" xfId="29"/>
    <cellStyle name="60% - Accent1_กกถ.ส่งข้อมูลรายหัวปี 58" xfId="157"/>
    <cellStyle name="60% - Accent2" xfId="158"/>
    <cellStyle name="60% - Accent2 2" xfId="30"/>
    <cellStyle name="60% - Accent2_กกถ.ส่งข้อมูลรายหัวปี 58" xfId="159"/>
    <cellStyle name="60% - Accent3" xfId="160"/>
    <cellStyle name="60% - Accent3 2" xfId="31"/>
    <cellStyle name="60% - Accent3_กกถ.ส่งข้อมูลรายหัวปี 58" xfId="161"/>
    <cellStyle name="60% - Accent4" xfId="162"/>
    <cellStyle name="60% - Accent4 2" xfId="32"/>
    <cellStyle name="60% - Accent4_กกถ.ส่งข้อมูลรายหัวปี 58" xfId="163"/>
    <cellStyle name="60% - Accent5" xfId="164"/>
    <cellStyle name="60% - Accent5 2" xfId="33"/>
    <cellStyle name="60% - Accent5_กกถ.ส่งข้อมูลรายหัวปี 58" xfId="165"/>
    <cellStyle name="60% - Accent6" xfId="166"/>
    <cellStyle name="60% - Accent6 2" xfId="34"/>
    <cellStyle name="60% - Accent6_กกถ.ส่งข้อมูลรายหัวปี 58" xfId="167"/>
    <cellStyle name="60% - ส่วนที่ถูกเน้น1" xfId="35"/>
    <cellStyle name="60% - ส่วนที่ถูกเน้น2" xfId="36"/>
    <cellStyle name="60% - ส่วนที่ถูกเน้น3" xfId="37"/>
    <cellStyle name="60% - ส่วนที่ถูกเน้น4" xfId="38"/>
    <cellStyle name="60% - ส่วนที่ถูกเน้น5" xfId="39"/>
    <cellStyle name="60% - ส่วนที่ถูกเน้น6" xfId="40"/>
    <cellStyle name="Accent1" xfId="168"/>
    <cellStyle name="Accent1 2" xfId="41"/>
    <cellStyle name="Accent1_กกถ.ส่งข้อมูลรายหัวปี 58" xfId="169"/>
    <cellStyle name="Accent2" xfId="170"/>
    <cellStyle name="Accent2 2" xfId="42"/>
    <cellStyle name="Accent2_กกถ.ส่งข้อมูลรายหัวปี 58" xfId="171"/>
    <cellStyle name="Accent3" xfId="172"/>
    <cellStyle name="Accent3 2" xfId="43"/>
    <cellStyle name="Accent3_กกถ.ส่งข้อมูลรายหัวปี 58" xfId="173"/>
    <cellStyle name="Accent4" xfId="174"/>
    <cellStyle name="Accent4 2" xfId="44"/>
    <cellStyle name="Accent4_กกถ.ส่งข้อมูลรายหัวปี 58" xfId="175"/>
    <cellStyle name="Accent5" xfId="176"/>
    <cellStyle name="Accent5 2" xfId="45"/>
    <cellStyle name="Accent5_กกถ.ส่งข้อมูลรายหัวปี 58" xfId="177"/>
    <cellStyle name="Accent6" xfId="178"/>
    <cellStyle name="Accent6 2" xfId="46"/>
    <cellStyle name="Accent6_กกถ.ส่งข้อมูลรายหัวปี 58" xfId="179"/>
    <cellStyle name="Bad" xfId="180"/>
    <cellStyle name="Bad 2" xfId="47"/>
    <cellStyle name="Bad_กกถ.ส่งข้อมูลรายหัวปี 58" xfId="181"/>
    <cellStyle name="Calculation" xfId="182"/>
    <cellStyle name="Calculation 2" xfId="48"/>
    <cellStyle name="Calculation_Sheet1" xfId="183"/>
    <cellStyle name="Check Cell" xfId="184"/>
    <cellStyle name="Check Cell 2" xfId="49"/>
    <cellStyle name="Check Cell_Sheet1" xfId="185"/>
    <cellStyle name="Comma 2" xfId="2"/>
    <cellStyle name="Comma 2 2" xfId="50"/>
    <cellStyle name="Comma 3" xfId="51"/>
    <cellStyle name="Comma 4" xfId="52"/>
    <cellStyle name="Comma 5" xfId="53"/>
    <cellStyle name="Comma 6" xfId="130"/>
    <cellStyle name="Comma 7" xfId="186"/>
    <cellStyle name="Excel Built-in Normal" xfId="54"/>
    <cellStyle name="Explanatory Text" xfId="187"/>
    <cellStyle name="Explanatory Text 2" xfId="55"/>
    <cellStyle name="Explanatory Text_กกถ.ส่งข้อมูลรายหัวปี 58" xfId="188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/>
    <cellStyle name="Good 2" xfId="56"/>
    <cellStyle name="Good_กกถ.ส่งข้อมูลรายหัวปี 58" xfId="190"/>
    <cellStyle name="Heading 1" xfId="191"/>
    <cellStyle name="Heading 1 2" xfId="57"/>
    <cellStyle name="Heading 1_Sheet1" xfId="192"/>
    <cellStyle name="Heading 2" xfId="193"/>
    <cellStyle name="Heading 2 2" xfId="58"/>
    <cellStyle name="Heading 2_Sheet1" xfId="194"/>
    <cellStyle name="Heading 3" xfId="195"/>
    <cellStyle name="Heading 3 2" xfId="59"/>
    <cellStyle name="Heading 3_Sheet1" xfId="196"/>
    <cellStyle name="Heading 4" xfId="197"/>
    <cellStyle name="Heading 4 2" xfId="60"/>
    <cellStyle name="Heading 4_กกถ.ส่งข้อมูลรายหัวปี 58" xfId="198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/>
    <cellStyle name="Input 2" xfId="61"/>
    <cellStyle name="Input_Sheet1" xfId="200"/>
    <cellStyle name="Linked Cell" xfId="201"/>
    <cellStyle name="Linked Cell 2" xfId="62"/>
    <cellStyle name="Linked Cell_Sheet1" xfId="202"/>
    <cellStyle name="Neutral" xfId="203"/>
    <cellStyle name="Neutral 2" xfId="63"/>
    <cellStyle name="Neutral_กกถ.ส่งข้อมูลรายหัวปี 58" xfId="204"/>
    <cellStyle name="Normal" xfId="0" builtinId="0"/>
    <cellStyle name="Normal 2" xfId="64"/>
    <cellStyle name="Normal 2 2" xfId="65"/>
    <cellStyle name="Normal 2_จัดสรรทั่วไป ครั้งที่ 2 (รหัส 03, 04, 14) รอ" xfId="20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rmal 7" xfId="131"/>
    <cellStyle name="Normal 8" xfId="206"/>
    <cellStyle name="Note" xfId="207"/>
    <cellStyle name="Note 2" xfId="72"/>
    <cellStyle name="Note_Sheet1" xfId="208"/>
    <cellStyle name="Output" xfId="209"/>
    <cellStyle name="Output 2" xfId="73"/>
    <cellStyle name="Output_Sheet1" xfId="210"/>
    <cellStyle name="Percent 2" xfId="74"/>
    <cellStyle name="Title" xfId="211"/>
    <cellStyle name="Title 2" xfId="75"/>
    <cellStyle name="Title_กกถ.ส่งข้อมูลรายหัวปี 58" xfId="212"/>
    <cellStyle name="Total" xfId="213"/>
    <cellStyle name="Total 2" xfId="76"/>
    <cellStyle name="Total_Sheet1" xfId="214"/>
    <cellStyle name="Warning Text" xfId="215"/>
    <cellStyle name="Warning Text 2" xfId="77"/>
    <cellStyle name="Warning Text_กกถ.ส่งข้อมูลรายหัวปี 58" xfId="216"/>
    <cellStyle name="การคำนวณ" xfId="78"/>
    <cellStyle name="ข้อความเตือน" xfId="79"/>
    <cellStyle name="ข้อความอธิบาย" xfId="80"/>
    <cellStyle name="เครื่องหมายจุลภาค 2" xfId="81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Sheet1" xfId="217"/>
    <cellStyle name="ชื่อเรื่อง" xfId="91"/>
    <cellStyle name="เซลล์ตรวจสอบ" xfId="92"/>
    <cellStyle name="เซลล์ที่มีการเชื่อมโยง" xfId="93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้อนค่า" xfId="105"/>
    <cellStyle name="ปานกลาง" xfId="106"/>
    <cellStyle name="เปอร์เซ็นต์ 2" xfId="107"/>
    <cellStyle name="ผลรวม" xfId="108"/>
    <cellStyle name="แย่" xfId="109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แสดงผล" xfId="116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abSelected="1" view="pageBreakPreview" zoomScale="118" zoomScaleNormal="100" zoomScaleSheetLayoutView="118" workbookViewId="0">
      <selection activeCell="B11" sqref="B11"/>
    </sheetView>
  </sheetViews>
  <sheetFormatPr defaultRowHeight="20.100000000000001" customHeight="1" outlineLevelRow="2" x14ac:dyDescent="0.2"/>
  <cols>
    <col min="1" max="1" width="6.21875" style="13" customWidth="1"/>
    <col min="2" max="2" width="24.88671875" style="14" customWidth="1"/>
    <col min="3" max="3" width="21.77734375" style="14" customWidth="1"/>
    <col min="4" max="4" width="21.33203125" style="14" customWidth="1"/>
    <col min="5" max="5" width="23.5546875" style="18" customWidth="1"/>
    <col min="6" max="9" width="227.21875" style="14" bestFit="1" customWidth="1"/>
    <col min="10" max="11" width="8.109375" style="14" bestFit="1" customWidth="1"/>
    <col min="12" max="16384" width="8.88671875" style="14"/>
  </cols>
  <sheetData>
    <row r="1" spans="1:8" s="2" customFormat="1" ht="18.95" customHeight="1" x14ac:dyDescent="0.2">
      <c r="A1" s="38" t="s">
        <v>4</v>
      </c>
      <c r="B1" s="38"/>
      <c r="C1" s="38"/>
      <c r="D1" s="38"/>
      <c r="E1" s="38"/>
      <c r="F1" s="3"/>
      <c r="H1" s="4"/>
    </row>
    <row r="2" spans="1:8" s="8" customFormat="1" ht="18.95" customHeight="1" x14ac:dyDescent="0.2">
      <c r="A2" s="39" t="s">
        <v>7</v>
      </c>
      <c r="B2" s="39"/>
      <c r="C2" s="39"/>
      <c r="D2" s="39"/>
      <c r="E2" s="39"/>
      <c r="F2" s="5"/>
      <c r="G2" s="6"/>
      <c r="H2" s="7"/>
    </row>
    <row r="3" spans="1:8" s="8" customFormat="1" ht="18.95" customHeight="1" x14ac:dyDescent="0.2">
      <c r="A3" s="40" t="s">
        <v>5</v>
      </c>
      <c r="B3" s="40"/>
      <c r="C3" s="40"/>
      <c r="D3" s="40"/>
      <c r="E3" s="40"/>
      <c r="F3" s="5"/>
      <c r="G3" s="6"/>
      <c r="H3" s="9"/>
    </row>
    <row r="4" spans="1:8" s="8" customFormat="1" ht="18.95" customHeight="1" x14ac:dyDescent="0.2">
      <c r="A4" s="41" t="s">
        <v>516</v>
      </c>
      <c r="B4" s="41"/>
      <c r="C4" s="41"/>
      <c r="D4" s="41"/>
      <c r="E4" s="41"/>
      <c r="F4" s="5"/>
      <c r="G4" s="6"/>
      <c r="H4" s="9"/>
    </row>
    <row r="5" spans="1:8" s="8" customFormat="1" ht="18.95" customHeight="1" x14ac:dyDescent="0.2">
      <c r="A5" s="37" t="s">
        <v>8</v>
      </c>
      <c r="B5" s="37"/>
      <c r="C5" s="37"/>
      <c r="D5" s="37"/>
      <c r="E5" s="37"/>
      <c r="F5" s="1"/>
      <c r="G5" s="6"/>
      <c r="H5" s="9"/>
    </row>
    <row r="6" spans="1:8" s="8" customFormat="1" ht="18.95" customHeight="1" x14ac:dyDescent="0.2">
      <c r="A6" s="42" t="s">
        <v>517</v>
      </c>
      <c r="B6" s="42"/>
      <c r="C6" s="42"/>
      <c r="D6" s="42"/>
      <c r="E6" s="42"/>
      <c r="F6" s="1"/>
      <c r="G6" s="6"/>
      <c r="H6" s="9"/>
    </row>
    <row r="7" spans="1:8" s="12" customFormat="1" ht="21" x14ac:dyDescent="0.2">
      <c r="A7" s="10" t="s">
        <v>0</v>
      </c>
      <c r="B7" s="10" t="s">
        <v>1</v>
      </c>
      <c r="C7" s="10" t="s">
        <v>2</v>
      </c>
      <c r="D7" s="10" t="s">
        <v>3</v>
      </c>
      <c r="E7" s="11" t="s">
        <v>6</v>
      </c>
    </row>
    <row r="8" spans="1:8" ht="24.95" customHeight="1" outlineLevel="2" x14ac:dyDescent="0.2">
      <c r="A8" s="20">
        <v>1</v>
      </c>
      <c r="B8" s="19" t="s">
        <v>9</v>
      </c>
      <c r="C8" s="19" t="s">
        <v>10</v>
      </c>
      <c r="D8" s="19" t="s">
        <v>11</v>
      </c>
      <c r="E8" s="21">
        <v>100100</v>
      </c>
    </row>
    <row r="9" spans="1:8" ht="24.95" customHeight="1" outlineLevel="2" x14ac:dyDescent="0.2">
      <c r="A9" s="15">
        <f>A8+1</f>
        <v>2</v>
      </c>
      <c r="B9" s="16" t="s">
        <v>9</v>
      </c>
      <c r="C9" s="16" t="s">
        <v>12</v>
      </c>
      <c r="D9" s="16" t="s">
        <v>13</v>
      </c>
      <c r="E9" s="17">
        <v>138500</v>
      </c>
    </row>
    <row r="10" spans="1:8" ht="24.95" customHeight="1" outlineLevel="2" x14ac:dyDescent="0.2">
      <c r="A10" s="15">
        <f t="shared" ref="A10:A72" si="0">A9+1</f>
        <v>3</v>
      </c>
      <c r="B10" s="16" t="s">
        <v>9</v>
      </c>
      <c r="C10" s="16" t="s">
        <v>14</v>
      </c>
      <c r="D10" s="16" t="s">
        <v>15</v>
      </c>
      <c r="E10" s="17">
        <v>211600</v>
      </c>
    </row>
    <row r="11" spans="1:8" ht="24.95" customHeight="1" outlineLevel="2" x14ac:dyDescent="0.2">
      <c r="A11" s="25">
        <f t="shared" si="0"/>
        <v>4</v>
      </c>
      <c r="B11" s="26" t="s">
        <v>9</v>
      </c>
      <c r="C11" s="26" t="s">
        <v>10</v>
      </c>
      <c r="D11" s="26" t="s">
        <v>16</v>
      </c>
      <c r="E11" s="27">
        <v>161600</v>
      </c>
    </row>
    <row r="12" spans="1:8" ht="24.95" customHeight="1" outlineLevel="1" x14ac:dyDescent="0.2">
      <c r="A12" s="31"/>
      <c r="B12" s="36" t="s">
        <v>17</v>
      </c>
      <c r="C12" s="36"/>
      <c r="D12" s="36"/>
      <c r="E12" s="32">
        <f>SUBTOTAL(9,E8:E11)</f>
        <v>611800</v>
      </c>
    </row>
    <row r="13" spans="1:8" ht="50.1" customHeight="1" outlineLevel="2" x14ac:dyDescent="0.2">
      <c r="A13" s="33">
        <v>1</v>
      </c>
      <c r="B13" s="34" t="s">
        <v>18</v>
      </c>
      <c r="C13" s="34" t="s">
        <v>19</v>
      </c>
      <c r="D13" s="34" t="s">
        <v>20</v>
      </c>
      <c r="E13" s="35">
        <v>238700</v>
      </c>
    </row>
    <row r="14" spans="1:8" ht="24.95" customHeight="1" outlineLevel="1" x14ac:dyDescent="0.2">
      <c r="A14" s="31"/>
      <c r="B14" s="36" t="s">
        <v>22</v>
      </c>
      <c r="C14" s="36"/>
      <c r="D14" s="36"/>
      <c r="E14" s="32">
        <f>SUBTOTAL(9,E13:E13)</f>
        <v>238700</v>
      </c>
    </row>
    <row r="15" spans="1:8" ht="24.95" customHeight="1" outlineLevel="2" x14ac:dyDescent="0.2">
      <c r="A15" s="28">
        <v>1</v>
      </c>
      <c r="B15" s="29" t="s">
        <v>23</v>
      </c>
      <c r="C15" s="29" t="s">
        <v>24</v>
      </c>
      <c r="D15" s="29" t="s">
        <v>25</v>
      </c>
      <c r="E15" s="30">
        <v>400400</v>
      </c>
    </row>
    <row r="16" spans="1:8" ht="24.95" customHeight="1" outlineLevel="2" x14ac:dyDescent="0.2">
      <c r="A16" s="25">
        <f t="shared" si="0"/>
        <v>2</v>
      </c>
      <c r="B16" s="26" t="s">
        <v>23</v>
      </c>
      <c r="C16" s="26" t="s">
        <v>26</v>
      </c>
      <c r="D16" s="26" t="s">
        <v>28</v>
      </c>
      <c r="E16" s="27">
        <v>161600</v>
      </c>
    </row>
    <row r="17" spans="1:5" ht="24.95" customHeight="1" outlineLevel="1" x14ac:dyDescent="0.2">
      <c r="A17" s="31"/>
      <c r="B17" s="36" t="s">
        <v>29</v>
      </c>
      <c r="C17" s="36"/>
      <c r="D17" s="36"/>
      <c r="E17" s="32">
        <f>SUBTOTAL(9,E15:E16)</f>
        <v>562000</v>
      </c>
    </row>
    <row r="18" spans="1:5" ht="24.95" customHeight="1" outlineLevel="2" x14ac:dyDescent="0.2">
      <c r="A18" s="28">
        <v>1</v>
      </c>
      <c r="B18" s="29" t="s">
        <v>30</v>
      </c>
      <c r="C18" s="29" t="s">
        <v>31</v>
      </c>
      <c r="D18" s="29" t="s">
        <v>32</v>
      </c>
      <c r="E18" s="30">
        <v>476400</v>
      </c>
    </row>
    <row r="19" spans="1:5" ht="24.95" customHeight="1" outlineLevel="2" x14ac:dyDescent="0.2">
      <c r="A19" s="15">
        <f t="shared" si="0"/>
        <v>2</v>
      </c>
      <c r="B19" s="16" t="s">
        <v>30</v>
      </c>
      <c r="C19" s="16" t="s">
        <v>33</v>
      </c>
      <c r="D19" s="16" t="s">
        <v>34</v>
      </c>
      <c r="E19" s="17">
        <v>184980</v>
      </c>
    </row>
    <row r="20" spans="1:5" ht="24.95" customHeight="1" outlineLevel="2" x14ac:dyDescent="0.2">
      <c r="A20" s="25">
        <f t="shared" si="0"/>
        <v>3</v>
      </c>
      <c r="B20" s="26" t="s">
        <v>30</v>
      </c>
      <c r="C20" s="26" t="s">
        <v>35</v>
      </c>
      <c r="D20" s="26" t="s">
        <v>36</v>
      </c>
      <c r="E20" s="27">
        <v>161600</v>
      </c>
    </row>
    <row r="21" spans="1:5" ht="24.95" customHeight="1" outlineLevel="1" x14ac:dyDescent="0.2">
      <c r="A21" s="31"/>
      <c r="B21" s="36" t="s">
        <v>37</v>
      </c>
      <c r="C21" s="36"/>
      <c r="D21" s="36"/>
      <c r="E21" s="32">
        <f>SUBTOTAL(9,E18:E20)</f>
        <v>822980</v>
      </c>
    </row>
    <row r="22" spans="1:5" ht="24.95" customHeight="1" outlineLevel="2" x14ac:dyDescent="0.2">
      <c r="A22" s="28">
        <v>1</v>
      </c>
      <c r="B22" s="29" t="s">
        <v>38</v>
      </c>
      <c r="C22" s="29" t="s">
        <v>39</v>
      </c>
      <c r="D22" s="29" t="s">
        <v>40</v>
      </c>
      <c r="E22" s="30">
        <v>1532200</v>
      </c>
    </row>
    <row r="23" spans="1:5" ht="24.95" customHeight="1" outlineLevel="2" x14ac:dyDescent="0.2">
      <c r="A23" s="15">
        <f t="shared" si="0"/>
        <v>2</v>
      </c>
      <c r="B23" s="16" t="s">
        <v>38</v>
      </c>
      <c r="C23" s="16" t="s">
        <v>41</v>
      </c>
      <c r="D23" s="16" t="s">
        <v>42</v>
      </c>
      <c r="E23" s="17">
        <v>338800</v>
      </c>
    </row>
    <row r="24" spans="1:5" ht="24.95" customHeight="1" outlineLevel="2" x14ac:dyDescent="0.2">
      <c r="A24" s="15">
        <f t="shared" si="0"/>
        <v>3</v>
      </c>
      <c r="B24" s="16" t="s">
        <v>38</v>
      </c>
      <c r="C24" s="16" t="s">
        <v>45</v>
      </c>
      <c r="D24" s="16" t="s">
        <v>46</v>
      </c>
      <c r="E24" s="17">
        <v>238600</v>
      </c>
    </row>
    <row r="25" spans="1:5" ht="24.95" customHeight="1" outlineLevel="2" x14ac:dyDescent="0.2">
      <c r="A25" s="15">
        <f t="shared" si="0"/>
        <v>4</v>
      </c>
      <c r="B25" s="16" t="s">
        <v>38</v>
      </c>
      <c r="C25" s="16" t="s">
        <v>39</v>
      </c>
      <c r="D25" s="16" t="s">
        <v>47</v>
      </c>
      <c r="E25" s="17">
        <v>238600</v>
      </c>
    </row>
    <row r="26" spans="1:5" ht="24.95" customHeight="1" outlineLevel="2" x14ac:dyDescent="0.2">
      <c r="A26" s="15">
        <f t="shared" si="0"/>
        <v>5</v>
      </c>
      <c r="B26" s="16" t="s">
        <v>38</v>
      </c>
      <c r="C26" s="16" t="s">
        <v>49</v>
      </c>
      <c r="D26" s="16" t="s">
        <v>50</v>
      </c>
      <c r="E26" s="17">
        <v>161600</v>
      </c>
    </row>
    <row r="27" spans="1:5" ht="24.95" customHeight="1" outlineLevel="2" x14ac:dyDescent="0.2">
      <c r="A27" s="15">
        <f t="shared" si="0"/>
        <v>6</v>
      </c>
      <c r="B27" s="16" t="s">
        <v>38</v>
      </c>
      <c r="C27" s="16" t="s">
        <v>43</v>
      </c>
      <c r="D27" s="16" t="s">
        <v>51</v>
      </c>
      <c r="E27" s="17">
        <v>515800</v>
      </c>
    </row>
    <row r="28" spans="1:5" ht="24.95" customHeight="1" outlineLevel="2" x14ac:dyDescent="0.2">
      <c r="A28" s="25">
        <f t="shared" si="0"/>
        <v>7</v>
      </c>
      <c r="B28" s="26" t="s">
        <v>38</v>
      </c>
      <c r="C28" s="26" t="s">
        <v>48</v>
      </c>
      <c r="D28" s="26" t="s">
        <v>52</v>
      </c>
      <c r="E28" s="27">
        <v>238600</v>
      </c>
    </row>
    <row r="29" spans="1:5" ht="24.95" customHeight="1" outlineLevel="1" x14ac:dyDescent="0.2">
      <c r="A29" s="31"/>
      <c r="B29" s="36" t="s">
        <v>53</v>
      </c>
      <c r="C29" s="36"/>
      <c r="D29" s="36"/>
      <c r="E29" s="32">
        <f>SUBTOTAL(9,E22:E28)</f>
        <v>3264200</v>
      </c>
    </row>
    <row r="30" spans="1:5" ht="24.95" customHeight="1" outlineLevel="2" x14ac:dyDescent="0.2">
      <c r="A30" s="28">
        <v>1</v>
      </c>
      <c r="B30" s="29" t="s">
        <v>54</v>
      </c>
      <c r="C30" s="29" t="s">
        <v>56</v>
      </c>
      <c r="D30" s="29" t="s">
        <v>57</v>
      </c>
      <c r="E30" s="30">
        <v>107300</v>
      </c>
    </row>
    <row r="31" spans="1:5" ht="24.95" customHeight="1" outlineLevel="2" x14ac:dyDescent="0.2">
      <c r="A31" s="25">
        <f t="shared" si="0"/>
        <v>2</v>
      </c>
      <c r="B31" s="26" t="s">
        <v>54</v>
      </c>
      <c r="C31" s="26" t="s">
        <v>55</v>
      </c>
      <c r="D31" s="26" t="s">
        <v>58</v>
      </c>
      <c r="E31" s="27">
        <v>200200</v>
      </c>
    </row>
    <row r="32" spans="1:5" ht="24.95" customHeight="1" outlineLevel="1" x14ac:dyDescent="0.2">
      <c r="A32" s="31"/>
      <c r="B32" s="36" t="s">
        <v>59</v>
      </c>
      <c r="C32" s="36"/>
      <c r="D32" s="36"/>
      <c r="E32" s="32">
        <f>SUBTOTAL(9,E30:E31)</f>
        <v>307500</v>
      </c>
    </row>
    <row r="33" spans="1:5" ht="24.95" customHeight="1" outlineLevel="2" x14ac:dyDescent="0.2">
      <c r="A33" s="28">
        <v>1</v>
      </c>
      <c r="B33" s="29" t="s">
        <v>60</v>
      </c>
      <c r="C33" s="29" t="s">
        <v>61</v>
      </c>
      <c r="D33" s="29" t="s">
        <v>62</v>
      </c>
      <c r="E33" s="30">
        <v>238600</v>
      </c>
    </row>
    <row r="34" spans="1:5" ht="24.95" customHeight="1" outlineLevel="2" x14ac:dyDescent="0.2">
      <c r="A34" s="25">
        <f t="shared" si="0"/>
        <v>2</v>
      </c>
      <c r="B34" s="26" t="s">
        <v>60</v>
      </c>
      <c r="C34" s="26" t="s">
        <v>63</v>
      </c>
      <c r="D34" s="26" t="s">
        <v>64</v>
      </c>
      <c r="E34" s="27">
        <v>168800</v>
      </c>
    </row>
    <row r="35" spans="1:5" ht="24.95" customHeight="1" outlineLevel="1" x14ac:dyDescent="0.2">
      <c r="A35" s="31"/>
      <c r="B35" s="36" t="s">
        <v>65</v>
      </c>
      <c r="C35" s="36"/>
      <c r="D35" s="36"/>
      <c r="E35" s="32">
        <f>SUBTOTAL(9,E33:E34)</f>
        <v>407400</v>
      </c>
    </row>
    <row r="36" spans="1:5" ht="24.95" customHeight="1" outlineLevel="2" x14ac:dyDescent="0.2">
      <c r="A36" s="28">
        <v>1</v>
      </c>
      <c r="B36" s="29" t="s">
        <v>66</v>
      </c>
      <c r="C36" s="29" t="s">
        <v>68</v>
      </c>
      <c r="D36" s="29" t="s">
        <v>69</v>
      </c>
      <c r="E36" s="30">
        <v>215600</v>
      </c>
    </row>
    <row r="37" spans="1:5" ht="24.95" customHeight="1" outlineLevel="2" x14ac:dyDescent="0.2">
      <c r="A37" s="15">
        <f t="shared" si="0"/>
        <v>2</v>
      </c>
      <c r="B37" s="16" t="s">
        <v>66</v>
      </c>
      <c r="C37" s="16" t="s">
        <v>70</v>
      </c>
      <c r="D37" s="16" t="s">
        <v>71</v>
      </c>
      <c r="E37" s="17">
        <v>61600</v>
      </c>
    </row>
    <row r="38" spans="1:5" ht="24.95" customHeight="1" outlineLevel="2" x14ac:dyDescent="0.2">
      <c r="A38" s="15">
        <f t="shared" si="0"/>
        <v>3</v>
      </c>
      <c r="B38" s="16" t="s">
        <v>66</v>
      </c>
      <c r="C38" s="16" t="s">
        <v>72</v>
      </c>
      <c r="D38" s="16" t="s">
        <v>73</v>
      </c>
      <c r="E38" s="17">
        <v>408400</v>
      </c>
    </row>
    <row r="39" spans="1:5" ht="24.95" customHeight="1" outlineLevel="2" x14ac:dyDescent="0.2">
      <c r="A39" s="15">
        <f t="shared" si="0"/>
        <v>4</v>
      </c>
      <c r="B39" s="16" t="s">
        <v>66</v>
      </c>
      <c r="C39" s="16" t="s">
        <v>67</v>
      </c>
      <c r="D39" s="16" t="s">
        <v>74</v>
      </c>
      <c r="E39" s="17">
        <v>399400</v>
      </c>
    </row>
    <row r="40" spans="1:5" ht="24.95" customHeight="1" outlineLevel="2" x14ac:dyDescent="0.2">
      <c r="A40" s="25">
        <f t="shared" si="0"/>
        <v>5</v>
      </c>
      <c r="B40" s="26" t="s">
        <v>66</v>
      </c>
      <c r="C40" s="26" t="s">
        <v>68</v>
      </c>
      <c r="D40" s="26" t="s">
        <v>75</v>
      </c>
      <c r="E40" s="27">
        <v>338800</v>
      </c>
    </row>
    <row r="41" spans="1:5" ht="24.95" customHeight="1" outlineLevel="1" x14ac:dyDescent="0.2">
      <c r="A41" s="31"/>
      <c r="B41" s="36" t="s">
        <v>76</v>
      </c>
      <c r="C41" s="36"/>
      <c r="D41" s="36"/>
      <c r="E41" s="32">
        <f>SUBTOTAL(9,E36:E40)</f>
        <v>1423800</v>
      </c>
    </row>
    <row r="42" spans="1:5" ht="24.95" customHeight="1" outlineLevel="2" x14ac:dyDescent="0.2">
      <c r="A42" s="28">
        <v>1</v>
      </c>
      <c r="B42" s="29" t="s">
        <v>77</v>
      </c>
      <c r="C42" s="29" t="s">
        <v>78</v>
      </c>
      <c r="D42" s="29" t="s">
        <v>79</v>
      </c>
      <c r="E42" s="30">
        <v>269000</v>
      </c>
    </row>
    <row r="43" spans="1:5" ht="24.95" customHeight="1" outlineLevel="2" x14ac:dyDescent="0.2">
      <c r="A43" s="25">
        <f t="shared" si="0"/>
        <v>2</v>
      </c>
      <c r="B43" s="26" t="s">
        <v>77</v>
      </c>
      <c r="C43" s="26" t="s">
        <v>80</v>
      </c>
      <c r="D43" s="26" t="s">
        <v>81</v>
      </c>
      <c r="E43" s="27">
        <v>238600</v>
      </c>
    </row>
    <row r="44" spans="1:5" ht="24.95" customHeight="1" outlineLevel="1" x14ac:dyDescent="0.2">
      <c r="A44" s="31"/>
      <c r="B44" s="36" t="s">
        <v>82</v>
      </c>
      <c r="C44" s="36"/>
      <c r="D44" s="36"/>
      <c r="E44" s="32">
        <f>SUBTOTAL(9,E42:E43)</f>
        <v>507600</v>
      </c>
    </row>
    <row r="45" spans="1:5" ht="24.95" customHeight="1" outlineLevel="2" x14ac:dyDescent="0.2">
      <c r="A45" s="28">
        <v>1</v>
      </c>
      <c r="B45" s="29" t="s">
        <v>83</v>
      </c>
      <c r="C45" s="29" t="s">
        <v>84</v>
      </c>
      <c r="D45" s="29" t="s">
        <v>85</v>
      </c>
      <c r="E45" s="30">
        <v>137600</v>
      </c>
    </row>
    <row r="46" spans="1:5" ht="24.95" customHeight="1" outlineLevel="2" x14ac:dyDescent="0.2">
      <c r="A46" s="25">
        <f t="shared" si="0"/>
        <v>2</v>
      </c>
      <c r="B46" s="26" t="s">
        <v>83</v>
      </c>
      <c r="C46" s="26" t="s">
        <v>86</v>
      </c>
      <c r="D46" s="26" t="s">
        <v>87</v>
      </c>
      <c r="E46" s="27">
        <v>168800</v>
      </c>
    </row>
    <row r="47" spans="1:5" ht="24.95" customHeight="1" outlineLevel="1" x14ac:dyDescent="0.2">
      <c r="A47" s="31"/>
      <c r="B47" s="36" t="s">
        <v>88</v>
      </c>
      <c r="C47" s="36"/>
      <c r="D47" s="36"/>
      <c r="E47" s="32">
        <f>SUBTOTAL(9,E45:E46)</f>
        <v>306400</v>
      </c>
    </row>
    <row r="48" spans="1:5" ht="50.1" customHeight="1" outlineLevel="2" x14ac:dyDescent="0.2">
      <c r="A48" s="33">
        <v>1</v>
      </c>
      <c r="B48" s="34" t="s">
        <v>89</v>
      </c>
      <c r="C48" s="34" t="s">
        <v>90</v>
      </c>
      <c r="D48" s="34" t="s">
        <v>91</v>
      </c>
      <c r="E48" s="35">
        <v>123200</v>
      </c>
    </row>
    <row r="49" spans="1:5" ht="24.95" customHeight="1" outlineLevel="1" x14ac:dyDescent="0.2">
      <c r="A49" s="31"/>
      <c r="B49" s="36" t="s">
        <v>92</v>
      </c>
      <c r="C49" s="36"/>
      <c r="D49" s="36"/>
      <c r="E49" s="32">
        <f>SUBTOTAL(9,E48:E48)</f>
        <v>123200</v>
      </c>
    </row>
    <row r="50" spans="1:5" ht="24.95" customHeight="1" outlineLevel="2" x14ac:dyDescent="0.2">
      <c r="A50" s="28">
        <v>1</v>
      </c>
      <c r="B50" s="29" t="s">
        <v>93</v>
      </c>
      <c r="C50" s="29" t="s">
        <v>94</v>
      </c>
      <c r="D50" s="29" t="s">
        <v>95</v>
      </c>
      <c r="E50" s="30">
        <v>338800</v>
      </c>
    </row>
    <row r="51" spans="1:5" ht="24.95" customHeight="1" outlineLevel="2" x14ac:dyDescent="0.2">
      <c r="A51" s="15">
        <f t="shared" si="0"/>
        <v>2</v>
      </c>
      <c r="B51" s="16" t="s">
        <v>93</v>
      </c>
      <c r="C51" s="16" t="s">
        <v>96</v>
      </c>
      <c r="D51" s="16" t="s">
        <v>97</v>
      </c>
      <c r="E51" s="17">
        <v>300200</v>
      </c>
    </row>
    <row r="52" spans="1:5" ht="24.95" customHeight="1" outlineLevel="2" x14ac:dyDescent="0.2">
      <c r="A52" s="15">
        <f t="shared" si="0"/>
        <v>3</v>
      </c>
      <c r="B52" s="16" t="s">
        <v>93</v>
      </c>
      <c r="C52" s="16" t="s">
        <v>98</v>
      </c>
      <c r="D52" s="16" t="s">
        <v>99</v>
      </c>
      <c r="E52" s="17">
        <v>161600</v>
      </c>
    </row>
    <row r="53" spans="1:5" ht="24.95" customHeight="1" outlineLevel="2" x14ac:dyDescent="0.2">
      <c r="A53" s="15">
        <f t="shared" si="0"/>
        <v>4</v>
      </c>
      <c r="B53" s="16" t="s">
        <v>93</v>
      </c>
      <c r="C53" s="16" t="s">
        <v>100</v>
      </c>
      <c r="D53" s="16" t="s">
        <v>101</v>
      </c>
      <c r="E53" s="17">
        <v>361800</v>
      </c>
    </row>
    <row r="54" spans="1:5" ht="24.95" customHeight="1" outlineLevel="2" x14ac:dyDescent="0.2">
      <c r="A54" s="15">
        <f t="shared" si="0"/>
        <v>5</v>
      </c>
      <c r="B54" s="16" t="s">
        <v>93</v>
      </c>
      <c r="C54" s="16" t="s">
        <v>96</v>
      </c>
      <c r="D54" s="16" t="s">
        <v>102</v>
      </c>
      <c r="E54" s="17">
        <v>161600</v>
      </c>
    </row>
    <row r="55" spans="1:5" ht="24.95" customHeight="1" outlineLevel="2" x14ac:dyDescent="0.2">
      <c r="A55" s="25">
        <f t="shared" si="0"/>
        <v>6</v>
      </c>
      <c r="B55" s="26" t="s">
        <v>93</v>
      </c>
      <c r="C55" s="26" t="s">
        <v>96</v>
      </c>
      <c r="D55" s="26" t="s">
        <v>103</v>
      </c>
      <c r="E55" s="27">
        <v>161600</v>
      </c>
    </row>
    <row r="56" spans="1:5" ht="24.95" customHeight="1" outlineLevel="1" x14ac:dyDescent="0.2">
      <c r="A56" s="31"/>
      <c r="B56" s="36" t="s">
        <v>104</v>
      </c>
      <c r="C56" s="36"/>
      <c r="D56" s="36"/>
      <c r="E56" s="32">
        <f>SUBTOTAL(9,E50:E55)</f>
        <v>1485600</v>
      </c>
    </row>
    <row r="57" spans="1:5" ht="24.95" customHeight="1" outlineLevel="2" x14ac:dyDescent="0.2">
      <c r="A57" s="28">
        <v>1</v>
      </c>
      <c r="B57" s="29" t="s">
        <v>105</v>
      </c>
      <c r="C57" s="29" t="s">
        <v>106</v>
      </c>
      <c r="D57" s="29" t="s">
        <v>107</v>
      </c>
      <c r="E57" s="30">
        <v>238600</v>
      </c>
    </row>
    <row r="58" spans="1:5" ht="24.95" customHeight="1" outlineLevel="2" x14ac:dyDescent="0.2">
      <c r="A58" s="15">
        <f t="shared" si="0"/>
        <v>2</v>
      </c>
      <c r="B58" s="16" t="s">
        <v>105</v>
      </c>
      <c r="C58" s="16" t="s">
        <v>109</v>
      </c>
      <c r="D58" s="16" t="s">
        <v>110</v>
      </c>
      <c r="E58" s="17">
        <v>161600</v>
      </c>
    </row>
    <row r="59" spans="1:5" ht="24.95" customHeight="1" outlineLevel="2" x14ac:dyDescent="0.2">
      <c r="A59" s="15">
        <f t="shared" si="0"/>
        <v>3</v>
      </c>
      <c r="B59" s="16" t="s">
        <v>105</v>
      </c>
      <c r="C59" s="16" t="s">
        <v>109</v>
      </c>
      <c r="D59" s="16" t="s">
        <v>111</v>
      </c>
      <c r="E59" s="17">
        <v>377200</v>
      </c>
    </row>
    <row r="60" spans="1:5" ht="24.95" customHeight="1" outlineLevel="2" x14ac:dyDescent="0.2">
      <c r="A60" s="15">
        <f t="shared" si="0"/>
        <v>4</v>
      </c>
      <c r="B60" s="16" t="s">
        <v>105</v>
      </c>
      <c r="C60" s="16" t="s">
        <v>112</v>
      </c>
      <c r="D60" s="16" t="s">
        <v>113</v>
      </c>
      <c r="E60" s="17">
        <v>377200</v>
      </c>
    </row>
    <row r="61" spans="1:5" ht="24.95" customHeight="1" outlineLevel="2" x14ac:dyDescent="0.2">
      <c r="A61" s="15">
        <f t="shared" si="0"/>
        <v>5</v>
      </c>
      <c r="B61" s="16" t="s">
        <v>105</v>
      </c>
      <c r="C61" s="16" t="s">
        <v>108</v>
      </c>
      <c r="D61" s="16" t="s">
        <v>114</v>
      </c>
      <c r="E61" s="17">
        <v>238600</v>
      </c>
    </row>
    <row r="62" spans="1:5" ht="24.95" customHeight="1" outlineLevel="2" x14ac:dyDescent="0.2">
      <c r="A62" s="25">
        <f t="shared" si="0"/>
        <v>6</v>
      </c>
      <c r="B62" s="26" t="s">
        <v>105</v>
      </c>
      <c r="C62" s="26" t="s">
        <v>109</v>
      </c>
      <c r="D62" s="26" t="s">
        <v>115</v>
      </c>
      <c r="E62" s="27">
        <v>238600</v>
      </c>
    </row>
    <row r="63" spans="1:5" ht="24.95" customHeight="1" outlineLevel="1" x14ac:dyDescent="0.2">
      <c r="A63" s="31"/>
      <c r="B63" s="36" t="s">
        <v>116</v>
      </c>
      <c r="C63" s="36"/>
      <c r="D63" s="36"/>
      <c r="E63" s="32">
        <f>SUBTOTAL(9,E57:E62)</f>
        <v>1631800</v>
      </c>
    </row>
    <row r="64" spans="1:5" ht="24.95" customHeight="1" outlineLevel="2" x14ac:dyDescent="0.2">
      <c r="A64" s="28">
        <v>1</v>
      </c>
      <c r="B64" s="29" t="s">
        <v>117</v>
      </c>
      <c r="C64" s="29" t="s">
        <v>118</v>
      </c>
      <c r="D64" s="29" t="s">
        <v>119</v>
      </c>
      <c r="E64" s="30">
        <v>422800</v>
      </c>
    </row>
    <row r="65" spans="1:5" ht="24.95" customHeight="1" outlineLevel="2" x14ac:dyDescent="0.2">
      <c r="A65" s="15">
        <f t="shared" si="0"/>
        <v>2</v>
      </c>
      <c r="B65" s="16" t="s">
        <v>117</v>
      </c>
      <c r="C65" s="16" t="s">
        <v>120</v>
      </c>
      <c r="D65" s="16" t="s">
        <v>121</v>
      </c>
      <c r="E65" s="17">
        <v>61600</v>
      </c>
    </row>
    <row r="66" spans="1:5" ht="24.95" customHeight="1" outlineLevel="2" x14ac:dyDescent="0.2">
      <c r="A66" s="25">
        <f t="shared" si="0"/>
        <v>3</v>
      </c>
      <c r="B66" s="26" t="s">
        <v>117</v>
      </c>
      <c r="C66" s="26" t="s">
        <v>122</v>
      </c>
      <c r="D66" s="26" t="s">
        <v>123</v>
      </c>
      <c r="E66" s="27">
        <v>254800</v>
      </c>
    </row>
    <row r="67" spans="1:5" ht="24.95" customHeight="1" outlineLevel="1" x14ac:dyDescent="0.2">
      <c r="A67" s="31"/>
      <c r="B67" s="36" t="s">
        <v>124</v>
      </c>
      <c r="C67" s="36"/>
      <c r="D67" s="36"/>
      <c r="E67" s="32">
        <f>SUBTOTAL(9,E64:E66)</f>
        <v>739200</v>
      </c>
    </row>
    <row r="68" spans="1:5" ht="50.1" customHeight="1" outlineLevel="2" x14ac:dyDescent="0.2">
      <c r="A68" s="33">
        <v>1</v>
      </c>
      <c r="B68" s="34" t="s">
        <v>125</v>
      </c>
      <c r="C68" s="34" t="s">
        <v>126</v>
      </c>
      <c r="D68" s="34" t="s">
        <v>127</v>
      </c>
      <c r="E68" s="35">
        <v>138600</v>
      </c>
    </row>
    <row r="69" spans="1:5" ht="24.95" customHeight="1" outlineLevel="1" x14ac:dyDescent="0.2">
      <c r="A69" s="31"/>
      <c r="B69" s="36" t="s">
        <v>128</v>
      </c>
      <c r="C69" s="36"/>
      <c r="D69" s="36"/>
      <c r="E69" s="32">
        <f>SUBTOTAL(9,E68:E68)</f>
        <v>138600</v>
      </c>
    </row>
    <row r="70" spans="1:5" ht="24.95" customHeight="1" outlineLevel="2" x14ac:dyDescent="0.2">
      <c r="A70" s="28">
        <v>1</v>
      </c>
      <c r="B70" s="29" t="s">
        <v>129</v>
      </c>
      <c r="C70" s="29" t="s">
        <v>131</v>
      </c>
      <c r="D70" s="29" t="s">
        <v>132</v>
      </c>
      <c r="E70" s="30">
        <v>616000</v>
      </c>
    </row>
    <row r="71" spans="1:5" ht="24.95" customHeight="1" outlineLevel="2" x14ac:dyDescent="0.2">
      <c r="A71" s="15">
        <f t="shared" si="0"/>
        <v>2</v>
      </c>
      <c r="B71" s="16" t="s">
        <v>129</v>
      </c>
      <c r="C71" s="16" t="s">
        <v>130</v>
      </c>
      <c r="D71" s="16" t="s">
        <v>133</v>
      </c>
      <c r="E71" s="17">
        <v>184800</v>
      </c>
    </row>
    <row r="72" spans="1:5" ht="24.95" customHeight="1" outlineLevel="2" x14ac:dyDescent="0.2">
      <c r="A72" s="25">
        <f t="shared" si="0"/>
        <v>3</v>
      </c>
      <c r="B72" s="26" t="s">
        <v>129</v>
      </c>
      <c r="C72" s="26" t="s">
        <v>131</v>
      </c>
      <c r="D72" s="26" t="s">
        <v>135</v>
      </c>
      <c r="E72" s="27">
        <v>238600</v>
      </c>
    </row>
    <row r="73" spans="1:5" ht="24.95" customHeight="1" outlineLevel="1" x14ac:dyDescent="0.2">
      <c r="A73" s="31"/>
      <c r="B73" s="36" t="s">
        <v>136</v>
      </c>
      <c r="C73" s="36"/>
      <c r="D73" s="36"/>
      <c r="E73" s="32">
        <f>SUBTOTAL(9,E70:E72)</f>
        <v>1039400</v>
      </c>
    </row>
    <row r="74" spans="1:5" ht="50.1" customHeight="1" outlineLevel="2" x14ac:dyDescent="0.2">
      <c r="A74" s="33">
        <v>1</v>
      </c>
      <c r="B74" s="34" t="s">
        <v>137</v>
      </c>
      <c r="C74" s="34" t="s">
        <v>138</v>
      </c>
      <c r="D74" s="34" t="s">
        <v>139</v>
      </c>
      <c r="E74" s="35">
        <v>61600</v>
      </c>
    </row>
    <row r="75" spans="1:5" ht="24.95" customHeight="1" outlineLevel="1" x14ac:dyDescent="0.2">
      <c r="A75" s="31"/>
      <c r="B75" s="36" t="s">
        <v>140</v>
      </c>
      <c r="C75" s="36"/>
      <c r="D75" s="36"/>
      <c r="E75" s="32">
        <f>SUBTOTAL(9,E74:E74)</f>
        <v>61600</v>
      </c>
    </row>
    <row r="76" spans="1:5" ht="24.95" customHeight="1" outlineLevel="2" x14ac:dyDescent="0.2">
      <c r="A76" s="28">
        <v>1</v>
      </c>
      <c r="B76" s="29" t="s">
        <v>141</v>
      </c>
      <c r="C76" s="29" t="s">
        <v>142</v>
      </c>
      <c r="D76" s="29" t="s">
        <v>143</v>
      </c>
      <c r="E76" s="30">
        <v>924000</v>
      </c>
    </row>
    <row r="77" spans="1:5" ht="24.95" customHeight="1" outlineLevel="2" x14ac:dyDescent="0.2">
      <c r="A77" s="15">
        <f t="shared" ref="A77:A94" si="1">A76+1</f>
        <v>2</v>
      </c>
      <c r="B77" s="16" t="s">
        <v>141</v>
      </c>
      <c r="C77" s="16" t="s">
        <v>144</v>
      </c>
      <c r="D77" s="16" t="s">
        <v>145</v>
      </c>
      <c r="E77" s="17">
        <v>277200</v>
      </c>
    </row>
    <row r="78" spans="1:5" ht="24.95" customHeight="1" outlineLevel="2" x14ac:dyDescent="0.2">
      <c r="A78" s="25">
        <f t="shared" si="1"/>
        <v>3</v>
      </c>
      <c r="B78" s="26" t="s">
        <v>141</v>
      </c>
      <c r="C78" s="26" t="s">
        <v>146</v>
      </c>
      <c r="D78" s="26" t="s">
        <v>147</v>
      </c>
      <c r="E78" s="27">
        <v>113230</v>
      </c>
    </row>
    <row r="79" spans="1:5" ht="24.95" customHeight="1" outlineLevel="1" x14ac:dyDescent="0.2">
      <c r="A79" s="31"/>
      <c r="B79" s="36" t="s">
        <v>148</v>
      </c>
      <c r="C79" s="36"/>
      <c r="D79" s="36"/>
      <c r="E79" s="32">
        <f>SUBTOTAL(9,E76:E78)</f>
        <v>1314430</v>
      </c>
    </row>
    <row r="80" spans="1:5" ht="50.1" customHeight="1" outlineLevel="2" x14ac:dyDescent="0.2">
      <c r="A80" s="33">
        <v>1</v>
      </c>
      <c r="B80" s="34" t="s">
        <v>149</v>
      </c>
      <c r="C80" s="34" t="s">
        <v>150</v>
      </c>
      <c r="D80" s="34" t="s">
        <v>151</v>
      </c>
      <c r="E80" s="35">
        <v>968200</v>
      </c>
    </row>
    <row r="81" spans="1:5" ht="24.95" customHeight="1" outlineLevel="1" x14ac:dyDescent="0.2">
      <c r="A81" s="31"/>
      <c r="B81" s="36" t="s">
        <v>153</v>
      </c>
      <c r="C81" s="36"/>
      <c r="D81" s="36"/>
      <c r="E81" s="32">
        <f>SUBTOTAL(9,E80:E80)</f>
        <v>968200</v>
      </c>
    </row>
    <row r="82" spans="1:5" ht="24.95" customHeight="1" outlineLevel="2" x14ac:dyDescent="0.2">
      <c r="A82" s="28">
        <v>1</v>
      </c>
      <c r="B82" s="29" t="s">
        <v>154</v>
      </c>
      <c r="C82" s="29" t="s">
        <v>155</v>
      </c>
      <c r="D82" s="29" t="s">
        <v>156</v>
      </c>
      <c r="E82" s="30">
        <v>137600</v>
      </c>
    </row>
    <row r="83" spans="1:5" ht="24.95" customHeight="1" outlineLevel="2" x14ac:dyDescent="0.2">
      <c r="A83" s="15">
        <f t="shared" si="1"/>
        <v>2</v>
      </c>
      <c r="B83" s="16" t="s">
        <v>154</v>
      </c>
      <c r="C83" s="16" t="s">
        <v>157</v>
      </c>
      <c r="D83" s="16" t="s">
        <v>27</v>
      </c>
      <c r="E83" s="17">
        <v>223200</v>
      </c>
    </row>
    <row r="84" spans="1:5" ht="24.95" customHeight="1" outlineLevel="2" x14ac:dyDescent="0.2">
      <c r="A84" s="15">
        <f t="shared" si="1"/>
        <v>3</v>
      </c>
      <c r="B84" s="16" t="s">
        <v>154</v>
      </c>
      <c r="C84" s="16" t="s">
        <v>158</v>
      </c>
      <c r="D84" s="16" t="s">
        <v>159</v>
      </c>
      <c r="E84" s="17">
        <v>238600</v>
      </c>
    </row>
    <row r="85" spans="1:5" ht="24.95" customHeight="1" outlineLevel="2" x14ac:dyDescent="0.2">
      <c r="A85" s="25">
        <f t="shared" si="1"/>
        <v>4</v>
      </c>
      <c r="B85" s="26" t="s">
        <v>154</v>
      </c>
      <c r="C85" s="26" t="s">
        <v>155</v>
      </c>
      <c r="D85" s="26" t="s">
        <v>160</v>
      </c>
      <c r="E85" s="27">
        <v>161600</v>
      </c>
    </row>
    <row r="86" spans="1:5" ht="24.95" customHeight="1" outlineLevel="1" x14ac:dyDescent="0.2">
      <c r="A86" s="31"/>
      <c r="B86" s="36" t="s">
        <v>161</v>
      </c>
      <c r="C86" s="36"/>
      <c r="D86" s="36"/>
      <c r="E86" s="32">
        <f>SUBTOTAL(9,E82:E85)</f>
        <v>761000</v>
      </c>
    </row>
    <row r="87" spans="1:5" ht="24.95" customHeight="1" outlineLevel="2" x14ac:dyDescent="0.2">
      <c r="A87" s="28">
        <v>1</v>
      </c>
      <c r="B87" s="29" t="s">
        <v>162</v>
      </c>
      <c r="C87" s="29" t="s">
        <v>163</v>
      </c>
      <c r="D87" s="29" t="s">
        <v>164</v>
      </c>
      <c r="E87" s="30">
        <v>1705800</v>
      </c>
    </row>
    <row r="88" spans="1:5" ht="24.95" customHeight="1" outlineLevel="2" x14ac:dyDescent="0.2">
      <c r="A88" s="25">
        <f t="shared" si="1"/>
        <v>2</v>
      </c>
      <c r="B88" s="26" t="s">
        <v>162</v>
      </c>
      <c r="C88" s="26" t="s">
        <v>165</v>
      </c>
      <c r="D88" s="26" t="s">
        <v>166</v>
      </c>
      <c r="E88" s="27">
        <v>269000</v>
      </c>
    </row>
    <row r="89" spans="1:5" ht="24.95" customHeight="1" outlineLevel="1" x14ac:dyDescent="0.2">
      <c r="A89" s="31"/>
      <c r="B89" s="36" t="s">
        <v>168</v>
      </c>
      <c r="C89" s="36"/>
      <c r="D89" s="36"/>
      <c r="E89" s="32">
        <f>SUBTOTAL(9,E87:E88)</f>
        <v>1974800</v>
      </c>
    </row>
    <row r="90" spans="1:5" ht="24.95" customHeight="1" outlineLevel="2" x14ac:dyDescent="0.2">
      <c r="A90" s="28">
        <v>1</v>
      </c>
      <c r="B90" s="29" t="s">
        <v>169</v>
      </c>
      <c r="C90" s="29" t="s">
        <v>170</v>
      </c>
      <c r="D90" s="29" t="s">
        <v>171</v>
      </c>
      <c r="E90" s="30">
        <v>500000</v>
      </c>
    </row>
    <row r="91" spans="1:5" ht="24.95" customHeight="1" outlineLevel="2" x14ac:dyDescent="0.2">
      <c r="A91" s="25">
        <f t="shared" si="1"/>
        <v>2</v>
      </c>
      <c r="B91" s="26" t="s">
        <v>169</v>
      </c>
      <c r="C91" s="26" t="s">
        <v>172</v>
      </c>
      <c r="D91" s="26" t="s">
        <v>173</v>
      </c>
      <c r="E91" s="27">
        <v>100100</v>
      </c>
    </row>
    <row r="92" spans="1:5" ht="24.95" customHeight="1" outlineLevel="1" x14ac:dyDescent="0.2">
      <c r="A92" s="31"/>
      <c r="B92" s="36" t="s">
        <v>174</v>
      </c>
      <c r="C92" s="36"/>
      <c r="D92" s="36"/>
      <c r="E92" s="32">
        <f>SUBTOTAL(9,E90:E91)</f>
        <v>600100</v>
      </c>
    </row>
    <row r="93" spans="1:5" ht="24.95" customHeight="1" outlineLevel="2" x14ac:dyDescent="0.2">
      <c r="A93" s="28">
        <v>1</v>
      </c>
      <c r="B93" s="29" t="s">
        <v>175</v>
      </c>
      <c r="C93" s="29" t="s">
        <v>177</v>
      </c>
      <c r="D93" s="29" t="s">
        <v>178</v>
      </c>
      <c r="E93" s="30">
        <v>123200</v>
      </c>
    </row>
    <row r="94" spans="1:5" ht="24.95" customHeight="1" outlineLevel="2" x14ac:dyDescent="0.2">
      <c r="A94" s="25">
        <f t="shared" si="1"/>
        <v>2</v>
      </c>
      <c r="B94" s="26" t="s">
        <v>175</v>
      </c>
      <c r="C94" s="26" t="s">
        <v>176</v>
      </c>
      <c r="D94" s="26" t="s">
        <v>179</v>
      </c>
      <c r="E94" s="27">
        <v>61600</v>
      </c>
    </row>
    <row r="95" spans="1:5" ht="24.95" customHeight="1" outlineLevel="1" x14ac:dyDescent="0.2">
      <c r="A95" s="31"/>
      <c r="B95" s="36" t="s">
        <v>180</v>
      </c>
      <c r="C95" s="36"/>
      <c r="D95" s="36"/>
      <c r="E95" s="32">
        <f>SUBTOTAL(9,E93:E94)</f>
        <v>184800</v>
      </c>
    </row>
    <row r="96" spans="1:5" ht="24.95" customHeight="1" outlineLevel="2" x14ac:dyDescent="0.2">
      <c r="A96" s="28">
        <v>1</v>
      </c>
      <c r="B96" s="29" t="s">
        <v>181</v>
      </c>
      <c r="C96" s="29" t="s">
        <v>182</v>
      </c>
      <c r="D96" s="29" t="s">
        <v>183</v>
      </c>
      <c r="E96" s="30">
        <v>431200</v>
      </c>
    </row>
    <row r="97" spans="1:5" ht="24.95" customHeight="1" outlineLevel="2" x14ac:dyDescent="0.2">
      <c r="A97" s="25">
        <f t="shared" ref="A97:A156" si="2">A96+1</f>
        <v>2</v>
      </c>
      <c r="B97" s="26" t="s">
        <v>181</v>
      </c>
      <c r="C97" s="26" t="s">
        <v>184</v>
      </c>
      <c r="D97" s="26" t="s">
        <v>185</v>
      </c>
      <c r="E97" s="27">
        <v>784400</v>
      </c>
    </row>
    <row r="98" spans="1:5" ht="24.95" customHeight="1" outlineLevel="1" x14ac:dyDescent="0.2">
      <c r="A98" s="31"/>
      <c r="B98" s="36" t="s">
        <v>186</v>
      </c>
      <c r="C98" s="36"/>
      <c r="D98" s="36"/>
      <c r="E98" s="32">
        <f>SUBTOTAL(9,E96:E97)</f>
        <v>1215600</v>
      </c>
    </row>
    <row r="99" spans="1:5" ht="50.1" customHeight="1" outlineLevel="2" x14ac:dyDescent="0.2">
      <c r="A99" s="33">
        <v>1</v>
      </c>
      <c r="B99" s="34" t="s">
        <v>187</v>
      </c>
      <c r="C99" s="34" t="s">
        <v>188</v>
      </c>
      <c r="D99" s="34" t="s">
        <v>189</v>
      </c>
      <c r="E99" s="35">
        <v>207400</v>
      </c>
    </row>
    <row r="100" spans="1:5" ht="24.95" customHeight="1" outlineLevel="1" x14ac:dyDescent="0.2">
      <c r="A100" s="31"/>
      <c r="B100" s="36" t="s">
        <v>190</v>
      </c>
      <c r="C100" s="36"/>
      <c r="D100" s="36"/>
      <c r="E100" s="32">
        <f>SUBTOTAL(9,E99:E99)</f>
        <v>207400</v>
      </c>
    </row>
    <row r="101" spans="1:5" ht="50.1" customHeight="1" outlineLevel="2" x14ac:dyDescent="0.2">
      <c r="A101" s="33">
        <v>1</v>
      </c>
      <c r="B101" s="34" t="s">
        <v>191</v>
      </c>
      <c r="C101" s="34" t="s">
        <v>192</v>
      </c>
      <c r="D101" s="34" t="s">
        <v>193</v>
      </c>
      <c r="E101" s="35">
        <v>161600</v>
      </c>
    </row>
    <row r="102" spans="1:5" ht="24.95" customHeight="1" outlineLevel="1" x14ac:dyDescent="0.2">
      <c r="A102" s="31"/>
      <c r="B102" s="36" t="s">
        <v>194</v>
      </c>
      <c r="C102" s="36"/>
      <c r="D102" s="36"/>
      <c r="E102" s="32">
        <f>SUBTOTAL(9,E101:E101)</f>
        <v>161600</v>
      </c>
    </row>
    <row r="103" spans="1:5" ht="24.95" customHeight="1" outlineLevel="2" x14ac:dyDescent="0.2">
      <c r="A103" s="28">
        <v>1</v>
      </c>
      <c r="B103" s="29" t="s">
        <v>195</v>
      </c>
      <c r="C103" s="29" t="s">
        <v>197</v>
      </c>
      <c r="D103" s="29" t="s">
        <v>198</v>
      </c>
      <c r="E103" s="30">
        <v>278000</v>
      </c>
    </row>
    <row r="104" spans="1:5" ht="24.95" customHeight="1" outlineLevel="2" x14ac:dyDescent="0.2">
      <c r="A104" s="15">
        <f t="shared" si="2"/>
        <v>2</v>
      </c>
      <c r="B104" s="16" t="s">
        <v>195</v>
      </c>
      <c r="C104" s="16" t="s">
        <v>196</v>
      </c>
      <c r="D104" s="16" t="s">
        <v>199</v>
      </c>
      <c r="E104" s="17">
        <v>1032600</v>
      </c>
    </row>
    <row r="105" spans="1:5" ht="24.95" customHeight="1" outlineLevel="2" x14ac:dyDescent="0.2">
      <c r="A105" s="15">
        <f t="shared" si="2"/>
        <v>3</v>
      </c>
      <c r="B105" s="16" t="s">
        <v>195</v>
      </c>
      <c r="C105" s="16" t="s">
        <v>200</v>
      </c>
      <c r="D105" s="16" t="s">
        <v>201</v>
      </c>
      <c r="E105" s="17">
        <v>263560</v>
      </c>
    </row>
    <row r="106" spans="1:5" ht="24.95" customHeight="1" outlineLevel="2" x14ac:dyDescent="0.2">
      <c r="A106" s="25">
        <f t="shared" si="2"/>
        <v>4</v>
      </c>
      <c r="B106" s="26" t="s">
        <v>195</v>
      </c>
      <c r="C106" s="26" t="s">
        <v>202</v>
      </c>
      <c r="D106" s="26" t="s">
        <v>203</v>
      </c>
      <c r="E106" s="27">
        <v>140590</v>
      </c>
    </row>
    <row r="107" spans="1:5" ht="24.95" customHeight="1" outlineLevel="1" x14ac:dyDescent="0.2">
      <c r="A107" s="31"/>
      <c r="B107" s="36" t="s">
        <v>204</v>
      </c>
      <c r="C107" s="36"/>
      <c r="D107" s="36"/>
      <c r="E107" s="32">
        <f>SUBTOTAL(9,E103:E106)</f>
        <v>1714750</v>
      </c>
    </row>
    <row r="108" spans="1:5" ht="24.95" customHeight="1" outlineLevel="2" x14ac:dyDescent="0.2">
      <c r="A108" s="28">
        <v>1</v>
      </c>
      <c r="B108" s="29" t="s">
        <v>205</v>
      </c>
      <c r="C108" s="29" t="s">
        <v>207</v>
      </c>
      <c r="D108" s="29" t="s">
        <v>208</v>
      </c>
      <c r="E108" s="30">
        <v>123200</v>
      </c>
    </row>
    <row r="109" spans="1:5" ht="24.95" customHeight="1" outlineLevel="2" x14ac:dyDescent="0.2">
      <c r="A109" s="15">
        <f t="shared" si="2"/>
        <v>2</v>
      </c>
      <c r="B109" s="16" t="s">
        <v>205</v>
      </c>
      <c r="C109" s="16" t="s">
        <v>206</v>
      </c>
      <c r="D109" s="16" t="s">
        <v>209</v>
      </c>
      <c r="E109" s="17">
        <v>277200</v>
      </c>
    </row>
    <row r="110" spans="1:5" ht="24.95" customHeight="1" outlineLevel="2" x14ac:dyDescent="0.2">
      <c r="A110" s="25">
        <f t="shared" si="2"/>
        <v>3</v>
      </c>
      <c r="B110" s="26" t="s">
        <v>205</v>
      </c>
      <c r="C110" s="26" t="s">
        <v>210</v>
      </c>
      <c r="D110" s="26" t="s">
        <v>211</v>
      </c>
      <c r="E110" s="27">
        <v>68800</v>
      </c>
    </row>
    <row r="111" spans="1:5" ht="24.95" customHeight="1" outlineLevel="1" x14ac:dyDescent="0.2">
      <c r="A111" s="31"/>
      <c r="B111" s="36" t="s">
        <v>212</v>
      </c>
      <c r="C111" s="36"/>
      <c r="D111" s="36"/>
      <c r="E111" s="32">
        <f>SUBTOTAL(9,E108:E110)</f>
        <v>469200</v>
      </c>
    </row>
    <row r="112" spans="1:5" ht="24.95" customHeight="1" outlineLevel="2" x14ac:dyDescent="0.2">
      <c r="A112" s="28">
        <v>1</v>
      </c>
      <c r="B112" s="29" t="s">
        <v>213</v>
      </c>
      <c r="C112" s="29" t="s">
        <v>214</v>
      </c>
      <c r="D112" s="29" t="s">
        <v>215</v>
      </c>
      <c r="E112" s="30">
        <v>38500</v>
      </c>
    </row>
    <row r="113" spans="1:5" ht="24.95" customHeight="1" outlineLevel="2" x14ac:dyDescent="0.2">
      <c r="A113" s="15">
        <f t="shared" si="2"/>
        <v>2</v>
      </c>
      <c r="B113" s="16" t="s">
        <v>213</v>
      </c>
      <c r="C113" s="16" t="s">
        <v>216</v>
      </c>
      <c r="D113" s="16" t="s">
        <v>217</v>
      </c>
      <c r="E113" s="17">
        <v>138600</v>
      </c>
    </row>
    <row r="114" spans="1:5" ht="24.95" customHeight="1" outlineLevel="2" x14ac:dyDescent="0.2">
      <c r="A114" s="25">
        <f t="shared" si="2"/>
        <v>3</v>
      </c>
      <c r="B114" s="26" t="s">
        <v>213</v>
      </c>
      <c r="C114" s="26" t="s">
        <v>218</v>
      </c>
      <c r="D114" s="26" t="s">
        <v>219</v>
      </c>
      <c r="E114" s="27">
        <v>823830</v>
      </c>
    </row>
    <row r="115" spans="1:5" ht="24.95" customHeight="1" outlineLevel="1" x14ac:dyDescent="0.2">
      <c r="A115" s="31"/>
      <c r="B115" s="36" t="s">
        <v>220</v>
      </c>
      <c r="C115" s="36"/>
      <c r="D115" s="36"/>
      <c r="E115" s="32">
        <f>SUBTOTAL(9,E112:E114)</f>
        <v>1000930</v>
      </c>
    </row>
    <row r="116" spans="1:5" ht="24.95" customHeight="1" outlineLevel="2" x14ac:dyDescent="0.2">
      <c r="A116" s="28">
        <v>1</v>
      </c>
      <c r="B116" s="29" t="s">
        <v>221</v>
      </c>
      <c r="C116" s="29" t="s">
        <v>222</v>
      </c>
      <c r="D116" s="29" t="s">
        <v>223</v>
      </c>
      <c r="E116" s="30">
        <v>544200</v>
      </c>
    </row>
    <row r="117" spans="1:5" ht="24.95" customHeight="1" outlineLevel="2" x14ac:dyDescent="0.2">
      <c r="A117" s="25">
        <f t="shared" si="2"/>
        <v>2</v>
      </c>
      <c r="B117" s="26" t="s">
        <v>221</v>
      </c>
      <c r="C117" s="26" t="s">
        <v>224</v>
      </c>
      <c r="D117" s="26" t="s">
        <v>225</v>
      </c>
      <c r="E117" s="27">
        <v>161600</v>
      </c>
    </row>
    <row r="118" spans="1:5" ht="24.95" customHeight="1" outlineLevel="1" x14ac:dyDescent="0.2">
      <c r="A118" s="31"/>
      <c r="B118" s="36" t="s">
        <v>226</v>
      </c>
      <c r="C118" s="36"/>
      <c r="D118" s="36"/>
      <c r="E118" s="32">
        <f>SUBTOTAL(9,E116:E117)</f>
        <v>705800</v>
      </c>
    </row>
    <row r="119" spans="1:5" ht="24.95" customHeight="1" outlineLevel="2" x14ac:dyDescent="0.2">
      <c r="A119" s="28">
        <v>1</v>
      </c>
      <c r="B119" s="29" t="s">
        <v>227</v>
      </c>
      <c r="C119" s="29" t="s">
        <v>228</v>
      </c>
      <c r="D119" s="29" t="s">
        <v>229</v>
      </c>
      <c r="E119" s="30">
        <v>362200</v>
      </c>
    </row>
    <row r="120" spans="1:5" ht="24.95" customHeight="1" outlineLevel="2" x14ac:dyDescent="0.2">
      <c r="A120" s="25">
        <f t="shared" si="2"/>
        <v>2</v>
      </c>
      <c r="B120" s="26" t="s">
        <v>227</v>
      </c>
      <c r="C120" s="26" t="s">
        <v>230</v>
      </c>
      <c r="D120" s="26" t="s">
        <v>231</v>
      </c>
      <c r="E120" s="27">
        <v>206400</v>
      </c>
    </row>
    <row r="121" spans="1:5" ht="24.95" customHeight="1" outlineLevel="1" x14ac:dyDescent="0.2">
      <c r="A121" s="31"/>
      <c r="B121" s="36" t="s">
        <v>232</v>
      </c>
      <c r="C121" s="36"/>
      <c r="D121" s="36"/>
      <c r="E121" s="32">
        <f>SUBTOTAL(9,E119:E120)</f>
        <v>568600</v>
      </c>
    </row>
    <row r="122" spans="1:5" ht="24.95" customHeight="1" outlineLevel="2" x14ac:dyDescent="0.2">
      <c r="A122" s="28">
        <v>1</v>
      </c>
      <c r="B122" s="29" t="s">
        <v>233</v>
      </c>
      <c r="C122" s="29" t="s">
        <v>233</v>
      </c>
      <c r="D122" s="29" t="s">
        <v>234</v>
      </c>
      <c r="E122" s="30">
        <v>323400</v>
      </c>
    </row>
    <row r="123" spans="1:5" ht="24.95" customHeight="1" outlineLevel="2" x14ac:dyDescent="0.2">
      <c r="A123" s="25">
        <f t="shared" si="2"/>
        <v>2</v>
      </c>
      <c r="B123" s="26" t="s">
        <v>233</v>
      </c>
      <c r="C123" s="26" t="s">
        <v>235</v>
      </c>
      <c r="D123" s="26" t="s">
        <v>152</v>
      </c>
      <c r="E123" s="27">
        <v>377200</v>
      </c>
    </row>
    <row r="124" spans="1:5" ht="24.95" customHeight="1" outlineLevel="1" x14ac:dyDescent="0.2">
      <c r="A124" s="31"/>
      <c r="B124" s="36" t="s">
        <v>236</v>
      </c>
      <c r="C124" s="36"/>
      <c r="D124" s="36"/>
      <c r="E124" s="32">
        <f>SUBTOTAL(9,E122:E123)</f>
        <v>700600</v>
      </c>
    </row>
    <row r="125" spans="1:5" ht="50.1" customHeight="1" outlineLevel="2" x14ac:dyDescent="0.2">
      <c r="A125" s="33">
        <v>1</v>
      </c>
      <c r="B125" s="34" t="s">
        <v>237</v>
      </c>
      <c r="C125" s="34" t="s">
        <v>238</v>
      </c>
      <c r="D125" s="34" t="s">
        <v>239</v>
      </c>
      <c r="E125" s="35">
        <v>161600</v>
      </c>
    </row>
    <row r="126" spans="1:5" ht="24.95" customHeight="1" outlineLevel="1" x14ac:dyDescent="0.2">
      <c r="A126" s="31"/>
      <c r="B126" s="36" t="s">
        <v>240</v>
      </c>
      <c r="C126" s="36"/>
      <c r="D126" s="36"/>
      <c r="E126" s="32">
        <f>SUBTOTAL(9,E125:E125)</f>
        <v>161600</v>
      </c>
    </row>
    <row r="127" spans="1:5" ht="24.95" customHeight="1" outlineLevel="2" x14ac:dyDescent="0.2">
      <c r="A127" s="28">
        <v>1</v>
      </c>
      <c r="B127" s="29" t="s">
        <v>241</v>
      </c>
      <c r="C127" s="29" t="s">
        <v>243</v>
      </c>
      <c r="D127" s="29" t="s">
        <v>244</v>
      </c>
      <c r="E127" s="30">
        <v>500800</v>
      </c>
    </row>
    <row r="128" spans="1:5" ht="24.95" customHeight="1" outlineLevel="2" x14ac:dyDescent="0.2">
      <c r="A128" s="15">
        <f t="shared" si="2"/>
        <v>2</v>
      </c>
      <c r="B128" s="16" t="s">
        <v>241</v>
      </c>
      <c r="C128" s="16" t="s">
        <v>242</v>
      </c>
      <c r="D128" s="16" t="s">
        <v>245</v>
      </c>
      <c r="E128" s="17">
        <v>330600</v>
      </c>
    </row>
    <row r="129" spans="1:5" ht="24.95" customHeight="1" outlineLevel="2" x14ac:dyDescent="0.2">
      <c r="A129" s="25">
        <f t="shared" si="2"/>
        <v>3</v>
      </c>
      <c r="B129" s="26" t="s">
        <v>241</v>
      </c>
      <c r="C129" s="26" t="s">
        <v>246</v>
      </c>
      <c r="D129" s="26" t="s">
        <v>247</v>
      </c>
      <c r="E129" s="27">
        <v>377200</v>
      </c>
    </row>
    <row r="130" spans="1:5" ht="24.95" customHeight="1" outlineLevel="1" x14ac:dyDescent="0.2">
      <c r="A130" s="31"/>
      <c r="B130" s="36" t="s">
        <v>248</v>
      </c>
      <c r="C130" s="36"/>
      <c r="D130" s="36"/>
      <c r="E130" s="32">
        <f>SUBTOTAL(9,E127:E129)</f>
        <v>1208600</v>
      </c>
    </row>
    <row r="131" spans="1:5" ht="24.95" customHeight="1" outlineLevel="2" x14ac:dyDescent="0.2">
      <c r="A131" s="28">
        <v>1</v>
      </c>
      <c r="B131" s="29" t="s">
        <v>249</v>
      </c>
      <c r="C131" s="29" t="s">
        <v>250</v>
      </c>
      <c r="D131" s="29" t="s">
        <v>251</v>
      </c>
      <c r="E131" s="30">
        <v>1175400</v>
      </c>
    </row>
    <row r="132" spans="1:5" ht="24.95" customHeight="1" outlineLevel="2" x14ac:dyDescent="0.2">
      <c r="A132" s="15">
        <f t="shared" si="2"/>
        <v>2</v>
      </c>
      <c r="B132" s="16" t="s">
        <v>249</v>
      </c>
      <c r="C132" s="16" t="s">
        <v>252</v>
      </c>
      <c r="D132" s="16" t="s">
        <v>253</v>
      </c>
      <c r="E132" s="17">
        <v>238600</v>
      </c>
    </row>
    <row r="133" spans="1:5" ht="24.95" customHeight="1" outlineLevel="2" x14ac:dyDescent="0.2">
      <c r="A133" s="15">
        <f t="shared" si="2"/>
        <v>3</v>
      </c>
      <c r="B133" s="16" t="s">
        <v>249</v>
      </c>
      <c r="C133" s="16" t="s">
        <v>254</v>
      </c>
      <c r="D133" s="16" t="s">
        <v>255</v>
      </c>
      <c r="E133" s="17">
        <v>377200</v>
      </c>
    </row>
    <row r="134" spans="1:5" ht="24.95" customHeight="1" outlineLevel="2" x14ac:dyDescent="0.2">
      <c r="A134" s="15">
        <f t="shared" si="2"/>
        <v>4</v>
      </c>
      <c r="B134" s="16" t="s">
        <v>249</v>
      </c>
      <c r="C134" s="16" t="s">
        <v>256</v>
      </c>
      <c r="D134" s="16" t="s">
        <v>257</v>
      </c>
      <c r="E134" s="17">
        <v>161600</v>
      </c>
    </row>
    <row r="135" spans="1:5" ht="24.95" customHeight="1" outlineLevel="2" x14ac:dyDescent="0.2">
      <c r="A135" s="25">
        <f t="shared" si="2"/>
        <v>5</v>
      </c>
      <c r="B135" s="26" t="s">
        <v>249</v>
      </c>
      <c r="C135" s="26" t="s">
        <v>250</v>
      </c>
      <c r="D135" s="26" t="s">
        <v>258</v>
      </c>
      <c r="E135" s="27">
        <v>292000</v>
      </c>
    </row>
    <row r="136" spans="1:5" ht="24.95" customHeight="1" outlineLevel="1" x14ac:dyDescent="0.2">
      <c r="A136" s="31"/>
      <c r="B136" s="36" t="s">
        <v>259</v>
      </c>
      <c r="C136" s="36"/>
      <c r="D136" s="36"/>
      <c r="E136" s="32">
        <f>SUBTOTAL(9,E131:E135)</f>
        <v>2244800</v>
      </c>
    </row>
    <row r="137" spans="1:5" ht="24.95" customHeight="1" outlineLevel="2" x14ac:dyDescent="0.2">
      <c r="A137" s="28">
        <v>1</v>
      </c>
      <c r="B137" s="29" t="s">
        <v>260</v>
      </c>
      <c r="C137" s="29" t="s">
        <v>262</v>
      </c>
      <c r="D137" s="29" t="s">
        <v>263</v>
      </c>
      <c r="E137" s="30">
        <v>431000</v>
      </c>
    </row>
    <row r="138" spans="1:5" ht="24.95" customHeight="1" outlineLevel="2" x14ac:dyDescent="0.2">
      <c r="A138" s="15">
        <f t="shared" si="2"/>
        <v>2</v>
      </c>
      <c r="B138" s="16" t="s">
        <v>260</v>
      </c>
      <c r="C138" s="16" t="s">
        <v>264</v>
      </c>
      <c r="D138" s="16" t="s">
        <v>265</v>
      </c>
      <c r="E138" s="17">
        <v>138600</v>
      </c>
    </row>
    <row r="139" spans="1:5" ht="24.95" customHeight="1" outlineLevel="2" x14ac:dyDescent="0.2">
      <c r="A139" s="25">
        <f t="shared" si="2"/>
        <v>3</v>
      </c>
      <c r="B139" s="26" t="s">
        <v>260</v>
      </c>
      <c r="C139" s="26" t="s">
        <v>261</v>
      </c>
      <c r="D139" s="26" t="s">
        <v>266</v>
      </c>
      <c r="E139" s="27">
        <v>931200</v>
      </c>
    </row>
    <row r="140" spans="1:5" ht="24.95" customHeight="1" outlineLevel="1" x14ac:dyDescent="0.2">
      <c r="A140" s="31"/>
      <c r="B140" s="36" t="s">
        <v>267</v>
      </c>
      <c r="C140" s="36"/>
      <c r="D140" s="36"/>
      <c r="E140" s="32">
        <f>SUBTOTAL(9,E137:E139)</f>
        <v>1500800</v>
      </c>
    </row>
    <row r="141" spans="1:5" ht="24.95" customHeight="1" outlineLevel="2" x14ac:dyDescent="0.2">
      <c r="A141" s="28">
        <v>1</v>
      </c>
      <c r="B141" s="29" t="s">
        <v>268</v>
      </c>
      <c r="C141" s="29" t="s">
        <v>269</v>
      </c>
      <c r="D141" s="29" t="s">
        <v>270</v>
      </c>
      <c r="E141" s="30">
        <v>130400</v>
      </c>
    </row>
    <row r="142" spans="1:5" ht="24.95" customHeight="1" outlineLevel="2" x14ac:dyDescent="0.2">
      <c r="A142" s="25">
        <f t="shared" si="2"/>
        <v>2</v>
      </c>
      <c r="B142" s="26" t="s">
        <v>268</v>
      </c>
      <c r="C142" s="26" t="s">
        <v>271</v>
      </c>
      <c r="D142" s="26" t="s">
        <v>272</v>
      </c>
      <c r="E142" s="27">
        <v>223200</v>
      </c>
    </row>
    <row r="143" spans="1:5" ht="24.95" customHeight="1" outlineLevel="1" x14ac:dyDescent="0.2">
      <c r="A143" s="31"/>
      <c r="B143" s="36" t="s">
        <v>273</v>
      </c>
      <c r="C143" s="36"/>
      <c r="D143" s="36"/>
      <c r="E143" s="32">
        <f>SUBTOTAL(9,E141:E142)</f>
        <v>353600</v>
      </c>
    </row>
    <row r="144" spans="1:5" ht="24.95" customHeight="1" outlineLevel="2" x14ac:dyDescent="0.2">
      <c r="A144" s="28">
        <v>1</v>
      </c>
      <c r="B144" s="29" t="s">
        <v>274</v>
      </c>
      <c r="C144" s="29" t="s">
        <v>276</v>
      </c>
      <c r="D144" s="29" t="s">
        <v>277</v>
      </c>
      <c r="E144" s="30">
        <v>815200</v>
      </c>
    </row>
    <row r="145" spans="1:5" ht="24.95" customHeight="1" outlineLevel="2" x14ac:dyDescent="0.2">
      <c r="A145" s="15">
        <f t="shared" si="2"/>
        <v>2</v>
      </c>
      <c r="B145" s="16" t="s">
        <v>274</v>
      </c>
      <c r="C145" s="16" t="s">
        <v>275</v>
      </c>
      <c r="D145" s="16" t="s">
        <v>278</v>
      </c>
      <c r="E145" s="17">
        <v>656400</v>
      </c>
    </row>
    <row r="146" spans="1:5" ht="24.95" customHeight="1" outlineLevel="2" x14ac:dyDescent="0.2">
      <c r="A146" s="25">
        <f t="shared" si="2"/>
        <v>3</v>
      </c>
      <c r="B146" s="26" t="s">
        <v>274</v>
      </c>
      <c r="C146" s="26" t="s">
        <v>279</v>
      </c>
      <c r="D146" s="26" t="s">
        <v>280</v>
      </c>
      <c r="E146" s="27">
        <v>161600</v>
      </c>
    </row>
    <row r="147" spans="1:5" ht="24.95" customHeight="1" outlineLevel="1" x14ac:dyDescent="0.2">
      <c r="A147" s="31"/>
      <c r="B147" s="36" t="s">
        <v>281</v>
      </c>
      <c r="C147" s="36"/>
      <c r="D147" s="36"/>
      <c r="E147" s="32">
        <f>SUBTOTAL(9,E144:E146)</f>
        <v>1633200</v>
      </c>
    </row>
    <row r="148" spans="1:5" ht="24.95" customHeight="1" outlineLevel="2" x14ac:dyDescent="0.2">
      <c r="A148" s="28">
        <v>1</v>
      </c>
      <c r="B148" s="29" t="s">
        <v>282</v>
      </c>
      <c r="C148" s="29" t="s">
        <v>283</v>
      </c>
      <c r="D148" s="29" t="s">
        <v>284</v>
      </c>
      <c r="E148" s="30">
        <v>123200</v>
      </c>
    </row>
    <row r="149" spans="1:5" ht="24.95" customHeight="1" outlineLevel="2" x14ac:dyDescent="0.2">
      <c r="A149" s="25">
        <f t="shared" si="2"/>
        <v>2</v>
      </c>
      <c r="B149" s="26" t="s">
        <v>282</v>
      </c>
      <c r="C149" s="26" t="s">
        <v>285</v>
      </c>
      <c r="D149" s="26" t="s">
        <v>286</v>
      </c>
      <c r="E149" s="27">
        <v>346800</v>
      </c>
    </row>
    <row r="150" spans="1:5" ht="24.95" customHeight="1" outlineLevel="1" x14ac:dyDescent="0.2">
      <c r="A150" s="31"/>
      <c r="B150" s="36" t="s">
        <v>287</v>
      </c>
      <c r="C150" s="36"/>
      <c r="D150" s="36"/>
      <c r="E150" s="32">
        <f>SUBTOTAL(9,E148:E149)</f>
        <v>470000</v>
      </c>
    </row>
    <row r="151" spans="1:5" ht="24.95" customHeight="1" outlineLevel="2" x14ac:dyDescent="0.2">
      <c r="A151" s="28">
        <v>1</v>
      </c>
      <c r="B151" s="29" t="s">
        <v>288</v>
      </c>
      <c r="C151" s="29" t="s">
        <v>289</v>
      </c>
      <c r="D151" s="29" t="s">
        <v>290</v>
      </c>
      <c r="E151" s="30">
        <v>329600</v>
      </c>
    </row>
    <row r="152" spans="1:5" ht="24.95" customHeight="1" outlineLevel="2" x14ac:dyDescent="0.2">
      <c r="A152" s="25">
        <f t="shared" si="2"/>
        <v>2</v>
      </c>
      <c r="B152" s="26" t="s">
        <v>288</v>
      </c>
      <c r="C152" s="26" t="s">
        <v>291</v>
      </c>
      <c r="D152" s="26" t="s">
        <v>292</v>
      </c>
      <c r="E152" s="27">
        <v>238600</v>
      </c>
    </row>
    <row r="153" spans="1:5" ht="24.95" customHeight="1" outlineLevel="1" x14ac:dyDescent="0.2">
      <c r="A153" s="31"/>
      <c r="B153" s="36" t="s">
        <v>293</v>
      </c>
      <c r="C153" s="36"/>
      <c r="D153" s="36"/>
      <c r="E153" s="32">
        <f>SUBTOTAL(9,E151:E152)</f>
        <v>568200</v>
      </c>
    </row>
    <row r="154" spans="1:5" ht="24.95" customHeight="1" outlineLevel="2" x14ac:dyDescent="0.2">
      <c r="A154" s="28">
        <v>1</v>
      </c>
      <c r="B154" s="29" t="s">
        <v>294</v>
      </c>
      <c r="C154" s="29" t="s">
        <v>295</v>
      </c>
      <c r="D154" s="29" t="s">
        <v>296</v>
      </c>
      <c r="E154" s="30">
        <v>500000</v>
      </c>
    </row>
    <row r="155" spans="1:5" ht="24.95" customHeight="1" outlineLevel="2" x14ac:dyDescent="0.2">
      <c r="A155" s="15">
        <f t="shared" si="2"/>
        <v>2</v>
      </c>
      <c r="B155" s="16" t="s">
        <v>294</v>
      </c>
      <c r="C155" s="16" t="s">
        <v>297</v>
      </c>
      <c r="D155" s="16" t="s">
        <v>298</v>
      </c>
      <c r="E155" s="17">
        <v>361800</v>
      </c>
    </row>
    <row r="156" spans="1:5" ht="24.95" customHeight="1" outlineLevel="2" x14ac:dyDescent="0.2">
      <c r="A156" s="25">
        <f t="shared" si="2"/>
        <v>3</v>
      </c>
      <c r="B156" s="26" t="s">
        <v>294</v>
      </c>
      <c r="C156" s="26" t="s">
        <v>297</v>
      </c>
      <c r="D156" s="26" t="s">
        <v>299</v>
      </c>
      <c r="E156" s="27">
        <v>168800</v>
      </c>
    </row>
    <row r="157" spans="1:5" ht="24.95" customHeight="1" outlineLevel="1" x14ac:dyDescent="0.2">
      <c r="A157" s="31"/>
      <c r="B157" s="36" t="s">
        <v>300</v>
      </c>
      <c r="C157" s="36"/>
      <c r="D157" s="36"/>
      <c r="E157" s="32">
        <f>SUBTOTAL(9,E154:E156)</f>
        <v>1030600</v>
      </c>
    </row>
    <row r="158" spans="1:5" ht="50.1" customHeight="1" outlineLevel="2" x14ac:dyDescent="0.2">
      <c r="A158" s="33">
        <v>1</v>
      </c>
      <c r="B158" s="34" t="s">
        <v>301</v>
      </c>
      <c r="C158" s="34" t="s">
        <v>302</v>
      </c>
      <c r="D158" s="34" t="s">
        <v>303</v>
      </c>
      <c r="E158" s="35">
        <v>200200</v>
      </c>
    </row>
    <row r="159" spans="1:5" ht="24.95" customHeight="1" outlineLevel="1" x14ac:dyDescent="0.2">
      <c r="A159" s="31"/>
      <c r="B159" s="36" t="s">
        <v>304</v>
      </c>
      <c r="C159" s="36"/>
      <c r="D159" s="36"/>
      <c r="E159" s="32">
        <f>SUBTOTAL(9,E158:E158)</f>
        <v>200200</v>
      </c>
    </row>
    <row r="160" spans="1:5" ht="24.95" customHeight="1" outlineLevel="2" x14ac:dyDescent="0.2">
      <c r="A160" s="28">
        <v>1</v>
      </c>
      <c r="B160" s="29" t="s">
        <v>305</v>
      </c>
      <c r="C160" s="29" t="s">
        <v>306</v>
      </c>
      <c r="D160" s="29" t="s">
        <v>307</v>
      </c>
      <c r="E160" s="30">
        <v>269000</v>
      </c>
    </row>
    <row r="161" spans="1:5" ht="24.95" customHeight="1" outlineLevel="2" x14ac:dyDescent="0.2">
      <c r="A161" s="25">
        <f t="shared" ref="A161:A224" si="3">A160+1</f>
        <v>2</v>
      </c>
      <c r="B161" s="26" t="s">
        <v>305</v>
      </c>
      <c r="C161" s="26" t="s">
        <v>306</v>
      </c>
      <c r="D161" s="26" t="s">
        <v>308</v>
      </c>
      <c r="E161" s="27">
        <v>230400</v>
      </c>
    </row>
    <row r="162" spans="1:5" ht="24.95" customHeight="1" outlineLevel="1" x14ac:dyDescent="0.2">
      <c r="A162" s="31"/>
      <c r="B162" s="36" t="s">
        <v>309</v>
      </c>
      <c r="C162" s="36"/>
      <c r="D162" s="36"/>
      <c r="E162" s="32">
        <f>SUBTOTAL(9,E160:E161)</f>
        <v>499400</v>
      </c>
    </row>
    <row r="163" spans="1:5" ht="24.95" customHeight="1" outlineLevel="2" x14ac:dyDescent="0.2">
      <c r="A163" s="28">
        <v>1</v>
      </c>
      <c r="B163" s="29" t="s">
        <v>310</v>
      </c>
      <c r="C163" s="29" t="s">
        <v>311</v>
      </c>
      <c r="D163" s="29" t="s">
        <v>312</v>
      </c>
      <c r="E163" s="30">
        <v>677600</v>
      </c>
    </row>
    <row r="164" spans="1:5" ht="24.95" customHeight="1" outlineLevel="2" x14ac:dyDescent="0.2">
      <c r="A164" s="25">
        <f t="shared" si="3"/>
        <v>2</v>
      </c>
      <c r="B164" s="26" t="s">
        <v>310</v>
      </c>
      <c r="C164" s="26" t="s">
        <v>313</v>
      </c>
      <c r="D164" s="26" t="s">
        <v>314</v>
      </c>
      <c r="E164" s="27">
        <v>182230</v>
      </c>
    </row>
    <row r="165" spans="1:5" ht="24.95" customHeight="1" outlineLevel="1" x14ac:dyDescent="0.2">
      <c r="A165" s="31"/>
      <c r="B165" s="36" t="s">
        <v>315</v>
      </c>
      <c r="C165" s="36"/>
      <c r="D165" s="36"/>
      <c r="E165" s="32">
        <f>SUBTOTAL(9,E163:E164)</f>
        <v>859830</v>
      </c>
    </row>
    <row r="166" spans="1:5" ht="50.1" customHeight="1" outlineLevel="2" x14ac:dyDescent="0.2">
      <c r="A166" s="33">
        <v>1</v>
      </c>
      <c r="B166" s="34" t="s">
        <v>316</v>
      </c>
      <c r="C166" s="34" t="s">
        <v>317</v>
      </c>
      <c r="D166" s="34" t="s">
        <v>318</v>
      </c>
      <c r="E166" s="35">
        <v>2140600</v>
      </c>
    </row>
    <row r="167" spans="1:5" ht="24.95" customHeight="1" outlineLevel="1" x14ac:dyDescent="0.2">
      <c r="A167" s="31"/>
      <c r="B167" s="36" t="s">
        <v>319</v>
      </c>
      <c r="C167" s="36"/>
      <c r="D167" s="36"/>
      <c r="E167" s="32">
        <f>SUBTOTAL(9,E166:E166)</f>
        <v>2140600</v>
      </c>
    </row>
    <row r="168" spans="1:5" ht="24.95" customHeight="1" outlineLevel="2" x14ac:dyDescent="0.2">
      <c r="A168" s="28">
        <v>1</v>
      </c>
      <c r="B168" s="29" t="s">
        <v>320</v>
      </c>
      <c r="C168" s="29" t="s">
        <v>321</v>
      </c>
      <c r="D168" s="29" t="s">
        <v>322</v>
      </c>
      <c r="E168" s="30">
        <v>791600</v>
      </c>
    </row>
    <row r="169" spans="1:5" ht="24.95" customHeight="1" outlineLevel="2" x14ac:dyDescent="0.2">
      <c r="A169" s="15">
        <f t="shared" si="3"/>
        <v>2</v>
      </c>
      <c r="B169" s="16" t="s">
        <v>320</v>
      </c>
      <c r="C169" s="16" t="s">
        <v>323</v>
      </c>
      <c r="D169" s="16" t="s">
        <v>324</v>
      </c>
      <c r="E169" s="17">
        <v>161600</v>
      </c>
    </row>
    <row r="170" spans="1:5" ht="24.95" customHeight="1" outlineLevel="2" x14ac:dyDescent="0.2">
      <c r="A170" s="25">
        <f t="shared" si="3"/>
        <v>3</v>
      </c>
      <c r="B170" s="26" t="s">
        <v>320</v>
      </c>
      <c r="C170" s="26" t="s">
        <v>325</v>
      </c>
      <c r="D170" s="26" t="s">
        <v>326</v>
      </c>
      <c r="E170" s="27">
        <v>168800</v>
      </c>
    </row>
    <row r="171" spans="1:5" ht="24.95" customHeight="1" outlineLevel="1" x14ac:dyDescent="0.2">
      <c r="A171" s="31"/>
      <c r="B171" s="36" t="s">
        <v>327</v>
      </c>
      <c r="C171" s="36"/>
      <c r="D171" s="36"/>
      <c r="E171" s="32">
        <f>SUBTOTAL(9,E168:E170)</f>
        <v>1122000</v>
      </c>
    </row>
    <row r="172" spans="1:5" ht="50.1" customHeight="1" outlineLevel="2" x14ac:dyDescent="0.2">
      <c r="A172" s="33">
        <v>1</v>
      </c>
      <c r="B172" s="34" t="s">
        <v>328</v>
      </c>
      <c r="C172" s="34" t="s">
        <v>329</v>
      </c>
      <c r="D172" s="34" t="s">
        <v>330</v>
      </c>
      <c r="E172" s="35">
        <v>400400</v>
      </c>
    </row>
    <row r="173" spans="1:5" ht="24.95" customHeight="1" outlineLevel="1" x14ac:dyDescent="0.2">
      <c r="A173" s="31"/>
      <c r="B173" s="36" t="s">
        <v>331</v>
      </c>
      <c r="C173" s="36"/>
      <c r="D173" s="36"/>
      <c r="E173" s="32">
        <f>SUBTOTAL(9,E172:E172)</f>
        <v>400400</v>
      </c>
    </row>
    <row r="174" spans="1:5" ht="24.95" customHeight="1" outlineLevel="2" x14ac:dyDescent="0.2">
      <c r="A174" s="28">
        <v>1</v>
      </c>
      <c r="B174" s="29" t="s">
        <v>332</v>
      </c>
      <c r="C174" s="29" t="s">
        <v>333</v>
      </c>
      <c r="D174" s="29" t="s">
        <v>334</v>
      </c>
      <c r="E174" s="30">
        <v>400400</v>
      </c>
    </row>
    <row r="175" spans="1:5" ht="24.95" customHeight="1" outlineLevel="2" x14ac:dyDescent="0.2">
      <c r="A175" s="15">
        <f t="shared" si="3"/>
        <v>2</v>
      </c>
      <c r="B175" s="16" t="s">
        <v>332</v>
      </c>
      <c r="C175" s="16" t="s">
        <v>335</v>
      </c>
      <c r="D175" s="16" t="s">
        <v>336</v>
      </c>
      <c r="E175" s="17">
        <v>61600</v>
      </c>
    </row>
    <row r="176" spans="1:5" ht="24.95" customHeight="1" outlineLevel="2" x14ac:dyDescent="0.2">
      <c r="A176" s="25">
        <f t="shared" si="3"/>
        <v>3</v>
      </c>
      <c r="B176" s="26" t="s">
        <v>332</v>
      </c>
      <c r="C176" s="26" t="s">
        <v>333</v>
      </c>
      <c r="D176" s="26" t="s">
        <v>337</v>
      </c>
      <c r="E176" s="27">
        <v>161600</v>
      </c>
    </row>
    <row r="177" spans="1:5" ht="24.95" customHeight="1" outlineLevel="1" x14ac:dyDescent="0.2">
      <c r="A177" s="31"/>
      <c r="B177" s="36" t="s">
        <v>338</v>
      </c>
      <c r="C177" s="36"/>
      <c r="D177" s="36"/>
      <c r="E177" s="32">
        <f>SUBTOTAL(9,E174:E176)</f>
        <v>623600</v>
      </c>
    </row>
    <row r="178" spans="1:5" ht="24.95" customHeight="1" outlineLevel="2" x14ac:dyDescent="0.2">
      <c r="A178" s="28">
        <v>1</v>
      </c>
      <c r="B178" s="29" t="s">
        <v>339</v>
      </c>
      <c r="C178" s="29" t="s">
        <v>341</v>
      </c>
      <c r="D178" s="29" t="s">
        <v>342</v>
      </c>
      <c r="E178" s="30">
        <v>138600</v>
      </c>
    </row>
    <row r="179" spans="1:5" ht="24.95" customHeight="1" outlineLevel="2" x14ac:dyDescent="0.2">
      <c r="A179" s="15">
        <f t="shared" si="3"/>
        <v>2</v>
      </c>
      <c r="B179" s="16" t="s">
        <v>339</v>
      </c>
      <c r="C179" s="16" t="s">
        <v>343</v>
      </c>
      <c r="D179" s="16" t="s">
        <v>344</v>
      </c>
      <c r="E179" s="17">
        <v>154800</v>
      </c>
    </row>
    <row r="180" spans="1:5" ht="24.95" customHeight="1" outlineLevel="2" x14ac:dyDescent="0.2">
      <c r="A180" s="25">
        <f t="shared" si="3"/>
        <v>3</v>
      </c>
      <c r="B180" s="26" t="s">
        <v>339</v>
      </c>
      <c r="C180" s="26" t="s">
        <v>340</v>
      </c>
      <c r="D180" s="26" t="s">
        <v>345</v>
      </c>
      <c r="E180" s="27">
        <v>200200</v>
      </c>
    </row>
    <row r="181" spans="1:5" ht="24.95" customHeight="1" outlineLevel="1" x14ac:dyDescent="0.2">
      <c r="A181" s="31"/>
      <c r="B181" s="36" t="s">
        <v>347</v>
      </c>
      <c r="C181" s="36"/>
      <c r="D181" s="36"/>
      <c r="E181" s="32">
        <f>SUBTOTAL(9,E178:E180)</f>
        <v>493600</v>
      </c>
    </row>
    <row r="182" spans="1:5" ht="24.95" customHeight="1" outlineLevel="2" x14ac:dyDescent="0.2">
      <c r="A182" s="28">
        <v>1</v>
      </c>
      <c r="B182" s="29" t="s">
        <v>348</v>
      </c>
      <c r="C182" s="29" t="s">
        <v>349</v>
      </c>
      <c r="D182" s="29" t="s">
        <v>350</v>
      </c>
      <c r="E182" s="30">
        <v>138600</v>
      </c>
    </row>
    <row r="183" spans="1:5" ht="24.95" customHeight="1" outlineLevel="2" x14ac:dyDescent="0.2">
      <c r="A183" s="25">
        <f t="shared" si="3"/>
        <v>2</v>
      </c>
      <c r="B183" s="26" t="s">
        <v>348</v>
      </c>
      <c r="C183" s="26" t="s">
        <v>351</v>
      </c>
      <c r="D183" s="26" t="s">
        <v>352</v>
      </c>
      <c r="E183" s="27">
        <v>161600</v>
      </c>
    </row>
    <row r="184" spans="1:5" ht="24.95" customHeight="1" outlineLevel="1" x14ac:dyDescent="0.2">
      <c r="A184" s="31"/>
      <c r="B184" s="36" t="s">
        <v>353</v>
      </c>
      <c r="C184" s="36"/>
      <c r="D184" s="36"/>
      <c r="E184" s="32">
        <f>SUBTOTAL(9,E182:E183)</f>
        <v>300200</v>
      </c>
    </row>
    <row r="185" spans="1:5" ht="24.95" customHeight="1" outlineLevel="2" x14ac:dyDescent="0.2">
      <c r="A185" s="28">
        <v>1</v>
      </c>
      <c r="B185" s="29" t="s">
        <v>354</v>
      </c>
      <c r="C185" s="29" t="s">
        <v>355</v>
      </c>
      <c r="D185" s="29" t="s">
        <v>356</v>
      </c>
      <c r="E185" s="30">
        <v>669400</v>
      </c>
    </row>
    <row r="186" spans="1:5" ht="24.95" customHeight="1" outlineLevel="2" x14ac:dyDescent="0.2">
      <c r="A186" s="15">
        <f t="shared" si="3"/>
        <v>2</v>
      </c>
      <c r="B186" s="16" t="s">
        <v>354</v>
      </c>
      <c r="C186" s="16" t="s">
        <v>357</v>
      </c>
      <c r="D186" s="16" t="s">
        <v>358</v>
      </c>
      <c r="E186" s="17">
        <v>161600</v>
      </c>
    </row>
    <row r="187" spans="1:5" ht="24.95" customHeight="1" outlineLevel="2" x14ac:dyDescent="0.2">
      <c r="A187" s="15">
        <f t="shared" si="3"/>
        <v>3</v>
      </c>
      <c r="B187" s="16" t="s">
        <v>354</v>
      </c>
      <c r="C187" s="16" t="s">
        <v>360</v>
      </c>
      <c r="D187" s="16" t="s">
        <v>361</v>
      </c>
      <c r="E187" s="17">
        <v>238600</v>
      </c>
    </row>
    <row r="188" spans="1:5" ht="24.95" customHeight="1" outlineLevel="2" x14ac:dyDescent="0.2">
      <c r="A188" s="25">
        <f t="shared" si="3"/>
        <v>4</v>
      </c>
      <c r="B188" s="26" t="s">
        <v>354</v>
      </c>
      <c r="C188" s="26" t="s">
        <v>359</v>
      </c>
      <c r="D188" s="26" t="s">
        <v>362</v>
      </c>
      <c r="E188" s="27">
        <v>300200</v>
      </c>
    </row>
    <row r="189" spans="1:5" ht="24.95" customHeight="1" outlineLevel="1" x14ac:dyDescent="0.2">
      <c r="A189" s="31"/>
      <c r="B189" s="36" t="s">
        <v>363</v>
      </c>
      <c r="C189" s="36"/>
      <c r="D189" s="36"/>
      <c r="E189" s="32">
        <f>SUBTOTAL(9,E185:E188)</f>
        <v>1369800</v>
      </c>
    </row>
    <row r="190" spans="1:5" ht="50.1" customHeight="1" outlineLevel="2" x14ac:dyDescent="0.2">
      <c r="A190" s="33">
        <v>1</v>
      </c>
      <c r="B190" s="34" t="s">
        <v>364</v>
      </c>
      <c r="C190" s="34" t="s">
        <v>365</v>
      </c>
      <c r="D190" s="34" t="s">
        <v>111</v>
      </c>
      <c r="E190" s="35">
        <v>500400</v>
      </c>
    </row>
    <row r="191" spans="1:5" ht="24.95" customHeight="1" outlineLevel="1" x14ac:dyDescent="0.2">
      <c r="A191" s="31"/>
      <c r="B191" s="36" t="s">
        <v>366</v>
      </c>
      <c r="C191" s="36"/>
      <c r="D191" s="36"/>
      <c r="E191" s="32">
        <f>SUBTOTAL(9,E190:E190)</f>
        <v>500400</v>
      </c>
    </row>
    <row r="192" spans="1:5" ht="24.95" customHeight="1" outlineLevel="2" x14ac:dyDescent="0.2">
      <c r="A192" s="28">
        <v>1</v>
      </c>
      <c r="B192" s="29" t="s">
        <v>367</v>
      </c>
      <c r="C192" s="29" t="s">
        <v>368</v>
      </c>
      <c r="D192" s="29" t="s">
        <v>369</v>
      </c>
      <c r="E192" s="30">
        <v>338800</v>
      </c>
    </row>
    <row r="193" spans="1:5" ht="24.95" customHeight="1" outlineLevel="2" x14ac:dyDescent="0.2">
      <c r="A193" s="15">
        <f t="shared" si="3"/>
        <v>2</v>
      </c>
      <c r="B193" s="16" t="s">
        <v>367</v>
      </c>
      <c r="C193" s="16" t="s">
        <v>370</v>
      </c>
      <c r="D193" s="16" t="s">
        <v>371</v>
      </c>
      <c r="E193" s="17">
        <v>238600</v>
      </c>
    </row>
    <row r="194" spans="1:5" ht="24.95" customHeight="1" outlineLevel="2" x14ac:dyDescent="0.2">
      <c r="A194" s="15">
        <f t="shared" si="3"/>
        <v>3</v>
      </c>
      <c r="B194" s="16" t="s">
        <v>367</v>
      </c>
      <c r="C194" s="16" t="s">
        <v>368</v>
      </c>
      <c r="D194" s="16" t="s">
        <v>372</v>
      </c>
      <c r="E194" s="17">
        <v>161600</v>
      </c>
    </row>
    <row r="195" spans="1:5" ht="24.95" customHeight="1" outlineLevel="2" x14ac:dyDescent="0.2">
      <c r="A195" s="25">
        <f t="shared" si="3"/>
        <v>4</v>
      </c>
      <c r="B195" s="26" t="s">
        <v>367</v>
      </c>
      <c r="C195" s="26" t="s">
        <v>368</v>
      </c>
      <c r="D195" s="26" t="s">
        <v>373</v>
      </c>
      <c r="E195" s="27">
        <v>302490</v>
      </c>
    </row>
    <row r="196" spans="1:5" ht="24.95" customHeight="1" outlineLevel="1" x14ac:dyDescent="0.2">
      <c r="A196" s="31"/>
      <c r="B196" s="36" t="s">
        <v>374</v>
      </c>
      <c r="C196" s="36"/>
      <c r="D196" s="36"/>
      <c r="E196" s="32">
        <f>SUBTOTAL(9,E192:E195)</f>
        <v>1041490</v>
      </c>
    </row>
    <row r="197" spans="1:5" ht="24.95" customHeight="1" outlineLevel="2" x14ac:dyDescent="0.2">
      <c r="A197" s="28">
        <v>1</v>
      </c>
      <c r="B197" s="29" t="s">
        <v>375</v>
      </c>
      <c r="C197" s="29" t="s">
        <v>376</v>
      </c>
      <c r="D197" s="29" t="s">
        <v>377</v>
      </c>
      <c r="E197" s="30">
        <v>68800</v>
      </c>
    </row>
    <row r="198" spans="1:5" ht="24.95" customHeight="1" outlineLevel="2" x14ac:dyDescent="0.2">
      <c r="A198" s="15">
        <f t="shared" si="3"/>
        <v>2</v>
      </c>
      <c r="B198" s="16" t="s">
        <v>375</v>
      </c>
      <c r="C198" s="16" t="s">
        <v>378</v>
      </c>
      <c r="D198" s="16" t="s">
        <v>379</v>
      </c>
      <c r="E198" s="17">
        <v>238600</v>
      </c>
    </row>
    <row r="199" spans="1:5" ht="24.95" customHeight="1" outlineLevel="2" x14ac:dyDescent="0.2">
      <c r="A199" s="25">
        <f t="shared" si="3"/>
        <v>3</v>
      </c>
      <c r="B199" s="26" t="s">
        <v>375</v>
      </c>
      <c r="C199" s="26" t="s">
        <v>380</v>
      </c>
      <c r="D199" s="26" t="s">
        <v>381</v>
      </c>
      <c r="E199" s="27">
        <v>161600</v>
      </c>
    </row>
    <row r="200" spans="1:5" ht="24.95" customHeight="1" outlineLevel="1" x14ac:dyDescent="0.2">
      <c r="A200" s="31"/>
      <c r="B200" s="36" t="s">
        <v>382</v>
      </c>
      <c r="C200" s="36"/>
      <c r="D200" s="36"/>
      <c r="E200" s="32">
        <f>SUBTOTAL(9,E197:E199)</f>
        <v>469000</v>
      </c>
    </row>
    <row r="201" spans="1:5" ht="24.95" customHeight="1" outlineLevel="2" x14ac:dyDescent="0.2">
      <c r="A201" s="28">
        <v>1</v>
      </c>
      <c r="B201" s="29" t="s">
        <v>383</v>
      </c>
      <c r="C201" s="29" t="s">
        <v>384</v>
      </c>
      <c r="D201" s="29" t="s">
        <v>385</v>
      </c>
      <c r="E201" s="30">
        <v>200200</v>
      </c>
    </row>
    <row r="202" spans="1:5" ht="24.95" customHeight="1" outlineLevel="2" x14ac:dyDescent="0.2">
      <c r="A202" s="15">
        <f t="shared" si="3"/>
        <v>2</v>
      </c>
      <c r="B202" s="16" t="s">
        <v>383</v>
      </c>
      <c r="C202" s="16" t="s">
        <v>386</v>
      </c>
      <c r="D202" s="16" t="s">
        <v>387</v>
      </c>
      <c r="E202" s="17">
        <v>238600</v>
      </c>
    </row>
    <row r="203" spans="1:5" ht="24.95" customHeight="1" outlineLevel="2" x14ac:dyDescent="0.2">
      <c r="A203" s="15">
        <f t="shared" si="3"/>
        <v>3</v>
      </c>
      <c r="B203" s="16" t="s">
        <v>383</v>
      </c>
      <c r="C203" s="16" t="s">
        <v>388</v>
      </c>
      <c r="D203" s="16" t="s">
        <v>389</v>
      </c>
      <c r="E203" s="17">
        <v>238600</v>
      </c>
    </row>
    <row r="204" spans="1:5" ht="24.95" customHeight="1" outlineLevel="2" x14ac:dyDescent="0.2">
      <c r="A204" s="25">
        <f t="shared" si="3"/>
        <v>4</v>
      </c>
      <c r="B204" s="26" t="s">
        <v>383</v>
      </c>
      <c r="C204" s="26" t="s">
        <v>388</v>
      </c>
      <c r="D204" s="26" t="s">
        <v>390</v>
      </c>
      <c r="E204" s="27">
        <v>304840</v>
      </c>
    </row>
    <row r="205" spans="1:5" ht="24.95" customHeight="1" outlineLevel="1" x14ac:dyDescent="0.2">
      <c r="A205" s="31"/>
      <c r="B205" s="36" t="s">
        <v>391</v>
      </c>
      <c r="C205" s="36"/>
      <c r="D205" s="36"/>
      <c r="E205" s="32">
        <f>SUBTOTAL(9,E201:E204)</f>
        <v>982240</v>
      </c>
    </row>
    <row r="206" spans="1:5" ht="24.95" customHeight="1" outlineLevel="2" x14ac:dyDescent="0.2">
      <c r="A206" s="28">
        <v>1</v>
      </c>
      <c r="B206" s="29" t="s">
        <v>392</v>
      </c>
      <c r="C206" s="29" t="s">
        <v>393</v>
      </c>
      <c r="D206" s="29" t="s">
        <v>394</v>
      </c>
      <c r="E206" s="30">
        <v>277200</v>
      </c>
    </row>
    <row r="207" spans="1:5" ht="24.95" customHeight="1" outlineLevel="2" x14ac:dyDescent="0.2">
      <c r="A207" s="15">
        <f t="shared" si="3"/>
        <v>2</v>
      </c>
      <c r="B207" s="16" t="s">
        <v>392</v>
      </c>
      <c r="C207" s="16" t="s">
        <v>395</v>
      </c>
      <c r="D207" s="16" t="s">
        <v>396</v>
      </c>
      <c r="E207" s="17">
        <v>1361400</v>
      </c>
    </row>
    <row r="208" spans="1:5" ht="24.95" customHeight="1" outlineLevel="2" x14ac:dyDescent="0.2">
      <c r="A208" s="15">
        <f t="shared" si="3"/>
        <v>3</v>
      </c>
      <c r="B208" s="16" t="s">
        <v>392</v>
      </c>
      <c r="C208" s="16" t="s">
        <v>393</v>
      </c>
      <c r="D208" s="16" t="s">
        <v>397</v>
      </c>
      <c r="E208" s="17">
        <v>1061600</v>
      </c>
    </row>
    <row r="209" spans="1:5" ht="24.95" customHeight="1" outlineLevel="2" x14ac:dyDescent="0.2">
      <c r="A209" s="15">
        <f t="shared" si="3"/>
        <v>4</v>
      </c>
      <c r="B209" s="16" t="s">
        <v>392</v>
      </c>
      <c r="C209" s="16" t="s">
        <v>398</v>
      </c>
      <c r="D209" s="16" t="s">
        <v>399</v>
      </c>
      <c r="E209" s="17">
        <v>323700</v>
      </c>
    </row>
    <row r="210" spans="1:5" ht="24.95" customHeight="1" outlineLevel="2" x14ac:dyDescent="0.2">
      <c r="A210" s="15">
        <f t="shared" si="3"/>
        <v>5</v>
      </c>
      <c r="B210" s="16" t="s">
        <v>392</v>
      </c>
      <c r="C210" s="16" t="s">
        <v>395</v>
      </c>
      <c r="D210" s="16" t="s">
        <v>400</v>
      </c>
      <c r="E210" s="17">
        <v>277200</v>
      </c>
    </row>
    <row r="211" spans="1:5" ht="24.95" customHeight="1" outlineLevel="2" x14ac:dyDescent="0.2">
      <c r="A211" s="25">
        <f t="shared" si="3"/>
        <v>6</v>
      </c>
      <c r="B211" s="26" t="s">
        <v>392</v>
      </c>
      <c r="C211" s="26" t="s">
        <v>401</v>
      </c>
      <c r="D211" s="26" t="s">
        <v>402</v>
      </c>
      <c r="E211" s="27">
        <v>377200</v>
      </c>
    </row>
    <row r="212" spans="1:5" ht="24.95" customHeight="1" outlineLevel="1" x14ac:dyDescent="0.2">
      <c r="A212" s="31"/>
      <c r="B212" s="36" t="s">
        <v>403</v>
      </c>
      <c r="C212" s="36"/>
      <c r="D212" s="36"/>
      <c r="E212" s="32">
        <f>SUBTOTAL(9,E206:E211)</f>
        <v>3678300</v>
      </c>
    </row>
    <row r="213" spans="1:5" ht="50.1" customHeight="1" outlineLevel="2" x14ac:dyDescent="0.2">
      <c r="A213" s="33">
        <v>1</v>
      </c>
      <c r="B213" s="34" t="s">
        <v>404</v>
      </c>
      <c r="C213" s="34" t="s">
        <v>405</v>
      </c>
      <c r="D213" s="34" t="s">
        <v>406</v>
      </c>
      <c r="E213" s="35">
        <v>337800</v>
      </c>
    </row>
    <row r="214" spans="1:5" ht="24.95" customHeight="1" outlineLevel="1" x14ac:dyDescent="0.2">
      <c r="A214" s="31"/>
      <c r="B214" s="36" t="s">
        <v>407</v>
      </c>
      <c r="C214" s="36"/>
      <c r="D214" s="36"/>
      <c r="E214" s="32">
        <f>SUBTOTAL(9,E213:E213)</f>
        <v>337800</v>
      </c>
    </row>
    <row r="215" spans="1:5" ht="24.95" customHeight="1" outlineLevel="2" x14ac:dyDescent="0.2">
      <c r="A215" s="28">
        <v>1</v>
      </c>
      <c r="B215" s="29" t="s">
        <v>408</v>
      </c>
      <c r="C215" s="29" t="s">
        <v>409</v>
      </c>
      <c r="D215" s="29" t="s">
        <v>410</v>
      </c>
      <c r="E215" s="30">
        <v>530800</v>
      </c>
    </row>
    <row r="216" spans="1:5" ht="24.95" customHeight="1" outlineLevel="2" x14ac:dyDescent="0.2">
      <c r="A216" s="15">
        <f t="shared" si="3"/>
        <v>2</v>
      </c>
      <c r="B216" s="16" t="s">
        <v>408</v>
      </c>
      <c r="C216" s="16" t="s">
        <v>411</v>
      </c>
      <c r="D216" s="16" t="s">
        <v>412</v>
      </c>
      <c r="E216" s="17">
        <v>415800</v>
      </c>
    </row>
    <row r="217" spans="1:5" ht="24.95" customHeight="1" outlineLevel="2" x14ac:dyDescent="0.2">
      <c r="A217" s="15">
        <f t="shared" si="3"/>
        <v>3</v>
      </c>
      <c r="B217" s="16" t="s">
        <v>408</v>
      </c>
      <c r="C217" s="16" t="s">
        <v>409</v>
      </c>
      <c r="D217" s="16" t="s">
        <v>413</v>
      </c>
      <c r="E217" s="17">
        <v>200200</v>
      </c>
    </row>
    <row r="218" spans="1:5" ht="24.95" customHeight="1" outlineLevel="2" x14ac:dyDescent="0.2">
      <c r="A218" s="25">
        <f t="shared" si="3"/>
        <v>4</v>
      </c>
      <c r="B218" s="26" t="s">
        <v>408</v>
      </c>
      <c r="C218" s="26" t="s">
        <v>409</v>
      </c>
      <c r="D218" s="26" t="s">
        <v>414</v>
      </c>
      <c r="E218" s="27">
        <v>238600</v>
      </c>
    </row>
    <row r="219" spans="1:5" ht="24.95" customHeight="1" outlineLevel="1" x14ac:dyDescent="0.2">
      <c r="A219" s="31"/>
      <c r="B219" s="36" t="s">
        <v>415</v>
      </c>
      <c r="C219" s="36"/>
      <c r="D219" s="36"/>
      <c r="E219" s="32">
        <f>SUBTOTAL(9,E215:E218)</f>
        <v>1385400</v>
      </c>
    </row>
    <row r="220" spans="1:5" ht="24.95" customHeight="1" outlineLevel="2" x14ac:dyDescent="0.2">
      <c r="A220" s="28">
        <v>1</v>
      </c>
      <c r="B220" s="29" t="s">
        <v>416</v>
      </c>
      <c r="C220" s="29" t="s">
        <v>417</v>
      </c>
      <c r="D220" s="29" t="s">
        <v>418</v>
      </c>
      <c r="E220" s="30">
        <v>323400</v>
      </c>
    </row>
    <row r="221" spans="1:5" ht="24.95" customHeight="1" outlineLevel="2" x14ac:dyDescent="0.2">
      <c r="A221" s="25">
        <f t="shared" si="3"/>
        <v>2</v>
      </c>
      <c r="B221" s="26" t="s">
        <v>416</v>
      </c>
      <c r="C221" s="26" t="s">
        <v>419</v>
      </c>
      <c r="D221" s="26" t="s">
        <v>420</v>
      </c>
      <c r="E221" s="27">
        <v>254800</v>
      </c>
    </row>
    <row r="222" spans="1:5" ht="24.95" customHeight="1" outlineLevel="1" x14ac:dyDescent="0.2">
      <c r="A222" s="31"/>
      <c r="B222" s="36" t="s">
        <v>421</v>
      </c>
      <c r="C222" s="36"/>
      <c r="D222" s="36"/>
      <c r="E222" s="32">
        <f>SUBTOTAL(9,E220:E221)</f>
        <v>578200</v>
      </c>
    </row>
    <row r="223" spans="1:5" ht="24.95" customHeight="1" outlineLevel="2" x14ac:dyDescent="0.2">
      <c r="A223" s="28">
        <v>1</v>
      </c>
      <c r="B223" s="29" t="s">
        <v>422</v>
      </c>
      <c r="C223" s="29" t="s">
        <v>423</v>
      </c>
      <c r="D223" s="29" t="s">
        <v>425</v>
      </c>
      <c r="E223" s="30">
        <v>138600</v>
      </c>
    </row>
    <row r="224" spans="1:5" ht="24.95" customHeight="1" outlineLevel="2" x14ac:dyDescent="0.2">
      <c r="A224" s="15">
        <f t="shared" si="3"/>
        <v>2</v>
      </c>
      <c r="B224" s="16" t="s">
        <v>422</v>
      </c>
      <c r="C224" s="16" t="s">
        <v>424</v>
      </c>
      <c r="D224" s="16" t="s">
        <v>426</v>
      </c>
      <c r="E224" s="17">
        <v>68800</v>
      </c>
    </row>
    <row r="225" spans="1:5" ht="24.95" customHeight="1" outlineLevel="2" x14ac:dyDescent="0.2">
      <c r="A225" s="25">
        <f t="shared" ref="A225:A269" si="4">A224+1</f>
        <v>3</v>
      </c>
      <c r="B225" s="26" t="s">
        <v>422</v>
      </c>
      <c r="C225" s="26" t="s">
        <v>424</v>
      </c>
      <c r="D225" s="26" t="s">
        <v>427</v>
      </c>
      <c r="E225" s="27">
        <v>112910</v>
      </c>
    </row>
    <row r="226" spans="1:5" ht="24.95" customHeight="1" outlineLevel="1" x14ac:dyDescent="0.2">
      <c r="A226" s="31"/>
      <c r="B226" s="36" t="s">
        <v>428</v>
      </c>
      <c r="C226" s="36"/>
      <c r="D226" s="36"/>
      <c r="E226" s="32">
        <f>SUBTOTAL(9,E223:E225)</f>
        <v>320310</v>
      </c>
    </row>
    <row r="227" spans="1:5" ht="24.95" customHeight="1" outlineLevel="2" x14ac:dyDescent="0.2">
      <c r="A227" s="28">
        <v>1</v>
      </c>
      <c r="B227" s="29" t="s">
        <v>429</v>
      </c>
      <c r="C227" s="29" t="s">
        <v>430</v>
      </c>
      <c r="D227" s="29" t="s">
        <v>431</v>
      </c>
      <c r="E227" s="30">
        <v>177100</v>
      </c>
    </row>
    <row r="228" spans="1:5" ht="24.95" customHeight="1" outlineLevel="2" x14ac:dyDescent="0.2">
      <c r="A228" s="15">
        <f t="shared" si="4"/>
        <v>2</v>
      </c>
      <c r="B228" s="16" t="s">
        <v>429</v>
      </c>
      <c r="C228" s="16" t="s">
        <v>432</v>
      </c>
      <c r="D228" s="16" t="s">
        <v>433</v>
      </c>
      <c r="E228" s="17">
        <v>138600</v>
      </c>
    </row>
    <row r="229" spans="1:5" ht="24.95" customHeight="1" outlineLevel="2" x14ac:dyDescent="0.2">
      <c r="A229" s="25">
        <f t="shared" si="4"/>
        <v>3</v>
      </c>
      <c r="B229" s="26" t="s">
        <v>429</v>
      </c>
      <c r="C229" s="26" t="s">
        <v>434</v>
      </c>
      <c r="D229" s="26" t="s">
        <v>435</v>
      </c>
      <c r="E229" s="27">
        <v>277200</v>
      </c>
    </row>
    <row r="230" spans="1:5" ht="24.95" customHeight="1" outlineLevel="1" x14ac:dyDescent="0.2">
      <c r="A230" s="31"/>
      <c r="B230" s="36" t="s">
        <v>436</v>
      </c>
      <c r="C230" s="36"/>
      <c r="D230" s="36"/>
      <c r="E230" s="32">
        <f>SUBTOTAL(9,E227:E229)</f>
        <v>592900</v>
      </c>
    </row>
    <row r="231" spans="1:5" ht="24.95" customHeight="1" outlineLevel="2" x14ac:dyDescent="0.2">
      <c r="A231" s="28">
        <v>1</v>
      </c>
      <c r="B231" s="29" t="s">
        <v>437</v>
      </c>
      <c r="C231" s="29" t="s">
        <v>439</v>
      </c>
      <c r="D231" s="29" t="s">
        <v>440</v>
      </c>
      <c r="E231" s="30">
        <v>138600</v>
      </c>
    </row>
    <row r="232" spans="1:5" ht="24.95" customHeight="1" outlineLevel="2" x14ac:dyDescent="0.2">
      <c r="A232" s="15">
        <f t="shared" si="4"/>
        <v>2</v>
      </c>
      <c r="B232" s="16" t="s">
        <v>437</v>
      </c>
      <c r="C232" s="16" t="s">
        <v>438</v>
      </c>
      <c r="D232" s="16" t="s">
        <v>441</v>
      </c>
      <c r="E232" s="17">
        <v>399400</v>
      </c>
    </row>
    <row r="233" spans="1:5" ht="24.95" customHeight="1" outlineLevel="2" x14ac:dyDescent="0.2">
      <c r="A233" s="25">
        <f t="shared" si="4"/>
        <v>3</v>
      </c>
      <c r="B233" s="26" t="s">
        <v>437</v>
      </c>
      <c r="C233" s="26" t="s">
        <v>442</v>
      </c>
      <c r="D233" s="26" t="s">
        <v>443</v>
      </c>
      <c r="E233" s="27">
        <v>338700</v>
      </c>
    </row>
    <row r="234" spans="1:5" ht="24.95" customHeight="1" outlineLevel="1" x14ac:dyDescent="0.2">
      <c r="A234" s="31"/>
      <c r="B234" s="36" t="s">
        <v>444</v>
      </c>
      <c r="C234" s="36"/>
      <c r="D234" s="36"/>
      <c r="E234" s="32">
        <f>SUBTOTAL(9,E231:E233)</f>
        <v>876700</v>
      </c>
    </row>
    <row r="235" spans="1:5" ht="24.95" customHeight="1" outlineLevel="2" x14ac:dyDescent="0.2">
      <c r="A235" s="28">
        <v>1</v>
      </c>
      <c r="B235" s="29" t="s">
        <v>445</v>
      </c>
      <c r="C235" s="29" t="s">
        <v>446</v>
      </c>
      <c r="D235" s="29" t="s">
        <v>447</v>
      </c>
      <c r="E235" s="30">
        <v>61600</v>
      </c>
    </row>
    <row r="236" spans="1:5" ht="24.95" customHeight="1" outlineLevel="2" x14ac:dyDescent="0.2">
      <c r="A236" s="15">
        <f t="shared" si="4"/>
        <v>2</v>
      </c>
      <c r="B236" s="16" t="s">
        <v>445</v>
      </c>
      <c r="C236" s="16" t="s">
        <v>448</v>
      </c>
      <c r="D236" s="16" t="s">
        <v>449</v>
      </c>
      <c r="E236" s="17">
        <v>338800</v>
      </c>
    </row>
    <row r="237" spans="1:5" ht="24.95" customHeight="1" outlineLevel="2" x14ac:dyDescent="0.2">
      <c r="A237" s="15">
        <f t="shared" si="4"/>
        <v>3</v>
      </c>
      <c r="B237" s="16" t="s">
        <v>445</v>
      </c>
      <c r="C237" s="16" t="s">
        <v>448</v>
      </c>
      <c r="D237" s="16" t="s">
        <v>44</v>
      </c>
      <c r="E237" s="17">
        <v>161600</v>
      </c>
    </row>
    <row r="238" spans="1:5" ht="24.95" customHeight="1" outlineLevel="2" x14ac:dyDescent="0.2">
      <c r="A238" s="15">
        <f t="shared" si="4"/>
        <v>4</v>
      </c>
      <c r="B238" s="16" t="s">
        <v>445</v>
      </c>
      <c r="C238" s="16" t="s">
        <v>446</v>
      </c>
      <c r="D238" s="16" t="s">
        <v>450</v>
      </c>
      <c r="E238" s="17">
        <v>223200</v>
      </c>
    </row>
    <row r="239" spans="1:5" ht="24.95" customHeight="1" outlineLevel="2" x14ac:dyDescent="0.2">
      <c r="A239" s="15">
        <f t="shared" si="4"/>
        <v>5</v>
      </c>
      <c r="B239" s="16" t="s">
        <v>445</v>
      </c>
      <c r="C239" s="16" t="s">
        <v>446</v>
      </c>
      <c r="D239" s="16" t="s">
        <v>451</v>
      </c>
      <c r="E239" s="17">
        <v>161600</v>
      </c>
    </row>
    <row r="240" spans="1:5" ht="24.95" customHeight="1" outlineLevel="2" x14ac:dyDescent="0.2">
      <c r="A240" s="25">
        <f t="shared" si="4"/>
        <v>6</v>
      </c>
      <c r="B240" s="26" t="s">
        <v>445</v>
      </c>
      <c r="C240" s="26" t="s">
        <v>448</v>
      </c>
      <c r="D240" s="26" t="s">
        <v>452</v>
      </c>
      <c r="E240" s="27">
        <v>161600</v>
      </c>
    </row>
    <row r="241" spans="1:5" ht="24.95" customHeight="1" outlineLevel="1" x14ac:dyDescent="0.2">
      <c r="A241" s="31"/>
      <c r="B241" s="36" t="s">
        <v>453</v>
      </c>
      <c r="C241" s="36"/>
      <c r="D241" s="36"/>
      <c r="E241" s="32">
        <f>SUBTOTAL(9,E235:E240)</f>
        <v>1108400</v>
      </c>
    </row>
    <row r="242" spans="1:5" ht="24.95" customHeight="1" outlineLevel="2" x14ac:dyDescent="0.2">
      <c r="A242" s="28">
        <v>1</v>
      </c>
      <c r="B242" s="29" t="s">
        <v>454</v>
      </c>
      <c r="C242" s="29" t="s">
        <v>455</v>
      </c>
      <c r="D242" s="29" t="s">
        <v>456</v>
      </c>
      <c r="E242" s="30">
        <v>523600</v>
      </c>
    </row>
    <row r="243" spans="1:5" ht="24.95" customHeight="1" outlineLevel="2" x14ac:dyDescent="0.2">
      <c r="A243" s="25">
        <f t="shared" si="4"/>
        <v>2</v>
      </c>
      <c r="B243" s="26" t="s">
        <v>454</v>
      </c>
      <c r="C243" s="26" t="s">
        <v>457</v>
      </c>
      <c r="D243" s="26" t="s">
        <v>458</v>
      </c>
      <c r="E243" s="27">
        <v>432000</v>
      </c>
    </row>
    <row r="244" spans="1:5" ht="24.95" customHeight="1" outlineLevel="1" x14ac:dyDescent="0.2">
      <c r="A244" s="31"/>
      <c r="B244" s="36" t="s">
        <v>459</v>
      </c>
      <c r="C244" s="36"/>
      <c r="D244" s="36"/>
      <c r="E244" s="32">
        <f>SUBTOTAL(9,E242:E243)</f>
        <v>955600</v>
      </c>
    </row>
    <row r="245" spans="1:5" ht="24.95" customHeight="1" outlineLevel="2" x14ac:dyDescent="0.2">
      <c r="A245" s="28">
        <v>1</v>
      </c>
      <c r="B245" s="29" t="s">
        <v>460</v>
      </c>
      <c r="C245" s="29" t="s">
        <v>461</v>
      </c>
      <c r="D245" s="29" t="s">
        <v>462</v>
      </c>
      <c r="E245" s="30">
        <v>154800</v>
      </c>
    </row>
    <row r="246" spans="1:5" ht="24.95" customHeight="1" outlineLevel="2" x14ac:dyDescent="0.2">
      <c r="A246" s="15">
        <f t="shared" si="4"/>
        <v>2</v>
      </c>
      <c r="B246" s="16" t="s">
        <v>460</v>
      </c>
      <c r="C246" s="16" t="s">
        <v>463</v>
      </c>
      <c r="D246" s="16" t="s">
        <v>464</v>
      </c>
      <c r="E246" s="17">
        <v>61600</v>
      </c>
    </row>
    <row r="247" spans="1:5" ht="24.95" customHeight="1" outlineLevel="2" x14ac:dyDescent="0.2">
      <c r="A247" s="15">
        <f t="shared" si="4"/>
        <v>3</v>
      </c>
      <c r="B247" s="16" t="s">
        <v>460</v>
      </c>
      <c r="C247" s="16" t="s">
        <v>465</v>
      </c>
      <c r="D247" s="16" t="s">
        <v>466</v>
      </c>
      <c r="E247" s="17">
        <v>216400</v>
      </c>
    </row>
    <row r="248" spans="1:5" ht="24.95" customHeight="1" outlineLevel="2" x14ac:dyDescent="0.2">
      <c r="A248" s="15">
        <f t="shared" si="4"/>
        <v>4</v>
      </c>
      <c r="B248" s="16" t="s">
        <v>460</v>
      </c>
      <c r="C248" s="16" t="s">
        <v>467</v>
      </c>
      <c r="D248" s="16" t="s">
        <v>468</v>
      </c>
      <c r="E248" s="17">
        <v>238600</v>
      </c>
    </row>
    <row r="249" spans="1:5" ht="24.95" customHeight="1" outlineLevel="2" x14ac:dyDescent="0.2">
      <c r="A249" s="15">
        <f t="shared" si="4"/>
        <v>5</v>
      </c>
      <c r="B249" s="16" t="s">
        <v>460</v>
      </c>
      <c r="C249" s="16" t="s">
        <v>461</v>
      </c>
      <c r="D249" s="16" t="s">
        <v>167</v>
      </c>
      <c r="E249" s="17">
        <v>238600</v>
      </c>
    </row>
    <row r="250" spans="1:5" ht="24.95" customHeight="1" outlineLevel="2" x14ac:dyDescent="0.2">
      <c r="A250" s="15">
        <f t="shared" si="4"/>
        <v>6</v>
      </c>
      <c r="B250" s="16" t="s">
        <v>460</v>
      </c>
      <c r="C250" s="16" t="s">
        <v>461</v>
      </c>
      <c r="D250" s="16" t="s">
        <v>469</v>
      </c>
      <c r="E250" s="17">
        <v>130960</v>
      </c>
    </row>
    <row r="251" spans="1:5" ht="24.95" customHeight="1" outlineLevel="2" x14ac:dyDescent="0.2">
      <c r="A251" s="25">
        <f t="shared" si="4"/>
        <v>7</v>
      </c>
      <c r="B251" s="26" t="s">
        <v>460</v>
      </c>
      <c r="C251" s="26" t="s">
        <v>470</v>
      </c>
      <c r="D251" s="26" t="s">
        <v>134</v>
      </c>
      <c r="E251" s="27">
        <v>300200</v>
      </c>
    </row>
    <row r="252" spans="1:5" ht="24.95" customHeight="1" outlineLevel="1" x14ac:dyDescent="0.2">
      <c r="A252" s="31"/>
      <c r="B252" s="36" t="s">
        <v>471</v>
      </c>
      <c r="C252" s="36"/>
      <c r="D252" s="36"/>
      <c r="E252" s="32">
        <f>SUBTOTAL(9,E245:E251)</f>
        <v>1341160</v>
      </c>
    </row>
    <row r="253" spans="1:5" ht="24.95" customHeight="1" outlineLevel="2" x14ac:dyDescent="0.2">
      <c r="A253" s="28">
        <v>1</v>
      </c>
      <c r="B253" s="29" t="s">
        <v>472</v>
      </c>
      <c r="C253" s="29" t="s">
        <v>473</v>
      </c>
      <c r="D253" s="29" t="s">
        <v>474</v>
      </c>
      <c r="E253" s="30">
        <v>68800</v>
      </c>
    </row>
    <row r="254" spans="1:5" ht="24.95" customHeight="1" outlineLevel="2" x14ac:dyDescent="0.2">
      <c r="A254" s="15">
        <f t="shared" si="4"/>
        <v>2</v>
      </c>
      <c r="B254" s="16" t="s">
        <v>472</v>
      </c>
      <c r="C254" s="16" t="s">
        <v>475</v>
      </c>
      <c r="D254" s="16" t="s">
        <v>476</v>
      </c>
      <c r="E254" s="17">
        <v>168800</v>
      </c>
    </row>
    <row r="255" spans="1:5" ht="24.95" customHeight="1" outlineLevel="2" x14ac:dyDescent="0.2">
      <c r="A255" s="15">
        <f t="shared" si="4"/>
        <v>3</v>
      </c>
      <c r="B255" s="16" t="s">
        <v>472</v>
      </c>
      <c r="C255" s="16" t="s">
        <v>477</v>
      </c>
      <c r="D255" s="16" t="s">
        <v>478</v>
      </c>
      <c r="E255" s="17">
        <v>238600</v>
      </c>
    </row>
    <row r="256" spans="1:5" ht="24.95" customHeight="1" outlineLevel="2" x14ac:dyDescent="0.2">
      <c r="A256" s="25">
        <f t="shared" si="4"/>
        <v>4</v>
      </c>
      <c r="B256" s="26" t="s">
        <v>472</v>
      </c>
      <c r="C256" s="26" t="s">
        <v>479</v>
      </c>
      <c r="D256" s="26" t="s">
        <v>480</v>
      </c>
      <c r="E256" s="27">
        <v>161600</v>
      </c>
    </row>
    <row r="257" spans="1:5" ht="24.95" customHeight="1" outlineLevel="1" x14ac:dyDescent="0.2">
      <c r="A257" s="31"/>
      <c r="B257" s="36" t="s">
        <v>481</v>
      </c>
      <c r="C257" s="36"/>
      <c r="D257" s="36"/>
      <c r="E257" s="32">
        <f>SUBTOTAL(9,E253:E256)</f>
        <v>637800</v>
      </c>
    </row>
    <row r="258" spans="1:5" ht="24.95" customHeight="1" outlineLevel="2" x14ac:dyDescent="0.2">
      <c r="A258" s="28">
        <v>1</v>
      </c>
      <c r="B258" s="29" t="s">
        <v>482</v>
      </c>
      <c r="C258" s="29" t="s">
        <v>484</v>
      </c>
      <c r="D258" s="29" t="s">
        <v>485</v>
      </c>
      <c r="E258" s="30">
        <v>123200</v>
      </c>
    </row>
    <row r="259" spans="1:5" ht="24.95" customHeight="1" outlineLevel="2" x14ac:dyDescent="0.2">
      <c r="A259" s="15">
        <f t="shared" si="4"/>
        <v>2</v>
      </c>
      <c r="B259" s="16" t="s">
        <v>482</v>
      </c>
      <c r="C259" s="16" t="s">
        <v>483</v>
      </c>
      <c r="D259" s="16" t="s">
        <v>486</v>
      </c>
      <c r="E259" s="17">
        <v>269000</v>
      </c>
    </row>
    <row r="260" spans="1:5" ht="24.95" customHeight="1" outlineLevel="2" x14ac:dyDescent="0.2">
      <c r="A260" s="25">
        <f t="shared" si="4"/>
        <v>3</v>
      </c>
      <c r="B260" s="26" t="s">
        <v>482</v>
      </c>
      <c r="C260" s="26" t="s">
        <v>487</v>
      </c>
      <c r="D260" s="26" t="s">
        <v>488</v>
      </c>
      <c r="E260" s="27">
        <v>238600</v>
      </c>
    </row>
    <row r="261" spans="1:5" ht="24.95" customHeight="1" outlineLevel="1" x14ac:dyDescent="0.2">
      <c r="A261" s="31"/>
      <c r="B261" s="36" t="s">
        <v>489</v>
      </c>
      <c r="C261" s="36"/>
      <c r="D261" s="36"/>
      <c r="E261" s="32">
        <f>SUBTOTAL(9,E258:E260)</f>
        <v>630800</v>
      </c>
    </row>
    <row r="262" spans="1:5" ht="50.1" customHeight="1" outlineLevel="2" x14ac:dyDescent="0.2">
      <c r="A262" s="33">
        <v>1</v>
      </c>
      <c r="B262" s="34" t="s">
        <v>490</v>
      </c>
      <c r="C262" s="34" t="s">
        <v>491</v>
      </c>
      <c r="D262" s="34" t="s">
        <v>492</v>
      </c>
      <c r="E262" s="35">
        <v>200200</v>
      </c>
    </row>
    <row r="263" spans="1:5" ht="24.95" customHeight="1" outlineLevel="1" x14ac:dyDescent="0.2">
      <c r="A263" s="31"/>
      <c r="B263" s="36" t="s">
        <v>493</v>
      </c>
      <c r="C263" s="36"/>
      <c r="D263" s="36"/>
      <c r="E263" s="32">
        <f>SUBTOTAL(9,E262:E262)</f>
        <v>200200</v>
      </c>
    </row>
    <row r="264" spans="1:5" ht="24.95" customHeight="1" outlineLevel="2" x14ac:dyDescent="0.2">
      <c r="A264" s="28">
        <v>1</v>
      </c>
      <c r="B264" s="29" t="s">
        <v>494</v>
      </c>
      <c r="C264" s="29" t="s">
        <v>495</v>
      </c>
      <c r="D264" s="29" t="s">
        <v>496</v>
      </c>
      <c r="E264" s="30">
        <v>646800</v>
      </c>
    </row>
    <row r="265" spans="1:5" ht="24.95" customHeight="1" outlineLevel="2" x14ac:dyDescent="0.2">
      <c r="A265" s="15">
        <f t="shared" si="4"/>
        <v>2</v>
      </c>
      <c r="B265" s="16" t="s">
        <v>494</v>
      </c>
      <c r="C265" s="16" t="s">
        <v>497</v>
      </c>
      <c r="D265" s="16" t="s">
        <v>498</v>
      </c>
      <c r="E265" s="17">
        <v>138600</v>
      </c>
    </row>
    <row r="266" spans="1:5" ht="24.95" customHeight="1" outlineLevel="2" x14ac:dyDescent="0.2">
      <c r="A266" s="25">
        <f t="shared" si="4"/>
        <v>3</v>
      </c>
      <c r="B266" s="26" t="s">
        <v>494</v>
      </c>
      <c r="C266" s="26" t="s">
        <v>495</v>
      </c>
      <c r="D266" s="26" t="s">
        <v>21</v>
      </c>
      <c r="E266" s="27">
        <v>377200</v>
      </c>
    </row>
    <row r="267" spans="1:5" ht="24.95" customHeight="1" outlineLevel="1" x14ac:dyDescent="0.2">
      <c r="A267" s="31"/>
      <c r="B267" s="36" t="s">
        <v>499</v>
      </c>
      <c r="C267" s="36"/>
      <c r="D267" s="36"/>
      <c r="E267" s="32">
        <f>SUBTOTAL(9,E264:E266)</f>
        <v>1162600</v>
      </c>
    </row>
    <row r="268" spans="1:5" ht="24.95" customHeight="1" outlineLevel="2" x14ac:dyDescent="0.2">
      <c r="A268" s="28">
        <v>1</v>
      </c>
      <c r="B268" s="29" t="s">
        <v>500</v>
      </c>
      <c r="C268" s="29" t="s">
        <v>501</v>
      </c>
      <c r="D268" s="29" t="s">
        <v>502</v>
      </c>
      <c r="E268" s="30">
        <v>506700</v>
      </c>
    </row>
    <row r="269" spans="1:5" ht="24.95" customHeight="1" outlineLevel="2" x14ac:dyDescent="0.2">
      <c r="A269" s="25">
        <f t="shared" si="4"/>
        <v>2</v>
      </c>
      <c r="B269" s="26" t="s">
        <v>500</v>
      </c>
      <c r="C269" s="26" t="s">
        <v>503</v>
      </c>
      <c r="D269" s="26" t="s">
        <v>504</v>
      </c>
      <c r="E269" s="27">
        <v>142400</v>
      </c>
    </row>
    <row r="270" spans="1:5" ht="24.95" customHeight="1" outlineLevel="1" x14ac:dyDescent="0.2">
      <c r="A270" s="31"/>
      <c r="B270" s="36" t="s">
        <v>505</v>
      </c>
      <c r="C270" s="36"/>
      <c r="D270" s="36"/>
      <c r="E270" s="32">
        <f>SUBTOTAL(9,E268:E269)</f>
        <v>649100</v>
      </c>
    </row>
    <row r="271" spans="1:5" ht="24.95" customHeight="1" outlineLevel="2" x14ac:dyDescent="0.2">
      <c r="A271" s="28">
        <f>A269+1</f>
        <v>3</v>
      </c>
      <c r="B271" s="29" t="s">
        <v>506</v>
      </c>
      <c r="C271" s="29" t="s">
        <v>507</v>
      </c>
      <c r="D271" s="29" t="s">
        <v>508</v>
      </c>
      <c r="E271" s="30">
        <v>398400</v>
      </c>
    </row>
    <row r="272" spans="1:5" ht="24.95" customHeight="1" outlineLevel="2" x14ac:dyDescent="0.2">
      <c r="A272" s="15">
        <f t="shared" ref="A272:A274" si="5">A271+1</f>
        <v>4</v>
      </c>
      <c r="B272" s="16" t="s">
        <v>506</v>
      </c>
      <c r="C272" s="16" t="s">
        <v>510</v>
      </c>
      <c r="D272" s="16" t="s">
        <v>511</v>
      </c>
      <c r="E272" s="17">
        <v>554400</v>
      </c>
    </row>
    <row r="273" spans="1:5" ht="24.95" customHeight="1" outlineLevel="2" x14ac:dyDescent="0.2">
      <c r="A273" s="15">
        <f t="shared" si="5"/>
        <v>5</v>
      </c>
      <c r="B273" s="16" t="s">
        <v>506</v>
      </c>
      <c r="C273" s="16" t="s">
        <v>512</v>
      </c>
      <c r="D273" s="16" t="s">
        <v>513</v>
      </c>
      <c r="E273" s="17">
        <v>614000</v>
      </c>
    </row>
    <row r="274" spans="1:5" ht="24.95" customHeight="1" outlineLevel="2" x14ac:dyDescent="0.2">
      <c r="A274" s="25">
        <f t="shared" si="5"/>
        <v>6</v>
      </c>
      <c r="B274" s="26" t="s">
        <v>506</v>
      </c>
      <c r="C274" s="26" t="s">
        <v>509</v>
      </c>
      <c r="D274" s="26" t="s">
        <v>346</v>
      </c>
      <c r="E274" s="27">
        <v>431180</v>
      </c>
    </row>
    <row r="275" spans="1:5" ht="24.95" customHeight="1" outlineLevel="1" x14ac:dyDescent="0.2">
      <c r="A275" s="31"/>
      <c r="B275" s="36" t="s">
        <v>514</v>
      </c>
      <c r="C275" s="36"/>
      <c r="D275" s="36"/>
      <c r="E275" s="32">
        <f>SUBTOTAL(9,E271:E274)</f>
        <v>1997980</v>
      </c>
    </row>
    <row r="276" spans="1:5" ht="24.95" customHeight="1" x14ac:dyDescent="0.2">
      <c r="A276" s="22"/>
      <c r="B276" s="23" t="s">
        <v>515</v>
      </c>
      <c r="C276" s="23"/>
      <c r="D276" s="23"/>
      <c r="E276" s="24">
        <f>SUBTOTAL(9,E8:E274)</f>
        <v>62847000</v>
      </c>
    </row>
    <row r="277" spans="1:5" ht="24.95" customHeight="1" x14ac:dyDescent="0.2"/>
  </sheetData>
  <mergeCells count="6">
    <mergeCell ref="A6:E6"/>
    <mergeCell ref="A1:E1"/>
    <mergeCell ref="A2:E2"/>
    <mergeCell ref="A3:E3"/>
    <mergeCell ref="A4:E4"/>
    <mergeCell ref="A5:E5"/>
  </mergeCells>
  <pageMargins left="1.3779527559055118" right="0.15748031496062992" top="0.35433070866141736" bottom="1.3385826771653544" header="0.19685039370078741" footer="0.15748031496062992"/>
  <pageSetup paperSize="9" orientation="landscape" r:id="rId1"/>
  <headerFooter>
    <oddHeader>&amp;R&amp;10&amp;P</oddHeader>
    <oddFooter xml:space="preserve">&amp;R&amp;"TH SarabunIT๙,ตัวหนา"
</oddFooter>
  </headerFooter>
  <rowBreaks count="70" manualBreakCount="70">
    <brk id="12" max="16383" man="1"/>
    <brk id="14" max="16383" man="1"/>
    <brk id="17" max="16383" man="1"/>
    <brk id="21" max="16383" man="1"/>
    <brk id="29" max="16383" man="1"/>
    <brk id="32" max="16383" man="1"/>
    <brk id="35" max="16383" man="1"/>
    <brk id="41" max="16383" man="1"/>
    <brk id="44" max="16383" man="1"/>
    <brk id="47" max="16383" man="1"/>
    <brk id="49" max="16383" man="1"/>
    <brk id="56" max="16383" man="1"/>
    <brk id="63" max="16383" man="1"/>
    <brk id="67" max="16383" man="1"/>
    <brk id="69" max="16383" man="1"/>
    <brk id="73" max="16383" man="1"/>
    <brk id="75" max="16383" man="1"/>
    <brk id="79" max="16383" man="1"/>
    <brk id="81" max="16383" man="1"/>
    <brk id="86" max="16383" man="1"/>
    <brk id="89" max="16383" man="1"/>
    <brk id="92" max="16383" man="1"/>
    <brk id="95" max="16383" man="1"/>
    <brk id="98" max="16383" man="1"/>
    <brk id="100" max="16383" man="1"/>
    <brk id="102" max="16383" man="1"/>
    <brk id="107" max="16383" man="1"/>
    <brk id="111" max="16383" man="1"/>
    <brk id="115" max="16383" man="1"/>
    <brk id="118" max="16383" man="1"/>
    <brk id="121" max="16383" man="1"/>
    <brk id="124" max="16383" man="1"/>
    <brk id="126" max="16383" man="1"/>
    <brk id="130" max="16383" man="1"/>
    <brk id="136" max="16383" man="1"/>
    <brk id="140" max="16383" man="1"/>
    <brk id="143" max="16383" man="1"/>
    <brk id="147" max="16383" man="1"/>
    <brk id="150" max="16383" man="1"/>
    <brk id="153" max="16383" man="1"/>
    <brk id="157" max="16383" man="1"/>
    <brk id="159" max="16383" man="1"/>
    <brk id="162" max="16383" man="1"/>
    <brk id="165" max="16383" man="1"/>
    <brk id="167" max="16383" man="1"/>
    <brk id="171" max="16383" man="1"/>
    <brk id="173" max="16383" man="1"/>
    <brk id="177" max="16383" man="1"/>
    <brk id="181" max="16383" man="1"/>
    <brk id="184" max="16383" man="1"/>
    <brk id="189" max="16383" man="1"/>
    <brk id="191" max="16383" man="1"/>
    <brk id="196" max="16383" man="1"/>
    <brk id="200" max="16383" man="1"/>
    <brk id="205" max="16383" man="1"/>
    <brk id="212" max="16383" man="1"/>
    <brk id="214" max="16383" man="1"/>
    <brk id="219" max="16383" man="1"/>
    <brk id="222" max="16383" man="1"/>
    <brk id="226" max="16383" man="1"/>
    <brk id="230" max="16383" man="1"/>
    <brk id="234" max="16383" man="1"/>
    <brk id="241" max="16383" man="1"/>
    <brk id="244" max="16383" man="1"/>
    <brk id="252" max="16383" man="1"/>
    <brk id="257" max="16383" man="1"/>
    <brk id="261" max="16383" man="1"/>
    <brk id="263" max="16383" man="1"/>
    <brk id="267" max="16383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 จ. ไตรมาสที่ 4 เพิ่มเติม</vt:lpstr>
      <vt:lpstr>'แจ้ง จ. ไตรมาสที่ 4 เพิ่มเติม'!Print_Area</vt:lpstr>
      <vt:lpstr>'แจ้ง จ. ไตรมาสที่ 4 เพิ่มเติม'!Print_Titles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DLA_15.89</cp:lastModifiedBy>
  <cp:lastPrinted>2020-08-11T03:48:39Z</cp:lastPrinted>
  <dcterms:created xsi:type="dcterms:W3CDTF">2017-09-12T07:18:35Z</dcterms:created>
  <dcterms:modified xsi:type="dcterms:W3CDTF">2020-08-13T10:52:07Z</dcterms:modified>
</cp:coreProperties>
</file>