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3\จัดสรร เบี้ยยังชีพ 2563\เบี้ยยังชีพ 2563 ไตรมาสที่ 4\ศส เบี้ยยังชีพผู้สูงอายุ คนพิการ ปี 63 ไตรมาสที่ 4 เพิ่มเติม ส.ค.63\"/>
    </mc:Choice>
  </mc:AlternateContent>
  <xr:revisionPtr revIDLastSave="0" documentId="8_{5C88C3FF-C590-48C8-87AA-7A68ECAB0661}" xr6:coauthVersionLast="45" xr6:coauthVersionMax="45" xr10:uidLastSave="{00000000-0000-0000-0000-000000000000}"/>
  <bookViews>
    <workbookView xWindow="-120" yWindow="-120" windowWidth="20730" windowHeight="11160" tabRatio="731" xr2:uid="{00000000-000D-0000-FFFF-FFFF00000000}"/>
  </bookViews>
  <sheets>
    <sheet name="ผู้สูงอายุ เพิ่มเติม (ส.ค.63)" sheetId="30" r:id="rId1"/>
    <sheet name="สรุปจังหวัด" sheetId="20" r:id="rId2"/>
  </sheets>
  <definedNames>
    <definedName name="_xlnm._FilterDatabase" localSheetId="0" hidden="1">'ผู้สูงอายุ เพิ่มเติม (ส.ค.63)'!$E$7:$E$12</definedName>
    <definedName name="_xlnm.Print_Area" localSheetId="0">'ผู้สูงอายุ เพิ่มเติม (ส.ค.63)'!$A$1:$E$149</definedName>
    <definedName name="_xlnm.Print_Area" localSheetId="1">สรุปจังหวัด!$A$1:$E$58</definedName>
    <definedName name="_xlnm.Print_Titles" localSheetId="0">'ผู้สูงอายุ เพิ่มเติม (ส.ค.63)'!$1:$6</definedName>
    <definedName name="_xlnm.Print_Titles" localSheetId="1">สรุปจังหวัด!$1:$5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8" i="20" l="1"/>
  <c r="E58" i="20"/>
  <c r="C58" i="20"/>
  <c r="E149" i="30" l="1"/>
  <c r="E147" i="30"/>
  <c r="E145" i="30"/>
  <c r="E143" i="30"/>
  <c r="E141" i="30"/>
  <c r="E139" i="30"/>
  <c r="E150" i="30" s="1"/>
  <c r="E137" i="30"/>
  <c r="E135" i="30"/>
  <c r="E132" i="30"/>
  <c r="E128" i="30"/>
  <c r="E126" i="30"/>
  <c r="E123" i="30"/>
  <c r="E117" i="30"/>
  <c r="E115" i="30"/>
  <c r="E113" i="30"/>
  <c r="E111" i="30"/>
  <c r="E108" i="30"/>
  <c r="E106" i="30"/>
  <c r="E104" i="30"/>
  <c r="E102" i="30"/>
  <c r="E100" i="30"/>
  <c r="E97" i="30"/>
  <c r="E95" i="30"/>
  <c r="E92" i="30"/>
  <c r="E90" i="30"/>
  <c r="E88" i="30"/>
  <c r="E86" i="30"/>
  <c r="E81" i="30"/>
  <c r="E79" i="30"/>
  <c r="E77" i="30"/>
  <c r="E72" i="30"/>
  <c r="E68" i="30"/>
  <c r="E66" i="30"/>
  <c r="E63" i="30"/>
  <c r="E61" i="30"/>
  <c r="E58" i="30"/>
  <c r="E56" i="30"/>
  <c r="E53" i="30"/>
  <c r="E51" i="30"/>
  <c r="E49" i="30"/>
  <c r="E46" i="30"/>
  <c r="E43" i="30"/>
  <c r="E36" i="30"/>
  <c r="E34" i="30"/>
  <c r="E32" i="30"/>
  <c r="E29" i="30"/>
  <c r="E27" i="30"/>
  <c r="E25" i="30"/>
  <c r="E21" i="30"/>
  <c r="E19" i="30"/>
  <c r="E16" i="30"/>
  <c r="E9" i="30"/>
</calcChain>
</file>

<file path=xl/sharedStrings.xml><?xml version="1.0" encoding="utf-8"?>
<sst xmlns="http://schemas.openxmlformats.org/spreadsheetml/2006/main" count="398" uniqueCount="292">
  <si>
    <t>ลำดับ</t>
  </si>
  <si>
    <t>จังหวัด</t>
  </si>
  <si>
    <t>อำเภอ</t>
  </si>
  <si>
    <t>กระบี่</t>
  </si>
  <si>
    <t>เกาะลันตา</t>
  </si>
  <si>
    <t>ทต.เกาะลันตาใหญ่</t>
  </si>
  <si>
    <t>คลองท่อม</t>
  </si>
  <si>
    <t>ทต.คลองท่อมใต้</t>
  </si>
  <si>
    <t>กระบี่ ผลรวม</t>
  </si>
  <si>
    <t>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</si>
  <si>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</si>
  <si>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</si>
  <si>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</si>
  <si>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</si>
  <si>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ท่าม่วง</t>
  </si>
  <si>
    <t>ทต.หนองตากยา</t>
  </si>
  <si>
    <t>ศรีสวัสดิ์</t>
  </si>
  <si>
    <t>ทต.เอราวัณ</t>
  </si>
  <si>
    <t>สังขละบุรี</t>
  </si>
  <si>
    <t>อบต.ปิล๊อก</t>
  </si>
  <si>
    <t>อบต.หนองบัว</t>
  </si>
  <si>
    <t>อบต.ไล่โว่</t>
  </si>
  <si>
    <t>กาญจนบุรี ผลรวม</t>
  </si>
  <si>
    <t>กาฬสินธุ์</t>
  </si>
  <si>
    <t>สหัสขันธ์</t>
  </si>
  <si>
    <t>ห้วยเม็ก</t>
  </si>
  <si>
    <t>อบต.โคกสะอาด</t>
  </si>
  <si>
    <t>อบต.โนนแหลมทอง</t>
  </si>
  <si>
    <t>อบต.ทรายทอง</t>
  </si>
  <si>
    <t>กาฬสินธุ์ ผลรวม</t>
  </si>
  <si>
    <t>ขอนแก่น</t>
  </si>
  <si>
    <t>เมืองขอนแก่น</t>
  </si>
  <si>
    <t>ทต.บึงเนียม</t>
  </si>
  <si>
    <t>ขอนแก่น ผลรวม</t>
  </si>
  <si>
    <t>ฉะเชิงเทรา</t>
  </si>
  <si>
    <t>บางปะกง</t>
  </si>
  <si>
    <t>ทต.ท่าข้าม</t>
  </si>
  <si>
    <t>ทต.พิมพา</t>
  </si>
  <si>
    <t>ทต.หอมศีล</t>
  </si>
  <si>
    <t>อบต.ท่าสะอ้าน</t>
  </si>
  <si>
    <t>ฉะเชิงเทรา ผลรวม</t>
  </si>
  <si>
    <t>ชลบุรี</t>
  </si>
  <si>
    <t>เมืองชลบุรี</t>
  </si>
  <si>
    <t>อบต.คลองตำหรุ</t>
  </si>
  <si>
    <t>ชลบุรี ผลรวม</t>
  </si>
  <si>
    <t>ชัยภูมิ</t>
  </si>
  <si>
    <t>เมืองชัยภูมิ</t>
  </si>
  <si>
    <t>อบต.ลาดใหญ่</t>
  </si>
  <si>
    <t>ชัยภูมิ ผลรวม</t>
  </si>
  <si>
    <t>ชุมพร</t>
  </si>
  <si>
    <t>ท่าแซะ</t>
  </si>
  <si>
    <t>ทต.เนินสันติ</t>
  </si>
  <si>
    <t>ปะทิว</t>
  </si>
  <si>
    <t>ทต.ปะทิว</t>
  </si>
  <si>
    <t>อบต.บ้านนา</t>
  </si>
  <si>
    <t>ชุมพร ผลรวม</t>
  </si>
  <si>
    <t>เชียงราย</t>
  </si>
  <si>
    <t>พาน</t>
  </si>
  <si>
    <t>อบต.ทานตะวัน</t>
  </si>
  <si>
    <t>เชียงราย ผลรวม</t>
  </si>
  <si>
    <t>เชียงใหม่</t>
  </si>
  <si>
    <t>กัลยาณิวัฒนา</t>
  </si>
  <si>
    <t>อบต.แม่แดด</t>
  </si>
  <si>
    <t>เชียงใหม่ ผลรวม</t>
  </si>
  <si>
    <t>ตรัง</t>
  </si>
  <si>
    <t>ปะเหลียน</t>
  </si>
  <si>
    <t>รัษฎา</t>
  </si>
  <si>
    <t>สิเกา</t>
  </si>
  <si>
    <t>ทต.สิเกา</t>
  </si>
  <si>
    <t>ห้วยยอด</t>
  </si>
  <si>
    <t>อบต.ย่านซื่อ</t>
  </si>
  <si>
    <t>อบต.เขาไพร</t>
  </si>
  <si>
    <t>อบต.ปากคม</t>
  </si>
  <si>
    <t>อบต.ห้วยยอด</t>
  </si>
  <si>
    <t>หาดสำราญ</t>
  </si>
  <si>
    <t>อบต.บ้าหวี</t>
  </si>
  <si>
    <t>ตรัง ผลรวม</t>
  </si>
  <si>
    <t>ตราด</t>
  </si>
  <si>
    <t>เขาสมิง</t>
  </si>
  <si>
    <t>ทต.เขาสมิง</t>
  </si>
  <si>
    <t>เกาะกูด</t>
  </si>
  <si>
    <t>อบต.เกาะหมาก</t>
  </si>
  <si>
    <t>ตราด ผลรวม</t>
  </si>
  <si>
    <t>ตาก</t>
  </si>
  <si>
    <t>บ้านตาก</t>
  </si>
  <si>
    <t>สามเงา</t>
  </si>
  <si>
    <t>อบต.ท้องฟ้า</t>
  </si>
  <si>
    <t>ตาก ผลรวม</t>
  </si>
  <si>
    <t>นครนายก</t>
  </si>
  <si>
    <t>เมืองนครนายก</t>
  </si>
  <si>
    <t>ทต.ท่าช้าง</t>
  </si>
  <si>
    <t>นครนายก ผลรวม</t>
  </si>
  <si>
    <t>นครปฐม</t>
  </si>
  <si>
    <t>เมืองนครปฐม</t>
  </si>
  <si>
    <t>อบต.พระประโทน</t>
  </si>
  <si>
    <t>นครปฐม ผลรวม</t>
  </si>
  <si>
    <t>นครราชสีมา</t>
  </si>
  <si>
    <t>สีคิ้ว</t>
  </si>
  <si>
    <t>วังน้ำเขียว</t>
  </si>
  <si>
    <t>ทต.ศาลเจ้าพ่อ</t>
  </si>
  <si>
    <t>ทต.คลองไผ่</t>
  </si>
  <si>
    <t>นครราชสีมา ผลรวม</t>
  </si>
  <si>
    <t>นครศรีธรรมราช</t>
  </si>
  <si>
    <t>ทุ่งสง</t>
  </si>
  <si>
    <t>อบต.น้ำตก</t>
  </si>
  <si>
    <t>นครศรีธรรมราช ผลรวม</t>
  </si>
  <si>
    <t>นครสวรรค์</t>
  </si>
  <si>
    <t>เมืองนครสวรรค์</t>
  </si>
  <si>
    <t>หนองบัว</t>
  </si>
  <si>
    <t>อบต.บางพระหลวง</t>
  </si>
  <si>
    <t>อบต.ห้วยถั่วใต้</t>
  </si>
  <si>
    <t>นครสวรรค์ ผลรวม</t>
  </si>
  <si>
    <t>นราธิวาส</t>
  </si>
  <si>
    <t>แว้ง</t>
  </si>
  <si>
    <t>ทต.บูเก๊ะตา</t>
  </si>
  <si>
    <t>นราธิวาส ผลรวม</t>
  </si>
  <si>
    <t>น่าน</t>
  </si>
  <si>
    <t>แม่จริม</t>
  </si>
  <si>
    <t>เวียงสา</t>
  </si>
  <si>
    <t>อบต.แม่จริม</t>
  </si>
  <si>
    <t>อบต.แม่สาคร</t>
  </si>
  <si>
    <t>น่าน ผลรวม</t>
  </si>
  <si>
    <t>บึงกาฬ</t>
  </si>
  <si>
    <t>เซกา</t>
  </si>
  <si>
    <t>อบต.ท่าสะอาด</t>
  </si>
  <si>
    <t>บึงกาฬ ผลรวม</t>
  </si>
  <si>
    <t>บุรีรัมย์</t>
  </si>
  <si>
    <t>พลับพลาชัย</t>
  </si>
  <si>
    <t>หนองกี่</t>
  </si>
  <si>
    <t>อบต.สะเดา</t>
  </si>
  <si>
    <t>อบต.ท่าโพธิ์ชัย</t>
  </si>
  <si>
    <t>อบต.ทุ่งกระตาดพัฒนา</t>
  </si>
  <si>
    <t>บุรีรัมย์ ผลรวม</t>
  </si>
  <si>
    <t>ปัตตานี</t>
  </si>
  <si>
    <t>เมืองปัตตานี</t>
  </si>
  <si>
    <t>ยะหริ่ง</t>
  </si>
  <si>
    <t>ทต.ตันหยง</t>
  </si>
  <si>
    <t>หนองจิก</t>
  </si>
  <si>
    <t>อบต.คลองมานิง</t>
  </si>
  <si>
    <t>อบต.หนองแรต</t>
  </si>
  <si>
    <t>อบต.เกาะเปาะ</t>
  </si>
  <si>
    <t>ปัตตานี ผลรวม</t>
  </si>
  <si>
    <t>พระนครศรีอยุธยา</t>
  </si>
  <si>
    <t>มหาราช</t>
  </si>
  <si>
    <t>อบต.ท่าตอ</t>
  </si>
  <si>
    <t>พระนครศรีอยุธยา ผลรวม</t>
  </si>
  <si>
    <t>พะเยา</t>
  </si>
  <si>
    <t>ปง</t>
  </si>
  <si>
    <t>อบต.ผาช้างน้อย</t>
  </si>
  <si>
    <t>พะเยา ผลรวม</t>
  </si>
  <si>
    <t>พังงา</t>
  </si>
  <si>
    <t>ตะกั่วป่า</t>
  </si>
  <si>
    <t>กะปง</t>
  </si>
  <si>
    <t>เกาะยาว</t>
  </si>
  <si>
    <t>ทต.เกาะยาว</t>
  </si>
  <si>
    <t>อบต.เหมาะ</t>
  </si>
  <si>
    <t>ทต.เกาะยาวใหญ่</t>
  </si>
  <si>
    <t>อบต.เกาะคอเขา</t>
  </si>
  <si>
    <t>พังงา ผลรวม</t>
  </si>
  <si>
    <t>พัทลุง</t>
  </si>
  <si>
    <t>ตะโหมด</t>
  </si>
  <si>
    <t>ทต.ตะโหมด</t>
  </si>
  <si>
    <t>พัทลุง ผลรวม</t>
  </si>
  <si>
    <t>พิจิตร</t>
  </si>
  <si>
    <t>เมืองพิจิตร</t>
  </si>
  <si>
    <t>อบต.สายคำโห้</t>
  </si>
  <si>
    <t>พิจิตร ผลรวม</t>
  </si>
  <si>
    <t>พิษณุโลก</t>
  </si>
  <si>
    <t>บางกระทุ่ม</t>
  </si>
  <si>
    <t>ทต.บางกระทุ่ม</t>
  </si>
  <si>
    <t>พิษณุโลก ผลรวม</t>
  </si>
  <si>
    <t>เพชรบุรี</t>
  </si>
  <si>
    <t>เขาย้อย</t>
  </si>
  <si>
    <t>ท่ายาง</t>
  </si>
  <si>
    <t>อบต.ห้วยท่าช้าง</t>
  </si>
  <si>
    <t>อบต.ปึกเตียน</t>
  </si>
  <si>
    <t>เพชรบุรี ผลรวม</t>
  </si>
  <si>
    <t>เพชรบูรณ์</t>
  </si>
  <si>
    <t>วิเชียรบุรี</t>
  </si>
  <si>
    <t>อบต.สามแยก</t>
  </si>
  <si>
    <t>เพชรบูรณ์ ผลรวม</t>
  </si>
  <si>
    <t>แพร่</t>
  </si>
  <si>
    <t>เด่นชัย</t>
  </si>
  <si>
    <t>สอง</t>
  </si>
  <si>
    <t>อบต.เด่นชัย</t>
  </si>
  <si>
    <t>อบต.ทุ่งน้าว</t>
  </si>
  <si>
    <t>แพร่ ผลรวม</t>
  </si>
  <si>
    <t>มุกดาหาร</t>
  </si>
  <si>
    <t>ดอนตาล</t>
  </si>
  <si>
    <t>อบต.บ้านบาก</t>
  </si>
  <si>
    <t>มุกดาหาร ผลรวม</t>
  </si>
  <si>
    <t>แม่ฮ่องสอน</t>
  </si>
  <si>
    <t>แม่ลาน้อย</t>
  </si>
  <si>
    <t>อบต.แม่โถ</t>
  </si>
  <si>
    <t>แม่ฮ่องสอน ผลรวม</t>
  </si>
  <si>
    <t>ยโสธร</t>
  </si>
  <si>
    <t>ไทยเจริญ</t>
  </si>
  <si>
    <t>อบต.คำไผ่</t>
  </si>
  <si>
    <t>ยโสธร ผลรวม</t>
  </si>
  <si>
    <t>ยะลา</t>
  </si>
  <si>
    <t>เมืองยะลา</t>
  </si>
  <si>
    <t>ทต.ลำใหม่</t>
  </si>
  <si>
    <t>ยะลา ผลรวม</t>
  </si>
  <si>
    <t>ระนอง</t>
  </si>
  <si>
    <t>เมืองระนอง</t>
  </si>
  <si>
    <t>ละอุ่น</t>
  </si>
  <si>
    <t>อบต.ทรายแดง</t>
  </si>
  <si>
    <t>อบต.บางพระเหนือ</t>
  </si>
  <si>
    <t>ระนอง ผลรวม</t>
  </si>
  <si>
    <t>ระยอง</t>
  </si>
  <si>
    <t>ปลวกแดง</t>
  </si>
  <si>
    <t>ทต.จอมพลเจ้าพระยา</t>
  </si>
  <si>
    <t>ระยอง ผลรวม</t>
  </si>
  <si>
    <t>ราชบุรี</t>
  </si>
  <si>
    <t>บ้านโป่ง</t>
  </si>
  <si>
    <t>ทต.ห้วยกระบอก</t>
  </si>
  <si>
    <t>ราชบุรี ผลรวม</t>
  </si>
  <si>
    <t>ลพบุรี</t>
  </si>
  <si>
    <t>ชัยบาดาล</t>
  </si>
  <si>
    <t>อบต.ชัยนารายณ์</t>
  </si>
  <si>
    <t>ลพบุรี ผลรวม</t>
  </si>
  <si>
    <t>เลย</t>
  </si>
  <si>
    <t>เมืองเลย</t>
  </si>
  <si>
    <t>ด่านซ้าย</t>
  </si>
  <si>
    <t>นาแห้ว</t>
  </si>
  <si>
    <t>ภูเรือ</t>
  </si>
  <si>
    <t>อบต.อิปุ่ม</t>
  </si>
  <si>
    <t>อบต.แสงภา</t>
  </si>
  <si>
    <t>อบต.กกทอง</t>
  </si>
  <si>
    <t>อบต.น้ำสวย</t>
  </si>
  <si>
    <t>เลย ผลรวม</t>
  </si>
  <si>
    <t>ศรีสะเกษ</t>
  </si>
  <si>
    <t>ขุนหาญ</t>
  </si>
  <si>
    <t>ทต.สิ</t>
  </si>
  <si>
    <t>ภูสิงห์</t>
  </si>
  <si>
    <t>อบต.ดงรัก</t>
  </si>
  <si>
    <t>ศรีสะเกษ ผลรวม</t>
  </si>
  <si>
    <t>สงขลา</t>
  </si>
  <si>
    <t>สะบ้าย้อย</t>
  </si>
  <si>
    <t>ทต.สะบ้าย้อย</t>
  </si>
  <si>
    <t>สงขลา ผลรวม</t>
  </si>
  <si>
    <t>สตูล</t>
  </si>
  <si>
    <t>เมืองสตูล</t>
  </si>
  <si>
    <t>ควนโดน</t>
  </si>
  <si>
    <t>ทต.ฉลุง</t>
  </si>
  <si>
    <t>อบต.วังประจัน</t>
  </si>
  <si>
    <t>สตูล ผลรวม</t>
  </si>
  <si>
    <t>สระบุรี</t>
  </si>
  <si>
    <t>เมืองสระบุรี</t>
  </si>
  <si>
    <t>ทต.ป๊อกแป๊ก</t>
  </si>
  <si>
    <t>หนองแซง</t>
  </si>
  <si>
    <t>สระบุรี ผลรวม</t>
  </si>
  <si>
    <t>สุพรรณบุรี</t>
  </si>
  <si>
    <t>ดอนเจดีย์</t>
  </si>
  <si>
    <t>ทต.สระกระโจม</t>
  </si>
  <si>
    <t>สุพรรณบุรี ผลรวม</t>
  </si>
  <si>
    <t>สุราษฎร์ธานี</t>
  </si>
  <si>
    <t>เกาะพะงัน</t>
  </si>
  <si>
    <t>ทต.เกาะเต่า</t>
  </si>
  <si>
    <t>สุราษฎร์ธานี ผลรวม</t>
  </si>
  <si>
    <t>สุรินทร์</t>
  </si>
  <si>
    <t>สำโรงทาบ</t>
  </si>
  <si>
    <t>ทต.สำโรงทาบ</t>
  </si>
  <si>
    <t>สุรินทร์ ผลรวม</t>
  </si>
  <si>
    <t>อำนาจเจริญ</t>
  </si>
  <si>
    <t>ลืออำนาจ</t>
  </si>
  <si>
    <t>ทต.อำนาจ</t>
  </si>
  <si>
    <t>อำนาจเจริญ ผลรวม</t>
  </si>
  <si>
    <t>อุดรธานี</t>
  </si>
  <si>
    <t>หนองหาน</t>
  </si>
  <si>
    <t>อบต.บ้านแดง</t>
  </si>
  <si>
    <t>อบต.บ้านเชียง</t>
  </si>
  <si>
    <t>อุดรธานี ผลรวม</t>
  </si>
  <si>
    <t>อุทัยธานี</t>
  </si>
  <si>
    <t>หนองขาหย่าง</t>
  </si>
  <si>
    <t>ทต.หนองขาหย่าง</t>
  </si>
  <si>
    <t>อุทัยธานี ผลรวม</t>
  </si>
  <si>
    <t>อุบลราชธานี</t>
  </si>
  <si>
    <t>ตระการพืชผล</t>
  </si>
  <si>
    <t>อุบลราชธานี ผลรวม</t>
  </si>
  <si>
    <t>ผลรวมทั้งหมด</t>
  </si>
  <si>
    <t>จำนวนเงิน</t>
  </si>
  <si>
    <t>แบบรายละเอียดประกอบการโอนเงินจัดสรรงบประมาณรายจ่ายประจำปีงบประมาณ พ.ศ. 2563</t>
  </si>
  <si>
    <t>องค์กรปกครองส่วนท้องถิ่น</t>
  </si>
  <si>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</si>
  <si>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สรุปรายละเอียดประกอบการโอนจัดสรรงบประมาณรายจ่ายประจำปีงบประมาณ พ.ศ. 2563</t>
  </si>
  <si>
    <t>ลำดับที่</t>
  </si>
  <si>
    <t>อปท.</t>
  </si>
  <si>
    <t>เป้าหมาย (คน)</t>
  </si>
  <si>
    <t>ตามหนังสือกรมส่งเสริมการปกครองท้องถิ่น ด่วนที่สุด ที่ มท 0808.2/                     ลงวันที่            สิงหาคม  2563  เลขที่ใบจัดสรร                 /2563</t>
  </si>
  <si>
    <t xml:space="preserve"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 เพิ่มเติม (เดือนสิงหาคม 2563) </t>
  </si>
  <si>
    <t>รหัสงบประมาณ 1500838736500001 รหัสแหล่งของเงิน 6311410 รหัสกิจกรรมหลัก 15008XXXXO2369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</si>
</sst>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90" formatCode="_-* #,##0_-;\-* #,##0_-;_-* &quot;-&quot;??_-;_-@_-"/>
  </numFmts>
  <fonts count="32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0"/>
      <name val="Arial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</borders>
  <cellStyleXfs count="145">
    <xf numFmtId="0" fontId="0" fillId="0" borderId="0"/>
    <xf numFmtId="43" fontId="5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6" applyNumberFormat="0" applyAlignment="0" applyProtection="0"/>
    <xf numFmtId="0" fontId="11" fillId="21" borderId="7" applyNumberFormat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6" applyNumberFormat="0" applyAlignment="0" applyProtection="0"/>
    <xf numFmtId="0" fontId="18" fillId="0" borderId="11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12" applyNumberFormat="0" applyFont="0" applyAlignment="0" applyProtection="0"/>
    <xf numFmtId="0" fontId="20" fillId="20" borderId="13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7" applyNumberFormat="0" applyAlignment="0" applyProtection="0"/>
    <xf numFmtId="0" fontId="18" fillId="0" borderId="11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7" borderId="6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4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13" applyNumberFormat="0" applyAlignment="0" applyProtection="0"/>
    <xf numFmtId="0" fontId="3" fillId="23" borderId="12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8" fillId="0" borderId="0"/>
    <xf numFmtId="187" fontId="5" fillId="0" borderId="0" applyFont="0" applyFill="0" applyBorder="0" applyAlignment="0" applyProtection="0"/>
    <xf numFmtId="0" fontId="24" fillId="0" borderId="0"/>
    <xf numFmtId="0" fontId="5" fillId="0" borderId="0"/>
    <xf numFmtId="0" fontId="7" fillId="0" borderId="0"/>
    <xf numFmtId="0" fontId="3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1" fillId="0" borderId="0"/>
    <xf numFmtId="187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3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135" applyFont="1" applyAlignment="1">
      <alignment vertical="center"/>
    </xf>
    <xf numFmtId="0" fontId="6" fillId="0" borderId="0" xfId="135" applyFont="1" applyAlignment="1">
      <alignment horizontal="center" vertical="center"/>
    </xf>
    <xf numFmtId="0" fontId="6" fillId="0" borderId="0" xfId="135" applyFont="1" applyAlignment="1">
      <alignment vertical="top"/>
    </xf>
    <xf numFmtId="0" fontId="6" fillId="0" borderId="0" xfId="135" applyFont="1" applyAlignment="1">
      <alignment vertical="center"/>
    </xf>
    <xf numFmtId="43" fontId="6" fillId="0" borderId="0" xfId="138" applyFont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187" fontId="6" fillId="24" borderId="16" xfId="133" applyFont="1" applyFill="1" applyBorder="1" applyAlignment="1" applyProtection="1">
      <alignment horizontal="center" vertical="center"/>
    </xf>
    <xf numFmtId="0" fontId="6" fillId="0" borderId="15" xfId="2" applyFont="1" applyBorder="1" applyAlignment="1">
      <alignment horizontal="center" vertical="center"/>
    </xf>
    <xf numFmtId="49" fontId="6" fillId="0" borderId="15" xfId="140" applyNumberFormat="1" applyFont="1" applyBorder="1" applyAlignment="1">
      <alignment vertical="center"/>
    </xf>
    <xf numFmtId="49" fontId="6" fillId="0" borderId="15" xfId="140" applyNumberFormat="1" applyFont="1" applyBorder="1" applyAlignment="1">
      <alignment vertical="center" shrinkToFit="1"/>
    </xf>
    <xf numFmtId="187" fontId="6" fillId="24" borderId="15" xfId="133" applyFont="1" applyFill="1" applyBorder="1" applyAlignment="1" applyProtection="1">
      <alignment horizontal="center" vertical="center"/>
    </xf>
    <xf numFmtId="0" fontId="6" fillId="0" borderId="0" xfId="141" applyFont="1"/>
    <xf numFmtId="0" fontId="6" fillId="0" borderId="0" xfId="141" applyFont="1" applyAlignment="1">
      <alignment vertical="center" wrapText="1"/>
    </xf>
    <xf numFmtId="0" fontId="6" fillId="0" borderId="0" xfId="141" applyFont="1" applyAlignment="1">
      <alignment vertical="top" wrapText="1"/>
    </xf>
    <xf numFmtId="190" fontId="6" fillId="0" borderId="0" xfId="142" applyNumberFormat="1" applyFont="1"/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24" borderId="5" xfId="141" applyFont="1" applyFill="1" applyBorder="1" applyAlignment="1">
      <alignment horizontal="center" vertical="center" shrinkToFit="1"/>
    </xf>
    <xf numFmtId="0" fontId="29" fillId="0" borderId="5" xfId="136" applyFont="1" applyBorder="1" applyAlignment="1">
      <alignment horizontal="center" vertical="center"/>
    </xf>
    <xf numFmtId="0" fontId="29" fillId="0" borderId="5" xfId="137" applyFont="1" applyBorder="1" applyAlignment="1">
      <alignment horizontal="center" vertical="center"/>
    </xf>
    <xf numFmtId="43" fontId="29" fillId="0" borderId="5" xfId="138" applyFont="1" applyFill="1" applyBorder="1" applyAlignment="1">
      <alignment horizontal="center" vertical="center"/>
    </xf>
    <xf numFmtId="49" fontId="29" fillId="0" borderId="5" xfId="138" applyNumberFormat="1" applyFont="1" applyFill="1" applyBorder="1" applyAlignment="1">
      <alignment horizontal="center" vertical="center"/>
    </xf>
    <xf numFmtId="187" fontId="4" fillId="24" borderId="5" xfId="133" applyFont="1" applyFill="1" applyBorder="1" applyAlignment="1" applyProtection="1">
      <alignment horizontal="center" vertical="center"/>
    </xf>
    <xf numFmtId="49" fontId="4" fillId="0" borderId="5" xfId="140" applyNumberFormat="1" applyFont="1" applyBorder="1" applyAlignment="1">
      <alignment vertical="center"/>
    </xf>
    <xf numFmtId="0" fontId="4" fillId="24" borderId="5" xfId="141" applyFont="1" applyFill="1" applyBorder="1" applyAlignment="1">
      <alignment horizontal="center" vertical="center" wrapText="1"/>
    </xf>
    <xf numFmtId="3" fontId="4" fillId="24" borderId="5" xfId="133" applyNumberFormat="1" applyFont="1" applyFill="1" applyBorder="1" applyAlignment="1">
      <alignment horizontal="center" vertical="center" shrinkToFit="1"/>
    </xf>
    <xf numFmtId="49" fontId="6" fillId="0" borderId="2" xfId="139" applyNumberFormat="1" applyFont="1" applyFill="1" applyBorder="1" applyAlignment="1" applyProtection="1">
      <alignment vertical="center"/>
    </xf>
    <xf numFmtId="49" fontId="6" fillId="0" borderId="2" xfId="139" applyNumberFormat="1" applyFont="1" applyFill="1" applyBorder="1" applyAlignment="1" applyProtection="1">
      <alignment vertical="center" shrinkToFit="1"/>
    </xf>
    <xf numFmtId="187" fontId="6" fillId="24" borderId="2" xfId="133" applyFont="1" applyFill="1" applyBorder="1" applyAlignment="1" applyProtection="1">
      <alignment horizontal="center" vertical="center"/>
    </xf>
    <xf numFmtId="49" fontId="6" fillId="0" borderId="3" xfId="140" applyNumberFormat="1" applyFont="1" applyBorder="1" applyAlignment="1">
      <alignment vertical="center"/>
    </xf>
    <xf numFmtId="49" fontId="6" fillId="0" borderId="3" xfId="140" applyNumberFormat="1" applyFont="1" applyBorder="1" applyAlignment="1">
      <alignment vertical="center" shrinkToFit="1"/>
    </xf>
    <xf numFmtId="187" fontId="6" fillId="24" borderId="3" xfId="133" applyFont="1" applyFill="1" applyBorder="1" applyAlignment="1" applyProtection="1">
      <alignment horizontal="center" vertical="center"/>
    </xf>
    <xf numFmtId="49" fontId="6" fillId="0" borderId="4" xfId="140" applyNumberFormat="1" applyFont="1" applyBorder="1" applyAlignment="1">
      <alignment vertical="center"/>
    </xf>
    <xf numFmtId="49" fontId="6" fillId="0" borderId="4" xfId="140" applyNumberFormat="1" applyFont="1" applyBorder="1" applyAlignment="1">
      <alignment vertical="center" shrinkToFit="1"/>
    </xf>
    <xf numFmtId="187" fontId="6" fillId="24" borderId="4" xfId="133" applyFont="1" applyFill="1" applyBorder="1" applyAlignment="1" applyProtection="1">
      <alignment horizontal="center" vertical="center"/>
    </xf>
    <xf numFmtId="49" fontId="6" fillId="0" borderId="16" xfId="140" applyNumberFormat="1" applyFont="1" applyBorder="1" applyAlignment="1">
      <alignment vertical="center"/>
    </xf>
    <xf numFmtId="49" fontId="6" fillId="0" borderId="16" xfId="140" applyNumberFormat="1" applyFont="1" applyBorder="1" applyAlignment="1">
      <alignment vertical="center" shrinkToFit="1"/>
    </xf>
    <xf numFmtId="0" fontId="4" fillId="0" borderId="5" xfId="140" applyNumberFormat="1" applyFont="1" applyBorder="1" applyAlignment="1">
      <alignment vertical="center"/>
    </xf>
    <xf numFmtId="49" fontId="4" fillId="0" borderId="5" xfId="140" applyNumberFormat="1" applyFont="1" applyBorder="1" applyAlignment="1">
      <alignment vertical="center" shrinkToFit="1"/>
    </xf>
    <xf numFmtId="187" fontId="4" fillId="24" borderId="5" xfId="122" applyFont="1" applyFill="1" applyBorder="1" applyAlignment="1">
      <alignment horizontal="center" vertical="center" shrinkToFit="1"/>
    </xf>
    <xf numFmtId="0" fontId="4" fillId="0" borderId="0" xfId="134" applyFont="1" applyAlignment="1">
      <alignment horizontal="center" vertical="center" shrinkToFit="1"/>
    </xf>
    <xf numFmtId="0" fontId="4" fillId="0" borderId="1" xfId="134" applyFont="1" applyBorder="1" applyAlignment="1" applyProtection="1">
      <alignment horizontal="center" vertical="center" shrinkToFit="1"/>
      <protection locked="0"/>
    </xf>
    <xf numFmtId="0" fontId="4" fillId="0" borderId="0" xfId="141" applyFont="1" applyAlignment="1">
      <alignment horizontal="center" vertical="center" shrinkToFit="1"/>
    </xf>
    <xf numFmtId="0" fontId="4" fillId="24" borderId="5" xfId="141" applyFont="1" applyFill="1" applyBorder="1" applyAlignment="1">
      <alignment horizontal="center" shrinkToFit="1"/>
    </xf>
    <xf numFmtId="0" fontId="6" fillId="24" borderId="5" xfId="141" applyFont="1" applyFill="1" applyBorder="1" applyAlignment="1">
      <alignment shrinkToFit="1"/>
    </xf>
    <xf numFmtId="0" fontId="6" fillId="0" borderId="17" xfId="141" applyFont="1" applyBorder="1" applyAlignment="1">
      <alignment horizontal="center" vertical="top" shrinkToFit="1"/>
    </xf>
    <xf numFmtId="0" fontId="6" fillId="0" borderId="17" xfId="141" applyFont="1" applyBorder="1" applyAlignment="1">
      <alignment vertical="top"/>
    </xf>
    <xf numFmtId="0" fontId="6" fillId="0" borderId="17" xfId="141" applyFont="1" applyBorder="1" applyAlignment="1">
      <alignment horizontal="center" vertical="top" wrapText="1"/>
    </xf>
    <xf numFmtId="0" fontId="6" fillId="0" borderId="17" xfId="142" applyNumberFormat="1" applyFont="1" applyFill="1" applyBorder="1" applyAlignment="1">
      <alignment horizontal="center" vertical="top"/>
    </xf>
    <xf numFmtId="43" fontId="6" fillId="0" borderId="17" xfId="142" applyNumberFormat="1" applyFont="1" applyFill="1" applyBorder="1" applyAlignment="1">
      <alignment vertical="top"/>
    </xf>
    <xf numFmtId="0" fontId="6" fillId="0" borderId="3" xfId="141" applyFont="1" applyBorder="1" applyAlignment="1">
      <alignment horizontal="center" vertical="top" shrinkToFit="1"/>
    </xf>
    <xf numFmtId="0" fontId="6" fillId="0" borderId="3" xfId="141" applyFont="1" applyBorder="1" applyAlignment="1">
      <alignment vertical="top"/>
    </xf>
    <xf numFmtId="0" fontId="6" fillId="0" borderId="3" xfId="141" applyFont="1" applyBorder="1" applyAlignment="1">
      <alignment horizontal="center" vertical="top" wrapText="1"/>
    </xf>
    <xf numFmtId="0" fontId="6" fillId="0" borderId="3" xfId="142" applyNumberFormat="1" applyFont="1" applyFill="1" applyBorder="1" applyAlignment="1">
      <alignment horizontal="center" vertical="top"/>
    </xf>
    <xf numFmtId="43" fontId="6" fillId="0" borderId="3" xfId="142" applyNumberFormat="1" applyFont="1" applyFill="1" applyBorder="1" applyAlignment="1">
      <alignment vertical="top"/>
    </xf>
    <xf numFmtId="0" fontId="6" fillId="0" borderId="18" xfId="141" applyFont="1" applyBorder="1" applyAlignment="1">
      <alignment horizontal="center" vertical="top" shrinkToFit="1"/>
    </xf>
    <xf numFmtId="0" fontId="6" fillId="0" borderId="18" xfId="141" applyFont="1" applyBorder="1" applyAlignment="1">
      <alignment vertical="top"/>
    </xf>
    <xf numFmtId="0" fontId="6" fillId="0" borderId="18" xfId="141" applyFont="1" applyBorder="1" applyAlignment="1">
      <alignment horizontal="center" vertical="top" wrapText="1"/>
    </xf>
    <xf numFmtId="0" fontId="6" fillId="0" borderId="18" xfId="142" applyNumberFormat="1" applyFont="1" applyFill="1" applyBorder="1" applyAlignment="1">
      <alignment horizontal="center" vertical="top"/>
    </xf>
    <xf numFmtId="43" fontId="6" fillId="0" borderId="18" xfId="142" applyNumberFormat="1" applyFont="1" applyFill="1" applyBorder="1" applyAlignment="1">
      <alignment vertical="top"/>
    </xf>
  </cellXfs>
  <cellStyles count="145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20% - ส่วนที่ถูกเน้น1" xfId="10" xr:uid="{00000000-0005-0000-0000-000006000000}"/>
    <cellStyle name="20% - ส่วนที่ถูกเน้น2" xfId="11" xr:uid="{00000000-0005-0000-0000-000007000000}"/>
    <cellStyle name="20% - ส่วนที่ถูกเน้น3" xfId="12" xr:uid="{00000000-0005-0000-0000-000008000000}"/>
    <cellStyle name="20% - ส่วนที่ถูกเน้น4" xfId="13" xr:uid="{00000000-0005-0000-0000-000009000000}"/>
    <cellStyle name="20% - ส่วนที่ถูกเน้น5" xfId="14" xr:uid="{00000000-0005-0000-0000-00000A000000}"/>
    <cellStyle name="20% - ส่วนที่ถูกเน้น6" xfId="15" xr:uid="{00000000-0005-0000-0000-00000B000000}"/>
    <cellStyle name="40% - Accent1 2" xfId="16" xr:uid="{00000000-0005-0000-0000-00000C000000}"/>
    <cellStyle name="40% - Accent2 2" xfId="17" xr:uid="{00000000-0005-0000-0000-00000D000000}"/>
    <cellStyle name="40% - Accent3 2" xfId="18" xr:uid="{00000000-0005-0000-0000-00000E000000}"/>
    <cellStyle name="40% - Accent4 2" xfId="19" xr:uid="{00000000-0005-0000-0000-00000F000000}"/>
    <cellStyle name="40% - Accent5 2" xfId="20" xr:uid="{00000000-0005-0000-0000-000010000000}"/>
    <cellStyle name="40% - Accent6 2" xfId="21" xr:uid="{00000000-0005-0000-0000-000011000000}"/>
    <cellStyle name="40% - ส่วนที่ถูกเน้น1" xfId="22" xr:uid="{00000000-0005-0000-0000-000012000000}"/>
    <cellStyle name="40% - ส่วนที่ถูกเน้น2" xfId="23" xr:uid="{00000000-0005-0000-0000-000013000000}"/>
    <cellStyle name="40% - ส่วนที่ถูกเน้น3" xfId="24" xr:uid="{00000000-0005-0000-0000-000014000000}"/>
    <cellStyle name="40% - ส่วนที่ถูกเน้น4" xfId="25" xr:uid="{00000000-0005-0000-0000-000015000000}"/>
    <cellStyle name="40% - ส่วนที่ถูกเน้น5" xfId="26" xr:uid="{00000000-0005-0000-0000-000016000000}"/>
    <cellStyle name="40% - ส่วนที่ถูกเน้น6" xfId="27" xr:uid="{00000000-0005-0000-0000-000017000000}"/>
    <cellStyle name="60% - Accent1 2" xfId="28" xr:uid="{00000000-0005-0000-0000-000018000000}"/>
    <cellStyle name="60% - Accent2 2" xfId="29" xr:uid="{00000000-0005-0000-0000-000019000000}"/>
    <cellStyle name="60% - Accent3 2" xfId="30" xr:uid="{00000000-0005-0000-0000-00001A000000}"/>
    <cellStyle name="60% - Accent4 2" xfId="31" xr:uid="{00000000-0005-0000-0000-00001B000000}"/>
    <cellStyle name="60% - Accent5 2" xfId="32" xr:uid="{00000000-0005-0000-0000-00001C000000}"/>
    <cellStyle name="60% - Accent6 2" xfId="33" xr:uid="{00000000-0005-0000-0000-00001D000000}"/>
    <cellStyle name="60% - ส่วนที่ถูกเน้น1" xfId="34" xr:uid="{00000000-0005-0000-0000-00001E000000}"/>
    <cellStyle name="60% - ส่วนที่ถูกเน้น2" xfId="35" xr:uid="{00000000-0005-0000-0000-00001F000000}"/>
    <cellStyle name="60% - ส่วนที่ถูกเน้น3" xfId="36" xr:uid="{00000000-0005-0000-0000-000020000000}"/>
    <cellStyle name="60% - ส่วนที่ถูกเน้น4" xfId="37" xr:uid="{00000000-0005-0000-0000-000021000000}"/>
    <cellStyle name="60% - ส่วนที่ถูกเน้น5" xfId="38" xr:uid="{00000000-0005-0000-0000-000022000000}"/>
    <cellStyle name="60% - ส่วนที่ถูกเน้น6" xfId="39" xr:uid="{00000000-0005-0000-0000-000023000000}"/>
    <cellStyle name="Accent1 2" xfId="40" xr:uid="{00000000-0005-0000-0000-000024000000}"/>
    <cellStyle name="Accent2 2" xfId="41" xr:uid="{00000000-0005-0000-0000-000025000000}"/>
    <cellStyle name="Accent3 2" xfId="42" xr:uid="{00000000-0005-0000-0000-000026000000}"/>
    <cellStyle name="Accent4 2" xfId="43" xr:uid="{00000000-0005-0000-0000-000027000000}"/>
    <cellStyle name="Accent5 2" xfId="44" xr:uid="{00000000-0005-0000-0000-000028000000}"/>
    <cellStyle name="Accent6 2" xfId="45" xr:uid="{00000000-0005-0000-0000-000029000000}"/>
    <cellStyle name="Bad 2" xfId="46" xr:uid="{00000000-0005-0000-0000-00002A000000}"/>
    <cellStyle name="Calculation 2" xfId="47" xr:uid="{00000000-0005-0000-0000-00002B000000}"/>
    <cellStyle name="Check Cell 2" xfId="48" xr:uid="{00000000-0005-0000-0000-00002C000000}"/>
    <cellStyle name="Comma 2" xfId="1" xr:uid="{00000000-0005-0000-0000-00002E000000}"/>
    <cellStyle name="Comma 2 2" xfId="49" xr:uid="{00000000-0005-0000-0000-00002F000000}"/>
    <cellStyle name="Comma 2 3" xfId="138" xr:uid="{8B551843-C7C0-460A-B5C7-4E02B4162BE1}"/>
    <cellStyle name="Comma 3" xfId="50" xr:uid="{00000000-0005-0000-0000-000030000000}"/>
    <cellStyle name="Comma 4" xfId="51" xr:uid="{00000000-0005-0000-0000-000031000000}"/>
    <cellStyle name="Comma 4 2" xfId="143" xr:uid="{724CE0A3-DB33-4720-9641-8D6CBCD1F5A6}"/>
    <cellStyle name="Comma 5" xfId="52" xr:uid="{00000000-0005-0000-0000-000032000000}"/>
    <cellStyle name="Excel Built-in Normal" xfId="53" xr:uid="{00000000-0005-0000-0000-000033000000}"/>
    <cellStyle name="Explanatory Text 2" xfId="54" xr:uid="{00000000-0005-0000-0000-000034000000}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Good 2" xfId="55" xr:uid="{00000000-0005-0000-0000-000039000000}"/>
    <cellStyle name="Heading 1 2" xfId="56" xr:uid="{00000000-0005-0000-0000-00003A000000}"/>
    <cellStyle name="Heading 2 2" xfId="57" xr:uid="{00000000-0005-0000-0000-00003B000000}"/>
    <cellStyle name="Heading 3 2" xfId="58" xr:uid="{00000000-0005-0000-0000-00003C000000}"/>
    <cellStyle name="Heading 4 2" xfId="59" xr:uid="{00000000-0005-0000-0000-00003D000000}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Input 2" xfId="60" xr:uid="{00000000-0005-0000-0000-000042000000}"/>
    <cellStyle name="Linked Cell 2" xfId="61" xr:uid="{00000000-0005-0000-0000-000043000000}"/>
    <cellStyle name="Neutral 2" xfId="62" xr:uid="{00000000-0005-0000-0000-000044000000}"/>
    <cellStyle name="Normal 2" xfId="63" xr:uid="{00000000-0005-0000-0000-000046000000}"/>
    <cellStyle name="Normal 2 2" xfId="64" xr:uid="{00000000-0005-0000-0000-000047000000}"/>
    <cellStyle name="Normal 2 3" xfId="135" xr:uid="{0904FF4B-8A93-4E4D-A2F5-A599E4BF8A58}"/>
    <cellStyle name="Normal 2_ฉก_8. สนามกีฬา_56" xfId="65" xr:uid="{00000000-0005-0000-0000-000048000000}"/>
    <cellStyle name="Normal 3" xfId="66" xr:uid="{00000000-0005-0000-0000-000049000000}"/>
    <cellStyle name="Normal 3 2" xfId="67" xr:uid="{00000000-0005-0000-0000-00004A000000}"/>
    <cellStyle name="Normal 3_Sheet1" xfId="68" xr:uid="{00000000-0005-0000-0000-00004B000000}"/>
    <cellStyle name="Normal 4" xfId="69" xr:uid="{00000000-0005-0000-0000-00004C000000}"/>
    <cellStyle name="Normal 5" xfId="70" xr:uid="{00000000-0005-0000-0000-00004D000000}"/>
    <cellStyle name="Normal 6" xfId="71" xr:uid="{00000000-0005-0000-0000-00004E000000}"/>
    <cellStyle name="Note 2" xfId="72" xr:uid="{00000000-0005-0000-0000-00004F000000}"/>
    <cellStyle name="Output 2" xfId="73" xr:uid="{00000000-0005-0000-0000-000050000000}"/>
    <cellStyle name="Percent 2" xfId="74" xr:uid="{00000000-0005-0000-0000-000051000000}"/>
    <cellStyle name="Title 2" xfId="75" xr:uid="{00000000-0005-0000-0000-000052000000}"/>
    <cellStyle name="Total 2" xfId="76" xr:uid="{00000000-0005-0000-0000-000053000000}"/>
    <cellStyle name="Warning Text 2" xfId="77" xr:uid="{00000000-0005-0000-0000-000054000000}"/>
    <cellStyle name="การคำนวณ" xfId="78" xr:uid="{00000000-0005-0000-0000-000055000000}"/>
    <cellStyle name="ข้อความเตือน" xfId="79" xr:uid="{00000000-0005-0000-0000-000056000000}"/>
    <cellStyle name="ข้อความอธิบาย" xfId="80" xr:uid="{00000000-0005-0000-0000-000057000000}"/>
    <cellStyle name="เครื่องหมายจุลภาค 2" xfId="81" xr:uid="{00000000-0005-0000-0000-000058000000}"/>
    <cellStyle name="เครื่องหมายจุลภาค 3" xfId="82" xr:uid="{00000000-0005-0000-0000-000059000000}"/>
    <cellStyle name="เครื่องหมายจุลภาค 3 2" xfId="83" xr:uid="{00000000-0005-0000-0000-00005A000000}"/>
    <cellStyle name="เครื่องหมายจุลภาค 3 2 2" xfId="84" xr:uid="{00000000-0005-0000-0000-00005B000000}"/>
    <cellStyle name="เครื่องหมายจุลภาค 3 2 2 2" xfId="85" xr:uid="{00000000-0005-0000-0000-00005C000000}"/>
    <cellStyle name="เครื่องหมายจุลภาค 3 3" xfId="86" xr:uid="{00000000-0005-0000-0000-00005D000000}"/>
    <cellStyle name="เครื่องหมายจุลภาค 3_ศักยภาพ" xfId="87" xr:uid="{00000000-0005-0000-0000-00005E000000}"/>
    <cellStyle name="เครื่องหมายจุลภาค 4" xfId="88" xr:uid="{00000000-0005-0000-0000-00005F000000}"/>
    <cellStyle name="เครื่องหมายจุลภาค 5" xfId="89" xr:uid="{00000000-0005-0000-0000-000060000000}"/>
    <cellStyle name="เครื่องหมายจุลภาค 6" xfId="90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3" xr:uid="{00000000-0005-0000-0000-000062000000}"/>
    <cellStyle name="เครื่องหมายจุลภาค_รายชื่อ อปท. (ปรับปรุงใหม่) 2" xfId="139" xr:uid="{8C31E087-3C05-424C-87C3-638DF6F89CE1}"/>
    <cellStyle name="จุลภาค" xfId="122" builtinId="3"/>
    <cellStyle name="จุลภาค 2" xfId="133" xr:uid="{679699D3-19FB-4F93-B09F-1FC461A75A27}"/>
    <cellStyle name="จุลภาค 2 2" xfId="142" xr:uid="{B879F84D-187E-4695-A5E9-28180637EA56}"/>
    <cellStyle name="จุลภาค 3" xfId="144" xr:uid="{46D0A5BC-E867-496E-96B4-AB9724285133}"/>
    <cellStyle name="ชื่อเรื่อง" xfId="91" xr:uid="{00000000-0005-0000-0000-000063000000}"/>
    <cellStyle name="เซลล์ตรวจสอบ" xfId="92" xr:uid="{00000000-0005-0000-0000-000064000000}"/>
    <cellStyle name="เซลล์ที่มีการเชื่อมโยง" xfId="93" xr:uid="{00000000-0005-0000-0000-000065000000}"/>
    <cellStyle name="ดี" xfId="94" xr:uid="{00000000-0005-0000-0000-000066000000}"/>
    <cellStyle name="ปกติ" xfId="0" builtinId="0"/>
    <cellStyle name="ปกติ 2" xfId="95" xr:uid="{00000000-0005-0000-0000-000067000000}"/>
    <cellStyle name="ปกติ 2 2" xfId="96" xr:uid="{00000000-0005-0000-0000-000068000000}"/>
    <cellStyle name="ปกติ 2_กกถ.ส่งข้อมูลรายหัวปี 58" xfId="97" xr:uid="{00000000-0005-0000-0000-000069000000}"/>
    <cellStyle name="ปกติ 2_ต้นฉบับ" xfId="136" xr:uid="{C5F59922-2403-41F4-859C-7F93325D5209}"/>
    <cellStyle name="ปกติ 3" xfId="98" xr:uid="{00000000-0005-0000-0000-00006A000000}"/>
    <cellStyle name="ปกติ 3 2" xfId="99" xr:uid="{00000000-0005-0000-0000-00006B000000}"/>
    <cellStyle name="ปกติ 3_แบบฟอร์ม_สรุปงบหน้า_ข้อบัญญัติ" xfId="100" xr:uid="{00000000-0005-0000-0000-00006C000000}"/>
    <cellStyle name="ปกติ 4" xfId="101" xr:uid="{00000000-0005-0000-0000-00006D000000}"/>
    <cellStyle name="ปกติ 4 2" xfId="102" xr:uid="{00000000-0005-0000-0000-00006E000000}"/>
    <cellStyle name="ปกติ 4_ศักยภาพ" xfId="103" xr:uid="{00000000-0005-0000-0000-00006F000000}"/>
    <cellStyle name="ปกติ 5" xfId="104" xr:uid="{00000000-0005-0000-0000-000070000000}"/>
    <cellStyle name="ปกติ 5 2" xfId="141" xr:uid="{AA800460-A962-4944-8070-2B22CCD56C63}"/>
    <cellStyle name="ปกติ 6" xfId="131" xr:uid="{AD62D67D-FF68-4F04-B0DC-7D81D04EB1B4}"/>
    <cellStyle name="ปกติ 6 2" xfId="132" xr:uid="{A2185752-B3CC-4C3A-9384-FB39BF3DBED4}"/>
    <cellStyle name="ปกติ_Sheet1 2" xfId="134" xr:uid="{765C6C6B-BC8B-4451-AB74-1F31F8404D5C}"/>
    <cellStyle name="ปกติ_ต้นฉบับ" xfId="137" xr:uid="{15FED7BE-8EBB-4580-9E11-7734FF59A2F8}"/>
    <cellStyle name="ปกติ_ทั่วไป งวดที่ 1+2_รายชื่อ อปท. ส่งสำนัก-กอง (ใหม่)" xfId="2" xr:uid="{00000000-0005-0000-0000-000075000000}"/>
    <cellStyle name="ปกติ_รายชื่อ อปท. (ปรับปรุงใหม่) 2" xfId="140" xr:uid="{E334D32D-D6D9-45C6-A3E2-819682E64C4C}"/>
    <cellStyle name="ป้อนค่า" xfId="105" xr:uid="{00000000-0005-0000-0000-000079000000}"/>
    <cellStyle name="ปานกลาง" xfId="106" xr:uid="{00000000-0005-0000-0000-00007A000000}"/>
    <cellStyle name="เปอร์เซ็นต์ 2" xfId="107" xr:uid="{00000000-0005-0000-0000-00007B000000}"/>
    <cellStyle name="ผลรวม" xfId="108" xr:uid="{00000000-0005-0000-0000-00007C000000}"/>
    <cellStyle name="แย่" xfId="109" xr:uid="{00000000-0005-0000-0000-00007D000000}"/>
    <cellStyle name="ส่วนที่ถูกเน้น1" xfId="110" xr:uid="{00000000-0005-0000-0000-00007E000000}"/>
    <cellStyle name="ส่วนที่ถูกเน้น2" xfId="111" xr:uid="{00000000-0005-0000-0000-00007F000000}"/>
    <cellStyle name="ส่วนที่ถูกเน้น3" xfId="112" xr:uid="{00000000-0005-0000-0000-000080000000}"/>
    <cellStyle name="ส่วนที่ถูกเน้น4" xfId="113" xr:uid="{00000000-0005-0000-0000-000081000000}"/>
    <cellStyle name="ส่วนที่ถูกเน้น5" xfId="114" xr:uid="{00000000-0005-0000-0000-000082000000}"/>
    <cellStyle name="ส่วนที่ถูกเน้น6" xfId="115" xr:uid="{00000000-0005-0000-0000-000083000000}"/>
    <cellStyle name="แสดงผล" xfId="116" xr:uid="{00000000-0005-0000-0000-000084000000}"/>
    <cellStyle name="หมายเหตุ" xfId="117" xr:uid="{00000000-0005-0000-0000-000085000000}"/>
    <cellStyle name="หัวเรื่อง 1" xfId="118" xr:uid="{00000000-0005-0000-0000-000086000000}"/>
    <cellStyle name="หัวเรื่อง 2" xfId="119" xr:uid="{00000000-0005-0000-0000-000087000000}"/>
    <cellStyle name="หัวเรื่อง 3" xfId="120" xr:uid="{00000000-0005-0000-0000-000088000000}"/>
    <cellStyle name="หัวเรื่อง 4" xfId="121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97E7D42-E073-458A-BC79-E74FE717B1F1}"/>
            </a:ext>
          </a:extLst>
        </xdr:cNvPr>
        <xdr:cNvSpPr txBox="1">
          <a:spLocks noChangeArrowheads="1"/>
        </xdr:cNvSpPr>
      </xdr:nvSpPr>
      <xdr:spPr bwMode="auto">
        <a:xfrm>
          <a:off x="96202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55209-2B8C-4A5F-B8A7-174BF1153F6B}">
  <dimension ref="A1:E150"/>
  <sheetViews>
    <sheetView tabSelected="1" view="pageBreakPreview" zoomScaleNormal="100" zoomScaleSheetLayoutView="100" workbookViewId="0">
      <selection activeCell="D6" sqref="D6"/>
    </sheetView>
  </sheetViews>
  <sheetFormatPr defaultRowHeight="24" outlineLevelRow="2"/>
  <cols>
    <col min="1" max="1" width="5.109375" style="2" customWidth="1"/>
    <col min="2" max="2" width="21.5546875" style="2" customWidth="1"/>
    <col min="3" max="3" width="26.88671875" style="4" customWidth="1"/>
    <col min="4" max="5" width="29.33203125" style="5" customWidth="1"/>
    <col min="6" max="16384" width="8.88671875" style="4"/>
  </cols>
  <sheetData>
    <row r="1" spans="1:5" s="1" customFormat="1" ht="24" customHeight="1">
      <c r="A1" s="43" t="s">
        <v>282</v>
      </c>
      <c r="B1" s="43"/>
      <c r="C1" s="43"/>
      <c r="D1" s="43"/>
      <c r="E1" s="43"/>
    </row>
    <row r="2" spans="1:5" s="1" customFormat="1" ht="24" customHeight="1">
      <c r="A2" s="43" t="s">
        <v>284</v>
      </c>
      <c r="B2" s="43"/>
      <c r="C2" s="43"/>
      <c r="D2" s="43"/>
      <c r="E2" s="43"/>
    </row>
    <row r="3" spans="1:5" s="1" customFormat="1" ht="24" customHeight="1">
      <c r="A3" s="43" t="s">
        <v>290</v>
      </c>
      <c r="B3" s="43"/>
      <c r="C3" s="43"/>
      <c r="D3" s="43"/>
      <c r="E3" s="43"/>
    </row>
    <row r="4" spans="1:5" s="1" customFormat="1" ht="24" customHeight="1">
      <c r="A4" s="43" t="s">
        <v>291</v>
      </c>
      <c r="B4" s="43"/>
      <c r="C4" s="43"/>
      <c r="D4" s="43"/>
      <c r="E4" s="43"/>
    </row>
    <row r="5" spans="1:5" s="1" customFormat="1" ht="24" customHeight="1">
      <c r="A5" s="44" t="s">
        <v>289</v>
      </c>
      <c r="B5" s="44"/>
      <c r="C5" s="44"/>
      <c r="D5" s="44"/>
      <c r="E5" s="44"/>
    </row>
    <row r="6" spans="1:5" s="2" customFormat="1" ht="24" customHeight="1">
      <c r="A6" s="21" t="s">
        <v>0</v>
      </c>
      <c r="B6" s="21" t="s">
        <v>1</v>
      </c>
      <c r="C6" s="22" t="s">
        <v>2</v>
      </c>
      <c r="D6" s="23" t="s">
        <v>283</v>
      </c>
      <c r="E6" s="24" t="s">
        <v>281</v>
      </c>
    </row>
    <row r="7" spans="1:5" s="3" customFormat="1" ht="24" customHeight="1" outlineLevel="2">
      <c r="A7" s="16">
        <v>1</v>
      </c>
      <c r="B7" s="29" t="s">
        <v>3</v>
      </c>
      <c r="C7" s="30" t="s">
        <v>4</v>
      </c>
      <c r="D7" s="30" t="s">
        <v>5</v>
      </c>
      <c r="E7" s="31">
        <v>7800</v>
      </c>
    </row>
    <row r="8" spans="1:5" ht="24" customHeight="1" outlineLevel="2">
      <c r="A8" s="18">
        <v>2</v>
      </c>
      <c r="B8" s="35" t="s">
        <v>3</v>
      </c>
      <c r="C8" s="36" t="s">
        <v>6</v>
      </c>
      <c r="D8" s="36" t="s">
        <v>7</v>
      </c>
      <c r="E8" s="37">
        <v>3600</v>
      </c>
    </row>
    <row r="9" spans="1:5" ht="24" customHeight="1" outlineLevel="1">
      <c r="A9" s="19"/>
      <c r="B9" s="40" t="s">
        <v>8</v>
      </c>
      <c r="C9" s="41"/>
      <c r="D9" s="41"/>
      <c r="E9" s="25">
        <f>SUBTOTAL(9,E7:E8)</f>
        <v>11400</v>
      </c>
    </row>
    <row r="10" spans="1:5" ht="24" customHeight="1" outlineLevel="2">
      <c r="A10" s="6">
        <v>1</v>
      </c>
      <c r="B10" s="38" t="s">
        <v>9</v>
      </c>
      <c r="C10" s="39" t="s">
        <v>10</v>
      </c>
      <c r="D10" s="39" t="s">
        <v>11</v>
      </c>
      <c r="E10" s="7">
        <v>2500</v>
      </c>
    </row>
    <row r="11" spans="1:5" ht="24" customHeight="1" outlineLevel="2">
      <c r="A11" s="17">
        <v>2</v>
      </c>
      <c r="B11" s="32" t="s">
        <v>9</v>
      </c>
      <c r="C11" s="33" t="s">
        <v>12</v>
      </c>
      <c r="D11" s="33" t="s">
        <v>13</v>
      </c>
      <c r="E11" s="34">
        <v>5300</v>
      </c>
    </row>
    <row r="12" spans="1:5" ht="21" customHeight="1" outlineLevel="2">
      <c r="A12" s="17">
        <v>3</v>
      </c>
      <c r="B12" s="32" t="s">
        <v>9</v>
      </c>
      <c r="C12" s="33" t="s">
        <v>14</v>
      </c>
      <c r="D12" s="33" t="s">
        <v>15</v>
      </c>
      <c r="E12" s="34">
        <v>5000</v>
      </c>
    </row>
    <row r="13" spans="1:5" outlineLevel="2">
      <c r="A13" s="17">
        <v>4</v>
      </c>
      <c r="B13" s="32" t="s">
        <v>9</v>
      </c>
      <c r="C13" s="33" t="s">
        <v>16</v>
      </c>
      <c r="D13" s="33" t="s">
        <v>17</v>
      </c>
      <c r="E13" s="34">
        <v>6200</v>
      </c>
    </row>
    <row r="14" spans="1:5" outlineLevel="2">
      <c r="A14" s="17">
        <v>5</v>
      </c>
      <c r="B14" s="32" t="s">
        <v>9</v>
      </c>
      <c r="C14" s="33" t="s">
        <v>12</v>
      </c>
      <c r="D14" s="33" t="s">
        <v>19</v>
      </c>
      <c r="E14" s="34">
        <v>5300</v>
      </c>
    </row>
    <row r="15" spans="1:5" outlineLevel="2">
      <c r="A15" s="18">
        <v>6</v>
      </c>
      <c r="B15" s="35" t="s">
        <v>9</v>
      </c>
      <c r="C15" s="36" t="s">
        <v>18</v>
      </c>
      <c r="D15" s="36" t="s">
        <v>21</v>
      </c>
      <c r="E15" s="37">
        <v>6700</v>
      </c>
    </row>
    <row r="16" spans="1:5" outlineLevel="1">
      <c r="A16" s="19"/>
      <c r="B16" s="26" t="s">
        <v>22</v>
      </c>
      <c r="C16" s="41"/>
      <c r="D16" s="41"/>
      <c r="E16" s="25">
        <f>SUBTOTAL(9,E10:E15)</f>
        <v>31000</v>
      </c>
    </row>
    <row r="17" spans="1:5" outlineLevel="2">
      <c r="A17" s="6">
        <v>1</v>
      </c>
      <c r="B17" s="38" t="s">
        <v>23</v>
      </c>
      <c r="C17" s="39" t="s">
        <v>24</v>
      </c>
      <c r="D17" s="39" t="s">
        <v>27</v>
      </c>
      <c r="E17" s="7">
        <v>2800</v>
      </c>
    </row>
    <row r="18" spans="1:5" outlineLevel="2">
      <c r="A18" s="18">
        <v>2</v>
      </c>
      <c r="B18" s="35" t="s">
        <v>23</v>
      </c>
      <c r="C18" s="36" t="s">
        <v>25</v>
      </c>
      <c r="D18" s="36" t="s">
        <v>28</v>
      </c>
      <c r="E18" s="37">
        <v>1300</v>
      </c>
    </row>
    <row r="19" spans="1:5" outlineLevel="1">
      <c r="A19" s="19"/>
      <c r="B19" s="26" t="s">
        <v>29</v>
      </c>
      <c r="C19" s="41"/>
      <c r="D19" s="41"/>
      <c r="E19" s="25">
        <f>SUBTOTAL(9,E17:E18)</f>
        <v>4100</v>
      </c>
    </row>
    <row r="20" spans="1:5" outlineLevel="2">
      <c r="A20" s="8">
        <v>1</v>
      </c>
      <c r="B20" s="9" t="s">
        <v>30</v>
      </c>
      <c r="C20" s="10" t="s">
        <v>31</v>
      </c>
      <c r="D20" s="10" t="s">
        <v>32</v>
      </c>
      <c r="E20" s="11">
        <v>40600</v>
      </c>
    </row>
    <row r="21" spans="1:5" outlineLevel="1">
      <c r="A21" s="19"/>
      <c r="B21" s="26" t="s">
        <v>33</v>
      </c>
      <c r="C21" s="41"/>
      <c r="D21" s="41"/>
      <c r="E21" s="25">
        <f>SUBTOTAL(9,E20:E20)</f>
        <v>40600</v>
      </c>
    </row>
    <row r="22" spans="1:5" outlineLevel="2">
      <c r="A22" s="6">
        <v>1</v>
      </c>
      <c r="B22" s="38" t="s">
        <v>34</v>
      </c>
      <c r="C22" s="39" t="s">
        <v>35</v>
      </c>
      <c r="D22" s="39" t="s">
        <v>37</v>
      </c>
      <c r="E22" s="7">
        <v>3300</v>
      </c>
    </row>
    <row r="23" spans="1:5" outlineLevel="2">
      <c r="A23" s="17">
        <v>2</v>
      </c>
      <c r="B23" s="32" t="s">
        <v>34</v>
      </c>
      <c r="C23" s="33" t="s">
        <v>35</v>
      </c>
      <c r="D23" s="33" t="s">
        <v>38</v>
      </c>
      <c r="E23" s="34">
        <v>5400</v>
      </c>
    </row>
    <row r="24" spans="1:5" outlineLevel="2">
      <c r="A24" s="18">
        <v>3</v>
      </c>
      <c r="B24" s="35" t="s">
        <v>34</v>
      </c>
      <c r="C24" s="36" t="s">
        <v>35</v>
      </c>
      <c r="D24" s="36" t="s">
        <v>39</v>
      </c>
      <c r="E24" s="37">
        <v>2700</v>
      </c>
    </row>
    <row r="25" spans="1:5" outlineLevel="1">
      <c r="A25" s="19"/>
      <c r="B25" s="26" t="s">
        <v>40</v>
      </c>
      <c r="C25" s="41"/>
      <c r="D25" s="41"/>
      <c r="E25" s="25">
        <f>SUBTOTAL(9,E22:E24)</f>
        <v>11400</v>
      </c>
    </row>
    <row r="26" spans="1:5" outlineLevel="2">
      <c r="A26" s="8">
        <v>1</v>
      </c>
      <c r="B26" s="9" t="s">
        <v>41</v>
      </c>
      <c r="C26" s="10" t="s">
        <v>42</v>
      </c>
      <c r="D26" s="10" t="s">
        <v>43</v>
      </c>
      <c r="E26" s="11">
        <v>6300</v>
      </c>
    </row>
    <row r="27" spans="1:5" outlineLevel="1">
      <c r="A27" s="19"/>
      <c r="B27" s="26" t="s">
        <v>44</v>
      </c>
      <c r="C27" s="41"/>
      <c r="D27" s="41"/>
      <c r="E27" s="25">
        <f>SUBTOTAL(9,E26:E26)</f>
        <v>6300</v>
      </c>
    </row>
    <row r="28" spans="1:5" outlineLevel="2">
      <c r="A28" s="8">
        <v>2</v>
      </c>
      <c r="B28" s="9" t="s">
        <v>45</v>
      </c>
      <c r="C28" s="10" t="s">
        <v>46</v>
      </c>
      <c r="D28" s="10" t="s">
        <v>47</v>
      </c>
      <c r="E28" s="11">
        <v>3500</v>
      </c>
    </row>
    <row r="29" spans="1:5" outlineLevel="1">
      <c r="A29" s="19"/>
      <c r="B29" s="26" t="s">
        <v>48</v>
      </c>
      <c r="C29" s="41"/>
      <c r="D29" s="41"/>
      <c r="E29" s="25">
        <f>SUBTOTAL(9,E28:E28)</f>
        <v>3500</v>
      </c>
    </row>
    <row r="30" spans="1:5" outlineLevel="2">
      <c r="A30" s="6">
        <v>1</v>
      </c>
      <c r="B30" s="38" t="s">
        <v>49</v>
      </c>
      <c r="C30" s="39" t="s">
        <v>50</v>
      </c>
      <c r="D30" s="39" t="s">
        <v>51</v>
      </c>
      <c r="E30" s="7">
        <v>7000</v>
      </c>
    </row>
    <row r="31" spans="1:5" outlineLevel="2">
      <c r="A31" s="18">
        <v>2</v>
      </c>
      <c r="B31" s="35" t="s">
        <v>49</v>
      </c>
      <c r="C31" s="36" t="s">
        <v>52</v>
      </c>
      <c r="D31" s="36" t="s">
        <v>53</v>
      </c>
      <c r="E31" s="37">
        <v>5800</v>
      </c>
    </row>
    <row r="32" spans="1:5" outlineLevel="1">
      <c r="A32" s="19"/>
      <c r="B32" s="26" t="s">
        <v>55</v>
      </c>
      <c r="C32" s="41"/>
      <c r="D32" s="41"/>
      <c r="E32" s="25">
        <f>SUBTOTAL(9,E30:E31)</f>
        <v>12800</v>
      </c>
    </row>
    <row r="33" spans="1:5" outlineLevel="2">
      <c r="A33" s="8">
        <v>1</v>
      </c>
      <c r="B33" s="9" t="s">
        <v>56</v>
      </c>
      <c r="C33" s="10" t="s">
        <v>57</v>
      </c>
      <c r="D33" s="10" t="s">
        <v>58</v>
      </c>
      <c r="E33" s="11">
        <v>1600</v>
      </c>
    </row>
    <row r="34" spans="1:5" outlineLevel="1">
      <c r="A34" s="19"/>
      <c r="B34" s="26" t="s">
        <v>59</v>
      </c>
      <c r="C34" s="41"/>
      <c r="D34" s="41"/>
      <c r="E34" s="25">
        <f>SUBTOTAL(9,E33:E33)</f>
        <v>1600</v>
      </c>
    </row>
    <row r="35" spans="1:5" outlineLevel="2">
      <c r="A35" s="8">
        <v>1</v>
      </c>
      <c r="B35" s="9" t="s">
        <v>60</v>
      </c>
      <c r="C35" s="10" t="s">
        <v>61</v>
      </c>
      <c r="D35" s="10" t="s">
        <v>62</v>
      </c>
      <c r="E35" s="11">
        <v>1000</v>
      </c>
    </row>
    <row r="36" spans="1:5" outlineLevel="1">
      <c r="A36" s="19"/>
      <c r="B36" s="26" t="s">
        <v>63</v>
      </c>
      <c r="C36" s="41"/>
      <c r="D36" s="41"/>
      <c r="E36" s="25">
        <f>SUBTOTAL(9,E35:E35)</f>
        <v>1000</v>
      </c>
    </row>
    <row r="37" spans="1:5" outlineLevel="2">
      <c r="A37" s="6">
        <v>1</v>
      </c>
      <c r="B37" s="38" t="s">
        <v>64</v>
      </c>
      <c r="C37" s="39" t="s">
        <v>65</v>
      </c>
      <c r="D37" s="39" t="s">
        <v>36</v>
      </c>
      <c r="E37" s="7">
        <v>2100</v>
      </c>
    </row>
    <row r="38" spans="1:5" outlineLevel="2">
      <c r="A38" s="17">
        <v>2</v>
      </c>
      <c r="B38" s="32" t="s">
        <v>64</v>
      </c>
      <c r="C38" s="33" t="s">
        <v>67</v>
      </c>
      <c r="D38" s="33" t="s">
        <v>68</v>
      </c>
      <c r="E38" s="34">
        <v>1600</v>
      </c>
    </row>
    <row r="39" spans="1:5" outlineLevel="2">
      <c r="A39" s="17">
        <v>3</v>
      </c>
      <c r="B39" s="32" t="s">
        <v>64</v>
      </c>
      <c r="C39" s="33" t="s">
        <v>66</v>
      </c>
      <c r="D39" s="33" t="s">
        <v>71</v>
      </c>
      <c r="E39" s="34">
        <v>5100</v>
      </c>
    </row>
    <row r="40" spans="1:5" outlineLevel="2">
      <c r="A40" s="17">
        <v>4</v>
      </c>
      <c r="B40" s="32" t="s">
        <v>64</v>
      </c>
      <c r="C40" s="33" t="s">
        <v>69</v>
      </c>
      <c r="D40" s="33" t="s">
        <v>72</v>
      </c>
      <c r="E40" s="34">
        <v>6400</v>
      </c>
    </row>
    <row r="41" spans="1:5" outlineLevel="2">
      <c r="A41" s="17">
        <v>5</v>
      </c>
      <c r="B41" s="32" t="s">
        <v>64</v>
      </c>
      <c r="C41" s="33" t="s">
        <v>69</v>
      </c>
      <c r="D41" s="33" t="s">
        <v>73</v>
      </c>
      <c r="E41" s="34">
        <v>6700</v>
      </c>
    </row>
    <row r="42" spans="1:5" outlineLevel="2">
      <c r="A42" s="17">
        <v>6</v>
      </c>
      <c r="B42" s="35" t="s">
        <v>64</v>
      </c>
      <c r="C42" s="36" t="s">
        <v>74</v>
      </c>
      <c r="D42" s="36" t="s">
        <v>75</v>
      </c>
      <c r="E42" s="37">
        <v>13400</v>
      </c>
    </row>
    <row r="43" spans="1:5" outlineLevel="1">
      <c r="A43" s="19"/>
      <c r="B43" s="26" t="s">
        <v>76</v>
      </c>
      <c r="C43" s="41"/>
      <c r="D43" s="41"/>
      <c r="E43" s="25">
        <f>SUBTOTAL(9,E37:E42)</f>
        <v>35300</v>
      </c>
    </row>
    <row r="44" spans="1:5" outlineLevel="2">
      <c r="A44" s="6">
        <v>1</v>
      </c>
      <c r="B44" s="38" t="s">
        <v>77</v>
      </c>
      <c r="C44" s="39" t="s">
        <v>78</v>
      </c>
      <c r="D44" s="39" t="s">
        <v>79</v>
      </c>
      <c r="E44" s="7">
        <v>2700</v>
      </c>
    </row>
    <row r="45" spans="1:5" outlineLevel="2">
      <c r="A45" s="18">
        <v>2</v>
      </c>
      <c r="B45" s="35" t="s">
        <v>77</v>
      </c>
      <c r="C45" s="36" t="s">
        <v>80</v>
      </c>
      <c r="D45" s="36" t="s">
        <v>81</v>
      </c>
      <c r="E45" s="37">
        <v>20000</v>
      </c>
    </row>
    <row r="46" spans="1:5" outlineLevel="1">
      <c r="A46" s="19"/>
      <c r="B46" s="26" t="s">
        <v>82</v>
      </c>
      <c r="C46" s="41"/>
      <c r="D46" s="41"/>
      <c r="E46" s="25">
        <f>SUBTOTAL(9,E44:E45)</f>
        <v>22700</v>
      </c>
    </row>
    <row r="47" spans="1:5" outlineLevel="2">
      <c r="A47" s="6">
        <v>1</v>
      </c>
      <c r="B47" s="38" t="s">
        <v>83</v>
      </c>
      <c r="C47" s="39" t="s">
        <v>84</v>
      </c>
      <c r="D47" s="39" t="s">
        <v>86</v>
      </c>
      <c r="E47" s="7">
        <v>5600</v>
      </c>
    </row>
    <row r="48" spans="1:5" outlineLevel="2">
      <c r="A48" s="18">
        <v>2</v>
      </c>
      <c r="B48" s="35" t="s">
        <v>83</v>
      </c>
      <c r="C48" s="36" t="s">
        <v>85</v>
      </c>
      <c r="D48" s="36" t="s">
        <v>54</v>
      </c>
      <c r="E48" s="37">
        <v>12400</v>
      </c>
    </row>
    <row r="49" spans="1:5" outlineLevel="1">
      <c r="A49" s="19"/>
      <c r="B49" s="26" t="s">
        <v>87</v>
      </c>
      <c r="C49" s="41"/>
      <c r="D49" s="41"/>
      <c r="E49" s="25">
        <f>SUBTOTAL(9,E47:E48)</f>
        <v>18000</v>
      </c>
    </row>
    <row r="50" spans="1:5" outlineLevel="2">
      <c r="A50" s="8">
        <v>1</v>
      </c>
      <c r="B50" s="9" t="s">
        <v>88</v>
      </c>
      <c r="C50" s="10" t="s">
        <v>89</v>
      </c>
      <c r="D50" s="10" t="s">
        <v>90</v>
      </c>
      <c r="E50" s="11">
        <v>1500</v>
      </c>
    </row>
    <row r="51" spans="1:5" outlineLevel="1">
      <c r="A51" s="19"/>
      <c r="B51" s="26" t="s">
        <v>91</v>
      </c>
      <c r="C51" s="41"/>
      <c r="D51" s="41"/>
      <c r="E51" s="25">
        <f>SUBTOTAL(9,E50:E50)</f>
        <v>1500</v>
      </c>
    </row>
    <row r="52" spans="1:5" outlineLevel="2">
      <c r="A52" s="8">
        <v>1</v>
      </c>
      <c r="B52" s="9" t="s">
        <v>92</v>
      </c>
      <c r="C52" s="10" t="s">
        <v>93</v>
      </c>
      <c r="D52" s="10" t="s">
        <v>94</v>
      </c>
      <c r="E52" s="11">
        <v>4300</v>
      </c>
    </row>
    <row r="53" spans="1:5" outlineLevel="1">
      <c r="A53" s="19"/>
      <c r="B53" s="26" t="s">
        <v>95</v>
      </c>
      <c r="C53" s="41"/>
      <c r="D53" s="41"/>
      <c r="E53" s="25">
        <f>SUBTOTAL(9,E52:E52)</f>
        <v>4300</v>
      </c>
    </row>
    <row r="54" spans="1:5" outlineLevel="2">
      <c r="A54" s="6">
        <v>1</v>
      </c>
      <c r="B54" s="38" t="s">
        <v>96</v>
      </c>
      <c r="C54" s="39" t="s">
        <v>98</v>
      </c>
      <c r="D54" s="39" t="s">
        <v>99</v>
      </c>
      <c r="E54" s="7">
        <v>8800</v>
      </c>
    </row>
    <row r="55" spans="1:5" outlineLevel="2">
      <c r="A55" s="18">
        <v>2</v>
      </c>
      <c r="B55" s="35" t="s">
        <v>96</v>
      </c>
      <c r="C55" s="36" t="s">
        <v>97</v>
      </c>
      <c r="D55" s="36" t="s">
        <v>100</v>
      </c>
      <c r="E55" s="37">
        <v>11600</v>
      </c>
    </row>
    <row r="56" spans="1:5" outlineLevel="1">
      <c r="A56" s="19"/>
      <c r="B56" s="26" t="s">
        <v>101</v>
      </c>
      <c r="C56" s="41"/>
      <c r="D56" s="41"/>
      <c r="E56" s="25">
        <f>SUBTOTAL(9,E54:E55)</f>
        <v>20400</v>
      </c>
    </row>
    <row r="57" spans="1:5" outlineLevel="2">
      <c r="A57" s="8">
        <v>1</v>
      </c>
      <c r="B57" s="9" t="s">
        <v>102</v>
      </c>
      <c r="C57" s="10" t="s">
        <v>103</v>
      </c>
      <c r="D57" s="10" t="s">
        <v>104</v>
      </c>
      <c r="E57" s="11">
        <v>3200</v>
      </c>
    </row>
    <row r="58" spans="1:5" outlineLevel="1">
      <c r="A58" s="19"/>
      <c r="B58" s="26" t="s">
        <v>105</v>
      </c>
      <c r="C58" s="41"/>
      <c r="D58" s="41"/>
      <c r="E58" s="25">
        <f>SUBTOTAL(9,E57:E57)</f>
        <v>3200</v>
      </c>
    </row>
    <row r="59" spans="1:5" outlineLevel="2">
      <c r="A59" s="6">
        <v>1</v>
      </c>
      <c r="B59" s="38" t="s">
        <v>106</v>
      </c>
      <c r="C59" s="39" t="s">
        <v>107</v>
      </c>
      <c r="D59" s="39" t="s">
        <v>109</v>
      </c>
      <c r="E59" s="7">
        <v>4600</v>
      </c>
    </row>
    <row r="60" spans="1:5" outlineLevel="2">
      <c r="A60" s="18">
        <v>2</v>
      </c>
      <c r="B60" s="35" t="s">
        <v>106</v>
      </c>
      <c r="C60" s="36" t="s">
        <v>108</v>
      </c>
      <c r="D60" s="36" t="s">
        <v>110</v>
      </c>
      <c r="E60" s="37">
        <v>5800</v>
      </c>
    </row>
    <row r="61" spans="1:5" outlineLevel="1">
      <c r="A61" s="19"/>
      <c r="B61" s="26" t="s">
        <v>111</v>
      </c>
      <c r="C61" s="41"/>
      <c r="D61" s="41"/>
      <c r="E61" s="25">
        <f>SUBTOTAL(9,E59:E60)</f>
        <v>10400</v>
      </c>
    </row>
    <row r="62" spans="1:5" outlineLevel="2">
      <c r="A62" s="8">
        <v>1</v>
      </c>
      <c r="B62" s="9" t="s">
        <v>112</v>
      </c>
      <c r="C62" s="10" t="s">
        <v>113</v>
      </c>
      <c r="D62" s="10" t="s">
        <v>114</v>
      </c>
      <c r="E62" s="11">
        <v>4300</v>
      </c>
    </row>
    <row r="63" spans="1:5" outlineLevel="1">
      <c r="A63" s="19"/>
      <c r="B63" s="26" t="s">
        <v>115</v>
      </c>
      <c r="C63" s="41"/>
      <c r="D63" s="41"/>
      <c r="E63" s="25">
        <f>SUBTOTAL(9,E62:E62)</f>
        <v>4300</v>
      </c>
    </row>
    <row r="64" spans="1:5" outlineLevel="2">
      <c r="A64" s="6">
        <v>1</v>
      </c>
      <c r="B64" s="38" t="s">
        <v>116</v>
      </c>
      <c r="C64" s="39" t="s">
        <v>117</v>
      </c>
      <c r="D64" s="39" t="s">
        <v>119</v>
      </c>
      <c r="E64" s="7">
        <v>1500</v>
      </c>
    </row>
    <row r="65" spans="1:5" outlineLevel="2">
      <c r="A65" s="18">
        <v>2</v>
      </c>
      <c r="B65" s="35" t="s">
        <v>116</v>
      </c>
      <c r="C65" s="36" t="s">
        <v>118</v>
      </c>
      <c r="D65" s="36" t="s">
        <v>120</v>
      </c>
      <c r="E65" s="37">
        <v>9200</v>
      </c>
    </row>
    <row r="66" spans="1:5" outlineLevel="1">
      <c r="A66" s="19"/>
      <c r="B66" s="26" t="s">
        <v>121</v>
      </c>
      <c r="C66" s="41"/>
      <c r="D66" s="41"/>
      <c r="E66" s="25">
        <f>SUBTOTAL(9,E64:E65)</f>
        <v>10700</v>
      </c>
    </row>
    <row r="67" spans="1:5" outlineLevel="2">
      <c r="A67" s="8">
        <v>1</v>
      </c>
      <c r="B67" s="9" t="s">
        <v>122</v>
      </c>
      <c r="C67" s="10" t="s">
        <v>123</v>
      </c>
      <c r="D67" s="10" t="s">
        <v>124</v>
      </c>
      <c r="E67" s="11">
        <v>6900</v>
      </c>
    </row>
    <row r="68" spans="1:5" outlineLevel="1">
      <c r="A68" s="19"/>
      <c r="B68" s="26" t="s">
        <v>125</v>
      </c>
      <c r="C68" s="41"/>
      <c r="D68" s="41"/>
      <c r="E68" s="25">
        <f>SUBTOTAL(9,E67:E67)</f>
        <v>6900</v>
      </c>
    </row>
    <row r="69" spans="1:5" outlineLevel="2">
      <c r="A69" s="6">
        <v>1</v>
      </c>
      <c r="B69" s="38" t="s">
        <v>126</v>
      </c>
      <c r="C69" s="39" t="s">
        <v>127</v>
      </c>
      <c r="D69" s="39" t="s">
        <v>129</v>
      </c>
      <c r="E69" s="7">
        <v>8400</v>
      </c>
    </row>
    <row r="70" spans="1:5" outlineLevel="2">
      <c r="A70" s="17">
        <v>2</v>
      </c>
      <c r="B70" s="32" t="s">
        <v>126</v>
      </c>
      <c r="C70" s="33" t="s">
        <v>128</v>
      </c>
      <c r="D70" s="33" t="s">
        <v>130</v>
      </c>
      <c r="E70" s="34">
        <v>2400</v>
      </c>
    </row>
    <row r="71" spans="1:5" outlineLevel="2">
      <c r="A71" s="18">
        <v>3</v>
      </c>
      <c r="B71" s="35" t="s">
        <v>126</v>
      </c>
      <c r="C71" s="36" t="s">
        <v>128</v>
      </c>
      <c r="D71" s="36" t="s">
        <v>131</v>
      </c>
      <c r="E71" s="37">
        <v>3400</v>
      </c>
    </row>
    <row r="72" spans="1:5" outlineLevel="1">
      <c r="A72" s="19"/>
      <c r="B72" s="26" t="s">
        <v>132</v>
      </c>
      <c r="C72" s="41"/>
      <c r="D72" s="41"/>
      <c r="E72" s="25">
        <f>SUBTOTAL(9,E69:E71)</f>
        <v>14200</v>
      </c>
    </row>
    <row r="73" spans="1:5" outlineLevel="2">
      <c r="A73" s="6">
        <v>1</v>
      </c>
      <c r="B73" s="38" t="s">
        <v>133</v>
      </c>
      <c r="C73" s="39" t="s">
        <v>135</v>
      </c>
      <c r="D73" s="39" t="s">
        <v>136</v>
      </c>
      <c r="E73" s="7">
        <v>5100</v>
      </c>
    </row>
    <row r="74" spans="1:5" outlineLevel="2">
      <c r="A74" s="17">
        <v>2</v>
      </c>
      <c r="B74" s="32" t="s">
        <v>133</v>
      </c>
      <c r="C74" s="33" t="s">
        <v>134</v>
      </c>
      <c r="D74" s="33" t="s">
        <v>138</v>
      </c>
      <c r="E74" s="34">
        <v>4600</v>
      </c>
    </row>
    <row r="75" spans="1:5" outlineLevel="2">
      <c r="A75" s="17">
        <v>3</v>
      </c>
      <c r="B75" s="32" t="s">
        <v>133</v>
      </c>
      <c r="C75" s="33" t="s">
        <v>135</v>
      </c>
      <c r="D75" s="33" t="s">
        <v>139</v>
      </c>
      <c r="E75" s="34">
        <v>3600</v>
      </c>
    </row>
    <row r="76" spans="1:5" outlineLevel="2">
      <c r="A76" s="18">
        <v>4</v>
      </c>
      <c r="B76" s="35" t="s">
        <v>133</v>
      </c>
      <c r="C76" s="36" t="s">
        <v>137</v>
      </c>
      <c r="D76" s="36" t="s">
        <v>140</v>
      </c>
      <c r="E76" s="37">
        <v>13900</v>
      </c>
    </row>
    <row r="77" spans="1:5" outlineLevel="1">
      <c r="A77" s="19"/>
      <c r="B77" s="26" t="s">
        <v>141</v>
      </c>
      <c r="C77" s="41"/>
      <c r="D77" s="41"/>
      <c r="E77" s="25">
        <f>SUBTOTAL(9,E73:E76)</f>
        <v>27200</v>
      </c>
    </row>
    <row r="78" spans="1:5" outlineLevel="2">
      <c r="A78" s="8">
        <v>1</v>
      </c>
      <c r="B78" s="9" t="s">
        <v>142</v>
      </c>
      <c r="C78" s="10" t="s">
        <v>143</v>
      </c>
      <c r="D78" s="10" t="s">
        <v>144</v>
      </c>
      <c r="E78" s="11">
        <v>2100</v>
      </c>
    </row>
    <row r="79" spans="1:5" outlineLevel="1">
      <c r="A79" s="19"/>
      <c r="B79" s="26" t="s">
        <v>145</v>
      </c>
      <c r="C79" s="41"/>
      <c r="D79" s="41"/>
      <c r="E79" s="25">
        <f>SUBTOTAL(9,E78:E78)</f>
        <v>2100</v>
      </c>
    </row>
    <row r="80" spans="1:5" outlineLevel="2">
      <c r="A80" s="8">
        <v>1</v>
      </c>
      <c r="B80" s="9" t="s">
        <v>146</v>
      </c>
      <c r="C80" s="10" t="s">
        <v>147</v>
      </c>
      <c r="D80" s="10" t="s">
        <v>148</v>
      </c>
      <c r="E80" s="11">
        <v>17700</v>
      </c>
    </row>
    <row r="81" spans="1:5" outlineLevel="1">
      <c r="A81" s="19"/>
      <c r="B81" s="26" t="s">
        <v>149</v>
      </c>
      <c r="C81" s="41"/>
      <c r="D81" s="41"/>
      <c r="E81" s="25">
        <f>SUBTOTAL(9,E80:E80)</f>
        <v>17700</v>
      </c>
    </row>
    <row r="82" spans="1:5" outlineLevel="2">
      <c r="A82" s="6">
        <v>1</v>
      </c>
      <c r="B82" s="38" t="s">
        <v>150</v>
      </c>
      <c r="C82" s="39" t="s">
        <v>153</v>
      </c>
      <c r="D82" s="39" t="s">
        <v>154</v>
      </c>
      <c r="E82" s="7">
        <v>3400</v>
      </c>
    </row>
    <row r="83" spans="1:5" outlineLevel="2">
      <c r="A83" s="17">
        <v>2</v>
      </c>
      <c r="B83" s="32" t="s">
        <v>150</v>
      </c>
      <c r="C83" s="33" t="s">
        <v>152</v>
      </c>
      <c r="D83" s="33" t="s">
        <v>155</v>
      </c>
      <c r="E83" s="34">
        <v>7100</v>
      </c>
    </row>
    <row r="84" spans="1:5" outlineLevel="2">
      <c r="A84" s="17">
        <v>3</v>
      </c>
      <c r="B84" s="32" t="s">
        <v>150</v>
      </c>
      <c r="C84" s="33" t="s">
        <v>153</v>
      </c>
      <c r="D84" s="33" t="s">
        <v>156</v>
      </c>
      <c r="E84" s="34">
        <v>4800</v>
      </c>
    </row>
    <row r="85" spans="1:5" outlineLevel="2">
      <c r="A85" s="18">
        <v>4</v>
      </c>
      <c r="B85" s="35" t="s">
        <v>150</v>
      </c>
      <c r="C85" s="36" t="s">
        <v>151</v>
      </c>
      <c r="D85" s="36" t="s">
        <v>157</v>
      </c>
      <c r="E85" s="37">
        <v>6500</v>
      </c>
    </row>
    <row r="86" spans="1:5" outlineLevel="1">
      <c r="A86" s="19"/>
      <c r="B86" s="26" t="s">
        <v>158</v>
      </c>
      <c r="C86" s="41"/>
      <c r="D86" s="41"/>
      <c r="E86" s="25">
        <f>SUBTOTAL(9,E82:E85)</f>
        <v>21800</v>
      </c>
    </row>
    <row r="87" spans="1:5" outlineLevel="2">
      <c r="A87" s="8">
        <v>1</v>
      </c>
      <c r="B87" s="9" t="s">
        <v>159</v>
      </c>
      <c r="C87" s="10" t="s">
        <v>160</v>
      </c>
      <c r="D87" s="10" t="s">
        <v>161</v>
      </c>
      <c r="E87" s="11">
        <v>6400</v>
      </c>
    </row>
    <row r="88" spans="1:5" outlineLevel="1">
      <c r="A88" s="19"/>
      <c r="B88" s="26" t="s">
        <v>162</v>
      </c>
      <c r="C88" s="41"/>
      <c r="D88" s="41"/>
      <c r="E88" s="25">
        <f>SUBTOTAL(9,E87:E87)</f>
        <v>6400</v>
      </c>
    </row>
    <row r="89" spans="1:5" outlineLevel="2">
      <c r="A89" s="8">
        <v>1</v>
      </c>
      <c r="B89" s="9" t="s">
        <v>163</v>
      </c>
      <c r="C89" s="10" t="s">
        <v>164</v>
      </c>
      <c r="D89" s="10" t="s">
        <v>165</v>
      </c>
      <c r="E89" s="11">
        <v>1000</v>
      </c>
    </row>
    <row r="90" spans="1:5" outlineLevel="1">
      <c r="A90" s="19"/>
      <c r="B90" s="26" t="s">
        <v>166</v>
      </c>
      <c r="C90" s="41"/>
      <c r="D90" s="41"/>
      <c r="E90" s="25">
        <f>SUBTOTAL(9,E89:E89)</f>
        <v>1000</v>
      </c>
    </row>
    <row r="91" spans="1:5" outlineLevel="2">
      <c r="A91" s="8">
        <v>1</v>
      </c>
      <c r="B91" s="9" t="s">
        <v>167</v>
      </c>
      <c r="C91" s="10" t="s">
        <v>168</v>
      </c>
      <c r="D91" s="10" t="s">
        <v>169</v>
      </c>
      <c r="E91" s="11">
        <v>10400</v>
      </c>
    </row>
    <row r="92" spans="1:5" outlineLevel="1">
      <c r="A92" s="19"/>
      <c r="B92" s="26" t="s">
        <v>170</v>
      </c>
      <c r="C92" s="41"/>
      <c r="D92" s="41"/>
      <c r="E92" s="25">
        <f>SUBTOTAL(9,E91:E91)</f>
        <v>10400</v>
      </c>
    </row>
    <row r="93" spans="1:5" outlineLevel="2">
      <c r="A93" s="6">
        <v>1</v>
      </c>
      <c r="B93" s="38" t="s">
        <v>171</v>
      </c>
      <c r="C93" s="39" t="s">
        <v>172</v>
      </c>
      <c r="D93" s="39" t="s">
        <v>174</v>
      </c>
      <c r="E93" s="7">
        <v>6200</v>
      </c>
    </row>
    <row r="94" spans="1:5" outlineLevel="2">
      <c r="A94" s="18">
        <v>2</v>
      </c>
      <c r="B94" s="35" t="s">
        <v>171</v>
      </c>
      <c r="C94" s="36" t="s">
        <v>173</v>
      </c>
      <c r="D94" s="36" t="s">
        <v>175</v>
      </c>
      <c r="E94" s="37">
        <v>3400</v>
      </c>
    </row>
    <row r="95" spans="1:5" outlineLevel="1">
      <c r="A95" s="19"/>
      <c r="B95" s="26" t="s">
        <v>176</v>
      </c>
      <c r="C95" s="41"/>
      <c r="D95" s="41"/>
      <c r="E95" s="25">
        <f>SUBTOTAL(9,E93:E94)</f>
        <v>9600</v>
      </c>
    </row>
    <row r="96" spans="1:5" outlineLevel="2">
      <c r="A96" s="8">
        <v>1</v>
      </c>
      <c r="B96" s="9" t="s">
        <v>177</v>
      </c>
      <c r="C96" s="10" t="s">
        <v>178</v>
      </c>
      <c r="D96" s="10" t="s">
        <v>179</v>
      </c>
      <c r="E96" s="11">
        <v>28800</v>
      </c>
    </row>
    <row r="97" spans="1:5" outlineLevel="1">
      <c r="A97" s="19"/>
      <c r="B97" s="26" t="s">
        <v>180</v>
      </c>
      <c r="C97" s="41"/>
      <c r="D97" s="41"/>
      <c r="E97" s="25">
        <f>SUBTOTAL(9,E96:E96)</f>
        <v>28800</v>
      </c>
    </row>
    <row r="98" spans="1:5" outlineLevel="2">
      <c r="A98" s="6">
        <v>1</v>
      </c>
      <c r="B98" s="38" t="s">
        <v>181</v>
      </c>
      <c r="C98" s="39" t="s">
        <v>182</v>
      </c>
      <c r="D98" s="39" t="s">
        <v>184</v>
      </c>
      <c r="E98" s="7">
        <v>4900</v>
      </c>
    </row>
    <row r="99" spans="1:5" outlineLevel="2">
      <c r="A99" s="18">
        <v>2</v>
      </c>
      <c r="B99" s="35" t="s">
        <v>181</v>
      </c>
      <c r="C99" s="36" t="s">
        <v>183</v>
      </c>
      <c r="D99" s="36" t="s">
        <v>185</v>
      </c>
      <c r="E99" s="37">
        <v>1000</v>
      </c>
    </row>
    <row r="100" spans="1:5" outlineLevel="1">
      <c r="A100" s="19"/>
      <c r="B100" s="26" t="s">
        <v>186</v>
      </c>
      <c r="C100" s="41"/>
      <c r="D100" s="41"/>
      <c r="E100" s="25">
        <f>SUBTOTAL(9,E98:E99)</f>
        <v>5900</v>
      </c>
    </row>
    <row r="101" spans="1:5" outlineLevel="2">
      <c r="A101" s="8">
        <v>1</v>
      </c>
      <c r="B101" s="9" t="s">
        <v>187</v>
      </c>
      <c r="C101" s="10" t="s">
        <v>188</v>
      </c>
      <c r="D101" s="10" t="s">
        <v>189</v>
      </c>
      <c r="E101" s="11">
        <v>3700</v>
      </c>
    </row>
    <row r="102" spans="1:5" outlineLevel="1">
      <c r="A102" s="19"/>
      <c r="B102" s="26" t="s">
        <v>190</v>
      </c>
      <c r="C102" s="41"/>
      <c r="D102" s="41"/>
      <c r="E102" s="25">
        <f>SUBTOTAL(9,E101:E101)</f>
        <v>3700</v>
      </c>
    </row>
    <row r="103" spans="1:5" outlineLevel="2">
      <c r="A103" s="8">
        <v>1</v>
      </c>
      <c r="B103" s="9" t="s">
        <v>191</v>
      </c>
      <c r="C103" s="10" t="s">
        <v>192</v>
      </c>
      <c r="D103" s="10" t="s">
        <v>193</v>
      </c>
      <c r="E103" s="11">
        <v>16000</v>
      </c>
    </row>
    <row r="104" spans="1:5" outlineLevel="1">
      <c r="A104" s="19"/>
      <c r="B104" s="26" t="s">
        <v>194</v>
      </c>
      <c r="C104" s="41"/>
      <c r="D104" s="41"/>
      <c r="E104" s="25">
        <f>SUBTOTAL(9,E103:E103)</f>
        <v>16000</v>
      </c>
    </row>
    <row r="105" spans="1:5" outlineLevel="2">
      <c r="A105" s="8">
        <v>1</v>
      </c>
      <c r="B105" s="9" t="s">
        <v>195</v>
      </c>
      <c r="C105" s="10" t="s">
        <v>196</v>
      </c>
      <c r="D105" s="10" t="s">
        <v>197</v>
      </c>
      <c r="E105" s="11">
        <v>10700</v>
      </c>
    </row>
    <row r="106" spans="1:5" outlineLevel="1">
      <c r="A106" s="19"/>
      <c r="B106" s="26" t="s">
        <v>198</v>
      </c>
      <c r="C106" s="41"/>
      <c r="D106" s="41"/>
      <c r="E106" s="25">
        <f>SUBTOTAL(9,E105:E105)</f>
        <v>10700</v>
      </c>
    </row>
    <row r="107" spans="1:5" outlineLevel="2">
      <c r="A107" s="8">
        <v>1</v>
      </c>
      <c r="B107" s="9" t="s">
        <v>199</v>
      </c>
      <c r="C107" s="10" t="s">
        <v>200</v>
      </c>
      <c r="D107" s="10" t="s">
        <v>201</v>
      </c>
      <c r="E107" s="11">
        <v>6200</v>
      </c>
    </row>
    <row r="108" spans="1:5" outlineLevel="1">
      <c r="A108" s="19"/>
      <c r="B108" s="26" t="s">
        <v>202</v>
      </c>
      <c r="C108" s="41"/>
      <c r="D108" s="41"/>
      <c r="E108" s="25">
        <f>SUBTOTAL(9,E107:E107)</f>
        <v>6200</v>
      </c>
    </row>
    <row r="109" spans="1:5" outlineLevel="2">
      <c r="A109" s="6">
        <v>1</v>
      </c>
      <c r="B109" s="38" t="s">
        <v>203</v>
      </c>
      <c r="C109" s="39" t="s">
        <v>204</v>
      </c>
      <c r="D109" s="39" t="s">
        <v>206</v>
      </c>
      <c r="E109" s="7">
        <v>4400</v>
      </c>
    </row>
    <row r="110" spans="1:5" outlineLevel="2">
      <c r="A110" s="18">
        <v>2</v>
      </c>
      <c r="B110" s="35" t="s">
        <v>203</v>
      </c>
      <c r="C110" s="36" t="s">
        <v>205</v>
      </c>
      <c r="D110" s="36" t="s">
        <v>207</v>
      </c>
      <c r="E110" s="37">
        <v>7800</v>
      </c>
    </row>
    <row r="111" spans="1:5" outlineLevel="1">
      <c r="A111" s="19"/>
      <c r="B111" s="26" t="s">
        <v>208</v>
      </c>
      <c r="C111" s="41"/>
      <c r="D111" s="41"/>
      <c r="E111" s="25">
        <f>SUBTOTAL(9,E109:E110)</f>
        <v>12200</v>
      </c>
    </row>
    <row r="112" spans="1:5" outlineLevel="2">
      <c r="A112" s="8">
        <v>1</v>
      </c>
      <c r="B112" s="9" t="s">
        <v>209</v>
      </c>
      <c r="C112" s="10" t="s">
        <v>210</v>
      </c>
      <c r="D112" s="10" t="s">
        <v>211</v>
      </c>
      <c r="E112" s="11">
        <v>8500</v>
      </c>
    </row>
    <row r="113" spans="1:5" outlineLevel="1">
      <c r="A113" s="19"/>
      <c r="B113" s="26" t="s">
        <v>212</v>
      </c>
      <c r="C113" s="41"/>
      <c r="D113" s="41"/>
      <c r="E113" s="25">
        <f>SUBTOTAL(9,E112:E112)</f>
        <v>8500</v>
      </c>
    </row>
    <row r="114" spans="1:5" outlineLevel="2">
      <c r="A114" s="8">
        <v>1</v>
      </c>
      <c r="B114" s="9" t="s">
        <v>213</v>
      </c>
      <c r="C114" s="10" t="s">
        <v>214</v>
      </c>
      <c r="D114" s="10" t="s">
        <v>215</v>
      </c>
      <c r="E114" s="11">
        <v>5100</v>
      </c>
    </row>
    <row r="115" spans="1:5" outlineLevel="1">
      <c r="A115" s="19"/>
      <c r="B115" s="26" t="s">
        <v>216</v>
      </c>
      <c r="C115" s="41"/>
      <c r="D115" s="41"/>
      <c r="E115" s="25">
        <f>SUBTOTAL(9,E114:E114)</f>
        <v>5100</v>
      </c>
    </row>
    <row r="116" spans="1:5" outlineLevel="2">
      <c r="A116" s="8">
        <v>1</v>
      </c>
      <c r="B116" s="9" t="s">
        <v>217</v>
      </c>
      <c r="C116" s="10" t="s">
        <v>218</v>
      </c>
      <c r="D116" s="10" t="s">
        <v>219</v>
      </c>
      <c r="E116" s="11">
        <v>19300</v>
      </c>
    </row>
    <row r="117" spans="1:5" outlineLevel="1">
      <c r="A117" s="19"/>
      <c r="B117" s="26" t="s">
        <v>220</v>
      </c>
      <c r="C117" s="41"/>
      <c r="D117" s="41"/>
      <c r="E117" s="25">
        <f>SUBTOTAL(9,E116:E116)</f>
        <v>19300</v>
      </c>
    </row>
    <row r="118" spans="1:5" outlineLevel="2">
      <c r="A118" s="6">
        <v>1</v>
      </c>
      <c r="B118" s="38" t="s">
        <v>221</v>
      </c>
      <c r="C118" s="39" t="s">
        <v>223</v>
      </c>
      <c r="D118" s="39" t="s">
        <v>226</v>
      </c>
      <c r="E118" s="7">
        <v>2800</v>
      </c>
    </row>
    <row r="119" spans="1:5" outlineLevel="2">
      <c r="A119" s="17">
        <v>2</v>
      </c>
      <c r="B119" s="32" t="s">
        <v>221</v>
      </c>
      <c r="C119" s="33" t="s">
        <v>224</v>
      </c>
      <c r="D119" s="33" t="s">
        <v>227</v>
      </c>
      <c r="E119" s="34">
        <v>6000</v>
      </c>
    </row>
    <row r="120" spans="1:5" outlineLevel="2">
      <c r="A120" s="17">
        <v>3</v>
      </c>
      <c r="B120" s="32" t="s">
        <v>221</v>
      </c>
      <c r="C120" s="33" t="s">
        <v>225</v>
      </c>
      <c r="D120" s="33" t="s">
        <v>20</v>
      </c>
      <c r="E120" s="34">
        <v>2400</v>
      </c>
    </row>
    <row r="121" spans="1:5" outlineLevel="2">
      <c r="A121" s="17">
        <v>4</v>
      </c>
      <c r="B121" s="32" t="s">
        <v>221</v>
      </c>
      <c r="C121" s="33" t="s">
        <v>222</v>
      </c>
      <c r="D121" s="33" t="s">
        <v>228</v>
      </c>
      <c r="E121" s="34">
        <v>20700</v>
      </c>
    </row>
    <row r="122" spans="1:5" outlineLevel="2">
      <c r="A122" s="18">
        <v>5</v>
      </c>
      <c r="B122" s="35" t="s">
        <v>221</v>
      </c>
      <c r="C122" s="36" t="s">
        <v>222</v>
      </c>
      <c r="D122" s="36" t="s">
        <v>229</v>
      </c>
      <c r="E122" s="37">
        <v>2500</v>
      </c>
    </row>
    <row r="123" spans="1:5" outlineLevel="1">
      <c r="A123" s="19"/>
      <c r="B123" s="26" t="s">
        <v>230</v>
      </c>
      <c r="C123" s="41"/>
      <c r="D123" s="41"/>
      <c r="E123" s="25">
        <f>SUBTOTAL(9,E118:E122)</f>
        <v>34400</v>
      </c>
    </row>
    <row r="124" spans="1:5" outlineLevel="2">
      <c r="A124" s="6">
        <v>1</v>
      </c>
      <c r="B124" s="38" t="s">
        <v>231</v>
      </c>
      <c r="C124" s="39" t="s">
        <v>232</v>
      </c>
      <c r="D124" s="39" t="s">
        <v>233</v>
      </c>
      <c r="E124" s="7">
        <v>3800</v>
      </c>
    </row>
    <row r="125" spans="1:5" outlineLevel="2">
      <c r="A125" s="18">
        <v>2</v>
      </c>
      <c r="B125" s="35" t="s">
        <v>231</v>
      </c>
      <c r="C125" s="36" t="s">
        <v>234</v>
      </c>
      <c r="D125" s="36" t="s">
        <v>235</v>
      </c>
      <c r="E125" s="37">
        <v>24100</v>
      </c>
    </row>
    <row r="126" spans="1:5" outlineLevel="1">
      <c r="A126" s="19"/>
      <c r="B126" s="26" t="s">
        <v>236</v>
      </c>
      <c r="C126" s="41"/>
      <c r="D126" s="41"/>
      <c r="E126" s="25">
        <f>SUBTOTAL(9,E124:E125)</f>
        <v>27900</v>
      </c>
    </row>
    <row r="127" spans="1:5" outlineLevel="2">
      <c r="A127" s="8">
        <v>1</v>
      </c>
      <c r="B127" s="9" t="s">
        <v>237</v>
      </c>
      <c r="C127" s="10" t="s">
        <v>238</v>
      </c>
      <c r="D127" s="10" t="s">
        <v>239</v>
      </c>
      <c r="E127" s="11">
        <v>13200</v>
      </c>
    </row>
    <row r="128" spans="1:5" outlineLevel="1">
      <c r="A128" s="19"/>
      <c r="B128" s="26" t="s">
        <v>240</v>
      </c>
      <c r="C128" s="41"/>
      <c r="D128" s="41"/>
      <c r="E128" s="25">
        <f>SUBTOTAL(9,E127:E127)</f>
        <v>13200</v>
      </c>
    </row>
    <row r="129" spans="1:5" outlineLevel="2">
      <c r="A129" s="6">
        <v>1</v>
      </c>
      <c r="B129" s="38" t="s">
        <v>241</v>
      </c>
      <c r="C129" s="39" t="s">
        <v>242</v>
      </c>
      <c r="D129" s="39" t="s">
        <v>244</v>
      </c>
      <c r="E129" s="7">
        <v>7900</v>
      </c>
    </row>
    <row r="130" spans="1:5" outlineLevel="2">
      <c r="A130" s="17">
        <v>2</v>
      </c>
      <c r="B130" s="32" t="s">
        <v>241</v>
      </c>
      <c r="C130" s="33" t="s">
        <v>243</v>
      </c>
      <c r="D130" s="33" t="s">
        <v>70</v>
      </c>
      <c r="E130" s="34">
        <v>19300</v>
      </c>
    </row>
    <row r="131" spans="1:5" outlineLevel="2">
      <c r="A131" s="18">
        <v>3</v>
      </c>
      <c r="B131" s="35" t="s">
        <v>241</v>
      </c>
      <c r="C131" s="36" t="s">
        <v>243</v>
      </c>
      <c r="D131" s="36" t="s">
        <v>245</v>
      </c>
      <c r="E131" s="37">
        <v>3500</v>
      </c>
    </row>
    <row r="132" spans="1:5" outlineLevel="1">
      <c r="A132" s="19"/>
      <c r="B132" s="26" t="s">
        <v>246</v>
      </c>
      <c r="C132" s="41"/>
      <c r="D132" s="41"/>
      <c r="E132" s="25">
        <f>SUBTOTAL(9,E129:E131)</f>
        <v>30700</v>
      </c>
    </row>
    <row r="133" spans="1:5" outlineLevel="2">
      <c r="A133" s="6">
        <v>1</v>
      </c>
      <c r="B133" s="38" t="s">
        <v>247</v>
      </c>
      <c r="C133" s="39" t="s">
        <v>248</v>
      </c>
      <c r="D133" s="39" t="s">
        <v>249</v>
      </c>
      <c r="E133" s="7">
        <v>3300</v>
      </c>
    </row>
    <row r="134" spans="1:5" outlineLevel="2">
      <c r="A134" s="18">
        <v>2</v>
      </c>
      <c r="B134" s="35" t="s">
        <v>247</v>
      </c>
      <c r="C134" s="36" t="s">
        <v>250</v>
      </c>
      <c r="D134" s="36" t="s">
        <v>26</v>
      </c>
      <c r="E134" s="37">
        <v>2100</v>
      </c>
    </row>
    <row r="135" spans="1:5" outlineLevel="1">
      <c r="A135" s="19"/>
      <c r="B135" s="26" t="s">
        <v>251</v>
      </c>
      <c r="C135" s="41"/>
      <c r="D135" s="41"/>
      <c r="E135" s="25">
        <f>SUBTOTAL(9,E133:E134)</f>
        <v>5400</v>
      </c>
    </row>
    <row r="136" spans="1:5" outlineLevel="2">
      <c r="A136" s="8">
        <v>1</v>
      </c>
      <c r="B136" s="9" t="s">
        <v>252</v>
      </c>
      <c r="C136" s="10" t="s">
        <v>253</v>
      </c>
      <c r="D136" s="10" t="s">
        <v>254</v>
      </c>
      <c r="E136" s="11">
        <v>1400</v>
      </c>
    </row>
    <row r="137" spans="1:5" outlineLevel="1">
      <c r="A137" s="19"/>
      <c r="B137" s="26" t="s">
        <v>255</v>
      </c>
      <c r="C137" s="41"/>
      <c r="D137" s="41"/>
      <c r="E137" s="25">
        <f>SUBTOTAL(9,E136:E136)</f>
        <v>1400</v>
      </c>
    </row>
    <row r="138" spans="1:5" outlineLevel="2">
      <c r="A138" s="8">
        <v>1</v>
      </c>
      <c r="B138" s="9" t="s">
        <v>256</v>
      </c>
      <c r="C138" s="10" t="s">
        <v>257</v>
      </c>
      <c r="D138" s="10" t="s">
        <v>258</v>
      </c>
      <c r="E138" s="11">
        <v>600</v>
      </c>
    </row>
    <row r="139" spans="1:5" outlineLevel="1">
      <c r="A139" s="19"/>
      <c r="B139" s="26" t="s">
        <v>259</v>
      </c>
      <c r="C139" s="41"/>
      <c r="D139" s="41"/>
      <c r="E139" s="25">
        <f>SUBTOTAL(9,E138:E138)</f>
        <v>600</v>
      </c>
    </row>
    <row r="140" spans="1:5" outlineLevel="2">
      <c r="A140" s="8">
        <v>1</v>
      </c>
      <c r="B140" s="9" t="s">
        <v>260</v>
      </c>
      <c r="C140" s="10" t="s">
        <v>261</v>
      </c>
      <c r="D140" s="10" t="s">
        <v>262</v>
      </c>
      <c r="E140" s="11">
        <v>6700</v>
      </c>
    </row>
    <row r="141" spans="1:5" outlineLevel="1">
      <c r="A141" s="19"/>
      <c r="B141" s="26" t="s">
        <v>263</v>
      </c>
      <c r="C141" s="41"/>
      <c r="D141" s="41"/>
      <c r="E141" s="25">
        <f>SUBTOTAL(9,E140:E140)</f>
        <v>6700</v>
      </c>
    </row>
    <row r="142" spans="1:5" outlineLevel="2">
      <c r="A142" s="8">
        <v>1</v>
      </c>
      <c r="B142" s="9" t="s">
        <v>264</v>
      </c>
      <c r="C142" s="10" t="s">
        <v>265</v>
      </c>
      <c r="D142" s="10" t="s">
        <v>266</v>
      </c>
      <c r="E142" s="11">
        <v>1600</v>
      </c>
    </row>
    <row r="143" spans="1:5" outlineLevel="1">
      <c r="A143" s="19"/>
      <c r="B143" s="26" t="s">
        <v>267</v>
      </c>
      <c r="C143" s="41"/>
      <c r="D143" s="41"/>
      <c r="E143" s="25">
        <f>SUBTOTAL(9,E142:E142)</f>
        <v>1600</v>
      </c>
    </row>
    <row r="144" spans="1:5" outlineLevel="2">
      <c r="A144" s="8">
        <v>1</v>
      </c>
      <c r="B144" s="9" t="s">
        <v>268</v>
      </c>
      <c r="C144" s="10" t="s">
        <v>269</v>
      </c>
      <c r="D144" s="10" t="s">
        <v>271</v>
      </c>
      <c r="E144" s="11">
        <v>800</v>
      </c>
    </row>
    <row r="145" spans="1:5" outlineLevel="1">
      <c r="A145" s="19"/>
      <c r="B145" s="26" t="s">
        <v>272</v>
      </c>
      <c r="C145" s="41"/>
      <c r="D145" s="41"/>
      <c r="E145" s="25">
        <f>SUBTOTAL(9,E144:E144)</f>
        <v>800</v>
      </c>
    </row>
    <row r="146" spans="1:5" outlineLevel="2">
      <c r="A146" s="8">
        <v>1</v>
      </c>
      <c r="B146" s="9" t="s">
        <v>273</v>
      </c>
      <c r="C146" s="10" t="s">
        <v>274</v>
      </c>
      <c r="D146" s="10" t="s">
        <v>275</v>
      </c>
      <c r="E146" s="11">
        <v>16900</v>
      </c>
    </row>
    <row r="147" spans="1:5" outlineLevel="1">
      <c r="A147" s="19"/>
      <c r="B147" s="26" t="s">
        <v>276</v>
      </c>
      <c r="C147" s="41"/>
      <c r="D147" s="41"/>
      <c r="E147" s="25">
        <f>SUBTOTAL(9,E146:E146)</f>
        <v>16900</v>
      </c>
    </row>
    <row r="148" spans="1:5" outlineLevel="2">
      <c r="A148" s="8">
        <v>1</v>
      </c>
      <c r="B148" s="9" t="s">
        <v>277</v>
      </c>
      <c r="C148" s="10" t="s">
        <v>278</v>
      </c>
      <c r="D148" s="10" t="s">
        <v>270</v>
      </c>
      <c r="E148" s="11">
        <v>4100</v>
      </c>
    </row>
    <row r="149" spans="1:5" outlineLevel="1">
      <c r="A149" s="19"/>
      <c r="B149" s="26" t="s">
        <v>279</v>
      </c>
      <c r="C149" s="41"/>
      <c r="D149" s="41"/>
      <c r="E149" s="25">
        <f>SUBTOTAL(9,E148:E148)</f>
        <v>4100</v>
      </c>
    </row>
    <row r="150" spans="1:5">
      <c r="A150" s="19"/>
      <c r="B150" s="26" t="s">
        <v>280</v>
      </c>
      <c r="C150" s="41"/>
      <c r="D150" s="41"/>
      <c r="E150" s="25">
        <f>SUBTOTAL(9,E7:E148)</f>
        <v>631900</v>
      </c>
    </row>
  </sheetData>
  <mergeCells count="5">
    <mergeCell ref="A1:E1"/>
    <mergeCell ref="A2:E2"/>
    <mergeCell ref="A3:E3"/>
    <mergeCell ref="A4:E4"/>
    <mergeCell ref="A5:E5"/>
  </mergeCells>
  <printOptions horizontalCentered="1"/>
  <pageMargins left="0.51181102362204722" right="0.35433070866141736" top="0.59055118110236227" bottom="1.7322834645669292" header="0.35433070866141736" footer="0.62992125984251968"/>
  <pageSetup paperSize="9" orientation="landscape" r:id="rId1"/>
  <headerFooter scaleWithDoc="0">
    <oddHeader>&amp;R&amp;"TH SarabunPSK,ธรรมดา"&amp;14หน้าที่  &amp;P</oddHeader>
  </headerFooter>
  <rowBreaks count="52" manualBreakCount="52">
    <brk id="9" max="16383" man="1"/>
    <brk id="16" max="16383" man="1"/>
    <brk id="19" max="16383" man="1"/>
    <brk id="21" max="16383" man="1"/>
    <brk id="25" max="16383" man="1"/>
    <brk id="27" max="16383" man="1"/>
    <brk id="29" max="16383" man="1"/>
    <brk id="32" max="16383" man="1"/>
    <brk id="34" max="16383" man="1"/>
    <brk id="36" max="16383" man="1"/>
    <brk id="43" max="16383" man="1"/>
    <brk id="46" max="16383" man="1"/>
    <brk id="49" max="16383" man="1"/>
    <brk id="51" max="16383" man="1"/>
    <brk id="53" max="16383" man="1"/>
    <brk id="56" max="16383" man="1"/>
    <brk id="58" max="16383" man="1"/>
    <brk id="61" max="16383" man="1"/>
    <brk id="63" max="16383" man="1"/>
    <brk id="66" max="16383" man="1"/>
    <brk id="68" max="16383" man="1"/>
    <brk id="72" max="16383" man="1"/>
    <brk id="77" max="16383" man="1"/>
    <brk id="79" max="16383" man="1"/>
    <brk id="81" max="16383" man="1"/>
    <brk id="86" max="16383" man="1"/>
    <brk id="88" max="16383" man="1"/>
    <brk id="90" max="16383" man="1"/>
    <brk id="92" max="16383" man="1"/>
    <brk id="95" max="16383" man="1"/>
    <brk id="97" max="16383" man="1"/>
    <brk id="100" max="16383" man="1"/>
    <brk id="102" max="16383" man="1"/>
    <brk id="104" max="16383" man="1"/>
    <brk id="106" max="16383" man="1"/>
    <brk id="108" max="16383" man="1"/>
    <brk id="111" max="16383" man="1"/>
    <brk id="113" max="16383" man="1"/>
    <brk id="115" max="16383" man="1"/>
    <brk id="117" max="16383" man="1"/>
    <brk id="123" max="16383" man="1"/>
    <brk id="126" max="16383" man="1"/>
    <brk id="128" max="16383" man="1"/>
    <brk id="132" max="16383" man="1"/>
    <brk id="135" max="16383" man="1"/>
    <brk id="137" max="16383" man="1"/>
    <brk id="139" max="16383" man="1"/>
    <brk id="141" max="16383" man="1"/>
    <brk id="143" max="16383" man="1"/>
    <brk id="145" max="16383" man="1"/>
    <brk id="147" max="16383" man="1"/>
    <brk id="1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EBE6A-97AA-4C30-B10E-3842A42F7656}">
  <dimension ref="A1:E58"/>
  <sheetViews>
    <sheetView view="pageBreakPreview" zoomScaleNormal="100" zoomScaleSheetLayoutView="100" workbookViewId="0">
      <selection activeCell="C9" sqref="C9"/>
    </sheetView>
  </sheetViews>
  <sheetFormatPr defaultRowHeight="24"/>
  <cols>
    <col min="1" max="1" width="6.44140625" style="12" customWidth="1"/>
    <col min="2" max="2" width="20.77734375" style="12" customWidth="1"/>
    <col min="3" max="3" width="15.33203125" style="15" customWidth="1"/>
    <col min="4" max="4" width="16.109375" style="15" customWidth="1"/>
    <col min="5" max="5" width="21" style="15" customWidth="1"/>
    <col min="6" max="16384" width="8.88671875" style="12"/>
  </cols>
  <sheetData>
    <row r="1" spans="1:5">
      <c r="A1" s="45" t="s">
        <v>285</v>
      </c>
      <c r="B1" s="45"/>
      <c r="C1" s="45"/>
      <c r="D1" s="45"/>
      <c r="E1" s="45"/>
    </row>
    <row r="2" spans="1:5">
      <c r="A2" s="45" t="s">
        <v>284</v>
      </c>
      <c r="B2" s="45"/>
      <c r="C2" s="45"/>
      <c r="D2" s="45"/>
      <c r="E2" s="45"/>
    </row>
    <row r="3" spans="1:5">
      <c r="A3" s="45" t="s">
        <v>290</v>
      </c>
      <c r="B3" s="45"/>
      <c r="C3" s="45"/>
      <c r="D3" s="45"/>
      <c r="E3" s="45"/>
    </row>
    <row r="4" spans="1:5">
      <c r="A4" s="45" t="s">
        <v>291</v>
      </c>
      <c r="B4" s="45"/>
      <c r="C4" s="45"/>
      <c r="D4" s="45"/>
      <c r="E4" s="45"/>
    </row>
    <row r="5" spans="1:5" s="13" customFormat="1">
      <c r="A5" s="27" t="s">
        <v>286</v>
      </c>
      <c r="B5" s="27" t="s">
        <v>1</v>
      </c>
      <c r="C5" s="20" t="s">
        <v>288</v>
      </c>
      <c r="D5" s="20" t="s">
        <v>287</v>
      </c>
      <c r="E5" s="20" t="s">
        <v>281</v>
      </c>
    </row>
    <row r="6" spans="1:5" s="14" customFormat="1" ht="24" customHeight="1">
      <c r="A6" s="48">
        <v>1</v>
      </c>
      <c r="B6" s="49" t="s">
        <v>3</v>
      </c>
      <c r="C6" s="50">
        <v>19</v>
      </c>
      <c r="D6" s="51">
        <v>2</v>
      </c>
      <c r="E6" s="52">
        <v>11400</v>
      </c>
    </row>
    <row r="7" spans="1:5" s="14" customFormat="1" ht="24" customHeight="1">
      <c r="A7" s="53">
        <v>2</v>
      </c>
      <c r="B7" s="54" t="s">
        <v>9</v>
      </c>
      <c r="C7" s="55">
        <v>49</v>
      </c>
      <c r="D7" s="56">
        <v>6</v>
      </c>
      <c r="E7" s="57">
        <v>31000</v>
      </c>
    </row>
    <row r="8" spans="1:5" s="14" customFormat="1" ht="24" customHeight="1">
      <c r="A8" s="53">
        <v>3</v>
      </c>
      <c r="B8" s="54" t="s">
        <v>23</v>
      </c>
      <c r="C8" s="55">
        <v>6</v>
      </c>
      <c r="D8" s="56">
        <v>2</v>
      </c>
      <c r="E8" s="57">
        <v>4100</v>
      </c>
    </row>
    <row r="9" spans="1:5" s="14" customFormat="1" ht="24" customHeight="1">
      <c r="A9" s="53">
        <v>4</v>
      </c>
      <c r="B9" s="54" t="s">
        <v>30</v>
      </c>
      <c r="C9" s="55">
        <v>67</v>
      </c>
      <c r="D9" s="56">
        <v>1</v>
      </c>
      <c r="E9" s="57">
        <v>40600</v>
      </c>
    </row>
    <row r="10" spans="1:5" s="14" customFormat="1" ht="24" customHeight="1">
      <c r="A10" s="53">
        <v>5</v>
      </c>
      <c r="B10" s="54" t="s">
        <v>34</v>
      </c>
      <c r="C10" s="55">
        <v>18</v>
      </c>
      <c r="D10" s="56">
        <v>3</v>
      </c>
      <c r="E10" s="57">
        <v>11400</v>
      </c>
    </row>
    <row r="11" spans="1:5" s="14" customFormat="1" ht="24" customHeight="1">
      <c r="A11" s="53">
        <v>6</v>
      </c>
      <c r="B11" s="54" t="s">
        <v>41</v>
      </c>
      <c r="C11" s="55">
        <v>10</v>
      </c>
      <c r="D11" s="56">
        <v>1</v>
      </c>
      <c r="E11" s="57">
        <v>6300</v>
      </c>
    </row>
    <row r="12" spans="1:5" s="14" customFormat="1" ht="24" customHeight="1">
      <c r="A12" s="53">
        <v>7</v>
      </c>
      <c r="B12" s="54" t="s">
        <v>45</v>
      </c>
      <c r="C12" s="55">
        <v>5</v>
      </c>
      <c r="D12" s="56">
        <v>1</v>
      </c>
      <c r="E12" s="57">
        <v>3500</v>
      </c>
    </row>
    <row r="13" spans="1:5" s="14" customFormat="1" ht="24" customHeight="1">
      <c r="A13" s="53">
        <v>8</v>
      </c>
      <c r="B13" s="54" t="s">
        <v>49</v>
      </c>
      <c r="C13" s="55">
        <v>20</v>
      </c>
      <c r="D13" s="56">
        <v>2</v>
      </c>
      <c r="E13" s="57">
        <v>12800</v>
      </c>
    </row>
    <row r="14" spans="1:5" s="14" customFormat="1" ht="24" customHeight="1">
      <c r="A14" s="53">
        <v>9</v>
      </c>
      <c r="B14" s="54" t="s">
        <v>56</v>
      </c>
      <c r="C14" s="55">
        <v>2</v>
      </c>
      <c r="D14" s="56">
        <v>1</v>
      </c>
      <c r="E14" s="57">
        <v>1600</v>
      </c>
    </row>
    <row r="15" spans="1:5" s="14" customFormat="1" ht="24" customHeight="1">
      <c r="A15" s="53">
        <v>10</v>
      </c>
      <c r="B15" s="54" t="s">
        <v>60</v>
      </c>
      <c r="C15" s="55">
        <v>1</v>
      </c>
      <c r="D15" s="56">
        <v>1</v>
      </c>
      <c r="E15" s="57">
        <v>1000</v>
      </c>
    </row>
    <row r="16" spans="1:5" s="14" customFormat="1" ht="24" customHeight="1">
      <c r="A16" s="53">
        <v>11</v>
      </c>
      <c r="B16" s="54" t="s">
        <v>64</v>
      </c>
      <c r="C16" s="55">
        <v>56</v>
      </c>
      <c r="D16" s="56">
        <v>6</v>
      </c>
      <c r="E16" s="57">
        <v>35300</v>
      </c>
    </row>
    <row r="17" spans="1:5" s="14" customFormat="1" ht="24" customHeight="1">
      <c r="A17" s="53">
        <v>12</v>
      </c>
      <c r="B17" s="54" t="s">
        <v>77</v>
      </c>
      <c r="C17" s="55">
        <v>37</v>
      </c>
      <c r="D17" s="56">
        <v>2</v>
      </c>
      <c r="E17" s="57">
        <v>22700</v>
      </c>
    </row>
    <row r="18" spans="1:5" s="14" customFormat="1" ht="24" customHeight="1">
      <c r="A18" s="53">
        <v>13</v>
      </c>
      <c r="B18" s="54" t="s">
        <v>83</v>
      </c>
      <c r="C18" s="55">
        <v>29</v>
      </c>
      <c r="D18" s="56">
        <v>2</v>
      </c>
      <c r="E18" s="57">
        <v>18000</v>
      </c>
    </row>
    <row r="19" spans="1:5" s="14" customFormat="1" ht="24" customHeight="1">
      <c r="A19" s="53">
        <v>14</v>
      </c>
      <c r="B19" s="54" t="s">
        <v>88</v>
      </c>
      <c r="C19" s="55">
        <v>2</v>
      </c>
      <c r="D19" s="56">
        <v>1</v>
      </c>
      <c r="E19" s="57">
        <v>1500</v>
      </c>
    </row>
    <row r="20" spans="1:5" s="14" customFormat="1" ht="24" customHeight="1">
      <c r="A20" s="53">
        <v>15</v>
      </c>
      <c r="B20" s="54" t="s">
        <v>92</v>
      </c>
      <c r="C20" s="55">
        <v>7</v>
      </c>
      <c r="D20" s="56">
        <v>1</v>
      </c>
      <c r="E20" s="57">
        <v>4300</v>
      </c>
    </row>
    <row r="21" spans="1:5" s="14" customFormat="1" ht="24" customHeight="1">
      <c r="A21" s="53">
        <v>16</v>
      </c>
      <c r="B21" s="54" t="s">
        <v>96</v>
      </c>
      <c r="C21" s="55">
        <v>33</v>
      </c>
      <c r="D21" s="56">
        <v>2</v>
      </c>
      <c r="E21" s="57">
        <v>20400</v>
      </c>
    </row>
    <row r="22" spans="1:5" s="14" customFormat="1" ht="24" customHeight="1">
      <c r="A22" s="53">
        <v>17</v>
      </c>
      <c r="B22" s="54" t="s">
        <v>102</v>
      </c>
      <c r="C22" s="55">
        <v>5</v>
      </c>
      <c r="D22" s="56">
        <v>1</v>
      </c>
      <c r="E22" s="57">
        <v>3200</v>
      </c>
    </row>
    <row r="23" spans="1:5" s="14" customFormat="1" ht="24" customHeight="1">
      <c r="A23" s="53">
        <v>18</v>
      </c>
      <c r="B23" s="54" t="s">
        <v>106</v>
      </c>
      <c r="C23" s="55">
        <v>16</v>
      </c>
      <c r="D23" s="56">
        <v>2</v>
      </c>
      <c r="E23" s="57">
        <v>10400</v>
      </c>
    </row>
    <row r="24" spans="1:5" s="14" customFormat="1" ht="24" customHeight="1">
      <c r="A24" s="53">
        <v>19</v>
      </c>
      <c r="B24" s="54" t="s">
        <v>112</v>
      </c>
      <c r="C24" s="55">
        <v>7</v>
      </c>
      <c r="D24" s="56">
        <v>1</v>
      </c>
      <c r="E24" s="57">
        <v>4300</v>
      </c>
    </row>
    <row r="25" spans="1:5" s="14" customFormat="1" ht="24" customHeight="1">
      <c r="A25" s="53">
        <v>20</v>
      </c>
      <c r="B25" s="54" t="s">
        <v>116</v>
      </c>
      <c r="C25" s="55">
        <v>17</v>
      </c>
      <c r="D25" s="56">
        <v>2</v>
      </c>
      <c r="E25" s="57">
        <v>10700</v>
      </c>
    </row>
    <row r="26" spans="1:5" s="14" customFormat="1" ht="24" customHeight="1">
      <c r="A26" s="53">
        <v>21</v>
      </c>
      <c r="B26" s="54" t="s">
        <v>122</v>
      </c>
      <c r="C26" s="55">
        <v>11</v>
      </c>
      <c r="D26" s="56">
        <v>1</v>
      </c>
      <c r="E26" s="57">
        <v>6900</v>
      </c>
    </row>
    <row r="27" spans="1:5" s="14" customFormat="1" ht="24" customHeight="1">
      <c r="A27" s="53">
        <v>22</v>
      </c>
      <c r="B27" s="54" t="s">
        <v>126</v>
      </c>
      <c r="C27" s="55">
        <v>23</v>
      </c>
      <c r="D27" s="56">
        <v>3</v>
      </c>
      <c r="E27" s="57">
        <v>14200</v>
      </c>
    </row>
    <row r="28" spans="1:5" s="14" customFormat="1" ht="24" customHeight="1">
      <c r="A28" s="53">
        <v>23</v>
      </c>
      <c r="B28" s="54" t="s">
        <v>133</v>
      </c>
      <c r="C28" s="55">
        <v>44</v>
      </c>
      <c r="D28" s="56">
        <v>4</v>
      </c>
      <c r="E28" s="57">
        <v>27200</v>
      </c>
    </row>
    <row r="29" spans="1:5" s="14" customFormat="1" ht="24" customHeight="1">
      <c r="A29" s="53">
        <v>24</v>
      </c>
      <c r="B29" s="54" t="s">
        <v>142</v>
      </c>
      <c r="C29" s="55">
        <v>3</v>
      </c>
      <c r="D29" s="56">
        <v>1</v>
      </c>
      <c r="E29" s="57">
        <v>2100</v>
      </c>
    </row>
    <row r="30" spans="1:5" s="14" customFormat="1" ht="24" customHeight="1">
      <c r="A30" s="53">
        <v>25</v>
      </c>
      <c r="B30" s="54" t="s">
        <v>146</v>
      </c>
      <c r="C30" s="55">
        <v>29</v>
      </c>
      <c r="D30" s="56">
        <v>1</v>
      </c>
      <c r="E30" s="57">
        <v>17700</v>
      </c>
    </row>
    <row r="31" spans="1:5" s="14" customFormat="1" ht="24" customHeight="1">
      <c r="A31" s="53">
        <v>26</v>
      </c>
      <c r="B31" s="54" t="s">
        <v>150</v>
      </c>
      <c r="C31" s="55">
        <v>34</v>
      </c>
      <c r="D31" s="56">
        <v>4</v>
      </c>
      <c r="E31" s="57">
        <v>21800</v>
      </c>
    </row>
    <row r="32" spans="1:5" s="14" customFormat="1" ht="24" customHeight="1">
      <c r="A32" s="53">
        <v>27</v>
      </c>
      <c r="B32" s="54" t="s">
        <v>159</v>
      </c>
      <c r="C32" s="55">
        <v>10</v>
      </c>
      <c r="D32" s="56">
        <v>1</v>
      </c>
      <c r="E32" s="57">
        <v>6400</v>
      </c>
    </row>
    <row r="33" spans="1:5" s="14" customFormat="1" ht="24" customHeight="1">
      <c r="A33" s="53">
        <v>28</v>
      </c>
      <c r="B33" s="54" t="s">
        <v>163</v>
      </c>
      <c r="C33" s="55">
        <v>1</v>
      </c>
      <c r="D33" s="56">
        <v>1</v>
      </c>
      <c r="E33" s="57">
        <v>1000</v>
      </c>
    </row>
    <row r="34" spans="1:5" s="14" customFormat="1" ht="24" customHeight="1">
      <c r="A34" s="53">
        <v>29</v>
      </c>
      <c r="B34" s="54" t="s">
        <v>167</v>
      </c>
      <c r="C34" s="55">
        <v>17</v>
      </c>
      <c r="D34" s="56">
        <v>1</v>
      </c>
      <c r="E34" s="57">
        <v>10400</v>
      </c>
    </row>
    <row r="35" spans="1:5" s="14" customFormat="1" ht="24" customHeight="1">
      <c r="A35" s="53">
        <v>30</v>
      </c>
      <c r="B35" s="54" t="s">
        <v>171</v>
      </c>
      <c r="C35" s="55">
        <v>15</v>
      </c>
      <c r="D35" s="56">
        <v>2</v>
      </c>
      <c r="E35" s="57">
        <v>9600</v>
      </c>
    </row>
    <row r="36" spans="1:5" s="14" customFormat="1" ht="24" customHeight="1">
      <c r="A36" s="53">
        <v>31</v>
      </c>
      <c r="B36" s="54" t="s">
        <v>177</v>
      </c>
      <c r="C36" s="55">
        <v>48</v>
      </c>
      <c r="D36" s="56">
        <v>1</v>
      </c>
      <c r="E36" s="57">
        <v>28800</v>
      </c>
    </row>
    <row r="37" spans="1:5" s="14" customFormat="1" ht="24" customHeight="1">
      <c r="A37" s="53">
        <v>32</v>
      </c>
      <c r="B37" s="54" t="s">
        <v>181</v>
      </c>
      <c r="C37" s="55">
        <v>9</v>
      </c>
      <c r="D37" s="56">
        <v>2</v>
      </c>
      <c r="E37" s="57">
        <v>5900</v>
      </c>
    </row>
    <row r="38" spans="1:5" s="14" customFormat="1" ht="24" customHeight="1">
      <c r="A38" s="53">
        <v>33</v>
      </c>
      <c r="B38" s="54" t="s">
        <v>187</v>
      </c>
      <c r="C38" s="55">
        <v>6</v>
      </c>
      <c r="D38" s="56">
        <v>1</v>
      </c>
      <c r="E38" s="57">
        <v>3700</v>
      </c>
    </row>
    <row r="39" spans="1:5" s="14" customFormat="1" ht="24" customHeight="1">
      <c r="A39" s="53">
        <v>34</v>
      </c>
      <c r="B39" s="54" t="s">
        <v>191</v>
      </c>
      <c r="C39" s="55">
        <v>26</v>
      </c>
      <c r="D39" s="56">
        <v>1</v>
      </c>
      <c r="E39" s="57">
        <v>16000</v>
      </c>
    </row>
    <row r="40" spans="1:5" s="14" customFormat="1" ht="24" customHeight="1">
      <c r="A40" s="53">
        <v>35</v>
      </c>
      <c r="B40" s="54" t="s">
        <v>195</v>
      </c>
      <c r="C40" s="55">
        <v>17</v>
      </c>
      <c r="D40" s="56">
        <v>1</v>
      </c>
      <c r="E40" s="57">
        <v>10700</v>
      </c>
    </row>
    <row r="41" spans="1:5" s="14" customFormat="1" ht="24" customHeight="1">
      <c r="A41" s="53">
        <v>36</v>
      </c>
      <c r="B41" s="54" t="s">
        <v>199</v>
      </c>
      <c r="C41" s="55">
        <v>10</v>
      </c>
      <c r="D41" s="56">
        <v>1</v>
      </c>
      <c r="E41" s="57">
        <v>6200</v>
      </c>
    </row>
    <row r="42" spans="1:5" s="14" customFormat="1" ht="24" customHeight="1">
      <c r="A42" s="53">
        <v>37</v>
      </c>
      <c r="B42" s="54" t="s">
        <v>203</v>
      </c>
      <c r="C42" s="55">
        <v>20</v>
      </c>
      <c r="D42" s="56">
        <v>2</v>
      </c>
      <c r="E42" s="57">
        <v>12200</v>
      </c>
    </row>
    <row r="43" spans="1:5" s="14" customFormat="1" ht="24" customHeight="1">
      <c r="A43" s="53">
        <v>38</v>
      </c>
      <c r="B43" s="54" t="s">
        <v>209</v>
      </c>
      <c r="C43" s="55">
        <v>14</v>
      </c>
      <c r="D43" s="56">
        <v>1</v>
      </c>
      <c r="E43" s="57">
        <v>8500</v>
      </c>
    </row>
    <row r="44" spans="1:5" s="14" customFormat="1" ht="24" customHeight="1">
      <c r="A44" s="53">
        <v>39</v>
      </c>
      <c r="B44" s="54" t="s">
        <v>213</v>
      </c>
      <c r="C44" s="55">
        <v>8</v>
      </c>
      <c r="D44" s="56">
        <v>1</v>
      </c>
      <c r="E44" s="57">
        <v>5100</v>
      </c>
    </row>
    <row r="45" spans="1:5" s="14" customFormat="1" ht="24" customHeight="1">
      <c r="A45" s="53">
        <v>40</v>
      </c>
      <c r="B45" s="54" t="s">
        <v>217</v>
      </c>
      <c r="C45" s="55">
        <v>32</v>
      </c>
      <c r="D45" s="56">
        <v>1</v>
      </c>
      <c r="E45" s="57">
        <v>19300</v>
      </c>
    </row>
    <row r="46" spans="1:5" s="14" customFormat="1" ht="24" customHeight="1">
      <c r="A46" s="53">
        <v>41</v>
      </c>
      <c r="B46" s="54" t="s">
        <v>221</v>
      </c>
      <c r="C46" s="55">
        <v>56</v>
      </c>
      <c r="D46" s="56">
        <v>5</v>
      </c>
      <c r="E46" s="57">
        <v>34400</v>
      </c>
    </row>
    <row r="47" spans="1:5" s="14" customFormat="1" ht="24" customHeight="1">
      <c r="A47" s="53">
        <v>42</v>
      </c>
      <c r="B47" s="54" t="s">
        <v>231</v>
      </c>
      <c r="C47" s="55">
        <v>46</v>
      </c>
      <c r="D47" s="56">
        <v>2</v>
      </c>
      <c r="E47" s="57">
        <v>27900</v>
      </c>
    </row>
    <row r="48" spans="1:5" s="14" customFormat="1" ht="24" customHeight="1">
      <c r="A48" s="53">
        <v>43</v>
      </c>
      <c r="B48" s="54" t="s">
        <v>237</v>
      </c>
      <c r="C48" s="55">
        <v>22</v>
      </c>
      <c r="D48" s="56">
        <v>1</v>
      </c>
      <c r="E48" s="57">
        <v>13200</v>
      </c>
    </row>
    <row r="49" spans="1:5" s="14" customFormat="1" ht="24" customHeight="1">
      <c r="A49" s="53">
        <v>44</v>
      </c>
      <c r="B49" s="54" t="s">
        <v>241</v>
      </c>
      <c r="C49" s="55">
        <v>49</v>
      </c>
      <c r="D49" s="56">
        <v>3</v>
      </c>
      <c r="E49" s="57">
        <v>30700</v>
      </c>
    </row>
    <row r="50" spans="1:5" s="14" customFormat="1" ht="24" customHeight="1">
      <c r="A50" s="53">
        <v>45</v>
      </c>
      <c r="B50" s="54" t="s">
        <v>247</v>
      </c>
      <c r="C50" s="55">
        <v>8</v>
      </c>
      <c r="D50" s="56">
        <v>2</v>
      </c>
      <c r="E50" s="57">
        <v>5400</v>
      </c>
    </row>
    <row r="51" spans="1:5" s="14" customFormat="1" ht="24" customHeight="1">
      <c r="A51" s="53">
        <v>46</v>
      </c>
      <c r="B51" s="54" t="s">
        <v>252</v>
      </c>
      <c r="C51" s="55">
        <v>2</v>
      </c>
      <c r="D51" s="56">
        <v>1</v>
      </c>
      <c r="E51" s="57">
        <v>1400</v>
      </c>
    </row>
    <row r="52" spans="1:5" s="14" customFormat="1" ht="24" customHeight="1">
      <c r="A52" s="53">
        <v>47</v>
      </c>
      <c r="B52" s="54" t="s">
        <v>256</v>
      </c>
      <c r="C52" s="55">
        <v>1</v>
      </c>
      <c r="D52" s="56">
        <v>1</v>
      </c>
      <c r="E52" s="57">
        <v>600</v>
      </c>
    </row>
    <row r="53" spans="1:5" s="14" customFormat="1" ht="24" customHeight="1">
      <c r="A53" s="53">
        <v>48</v>
      </c>
      <c r="B53" s="54" t="s">
        <v>260</v>
      </c>
      <c r="C53" s="55">
        <v>11</v>
      </c>
      <c r="D53" s="56">
        <v>1</v>
      </c>
      <c r="E53" s="57">
        <v>6700</v>
      </c>
    </row>
    <row r="54" spans="1:5" s="14" customFormat="1" ht="24" customHeight="1">
      <c r="A54" s="53">
        <v>49</v>
      </c>
      <c r="B54" s="54" t="s">
        <v>264</v>
      </c>
      <c r="C54" s="55">
        <v>2</v>
      </c>
      <c r="D54" s="56">
        <v>1</v>
      </c>
      <c r="E54" s="57">
        <v>1600</v>
      </c>
    </row>
    <row r="55" spans="1:5" s="14" customFormat="1" ht="24" customHeight="1">
      <c r="A55" s="53">
        <v>50</v>
      </c>
      <c r="B55" s="54" t="s">
        <v>268</v>
      </c>
      <c r="C55" s="55">
        <v>1</v>
      </c>
      <c r="D55" s="56">
        <v>1</v>
      </c>
      <c r="E55" s="57">
        <v>800</v>
      </c>
    </row>
    <row r="56" spans="1:5" s="14" customFormat="1" ht="24" customHeight="1">
      <c r="A56" s="53">
        <v>51</v>
      </c>
      <c r="B56" s="54" t="s">
        <v>273</v>
      </c>
      <c r="C56" s="55">
        <v>28</v>
      </c>
      <c r="D56" s="56">
        <v>1</v>
      </c>
      <c r="E56" s="57">
        <v>16900</v>
      </c>
    </row>
    <row r="57" spans="1:5" s="14" customFormat="1" ht="24" customHeight="1">
      <c r="A57" s="58">
        <v>52</v>
      </c>
      <c r="B57" s="59" t="s">
        <v>277</v>
      </c>
      <c r="C57" s="60">
        <v>6</v>
      </c>
      <c r="D57" s="61">
        <v>1</v>
      </c>
      <c r="E57" s="62">
        <v>4100</v>
      </c>
    </row>
    <row r="58" spans="1:5">
      <c r="A58" s="46" t="s">
        <v>280</v>
      </c>
      <c r="B58" s="47"/>
      <c r="C58" s="28">
        <f>SUM(C6:C57)</f>
        <v>1015</v>
      </c>
      <c r="D58" s="28">
        <f t="shared" ref="D58:E58" si="0">SUM(D6:D57)</f>
        <v>91</v>
      </c>
      <c r="E58" s="42">
        <f t="shared" si="0"/>
        <v>631900</v>
      </c>
    </row>
  </sheetData>
  <mergeCells count="5">
    <mergeCell ref="A1:E1"/>
    <mergeCell ref="A2:E2"/>
    <mergeCell ref="A3:E3"/>
    <mergeCell ref="A4:E4"/>
    <mergeCell ref="A58:B58"/>
  </mergeCells>
  <pageMargins left="0.43307086614173229" right="0.27559055118110237" top="0.51181102362204722" bottom="0.39370078740157483" header="0.31496062992125984" footer="0.23622047244094491"/>
  <pageSetup paperSize="9" orientation="portrait" r:id="rId1"/>
  <headerFooter alignWithMargins="0">
    <oddHeader>&amp;R&amp;"TH SarabunPSK,ธรรมดา"&amp;16&amp;P</oddHeader>
  </headerFooter>
  <rowBreaks count="2" manualBreakCount="2">
    <brk id="30" max="4" man="1"/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ผู้สูงอายุ เพิ่มเติม (ส.ค.63)</vt:lpstr>
      <vt:lpstr>สรุปจังหวัด</vt:lpstr>
      <vt:lpstr>'ผู้สูงอายุ เพิ่มเติม (ส.ค.63)'!Print_Area</vt:lpstr>
      <vt:lpstr>สรุปจังหวัด!Print_Area</vt:lpstr>
      <vt:lpstr>'ผู้สูงอายุ เพิ่มเติม (ส.ค.63)'!Print_Titles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2020-08-05T08:38:45Z</cp:lastPrinted>
  <dcterms:created xsi:type="dcterms:W3CDTF">2017-09-12T07:18:35Z</dcterms:created>
  <dcterms:modified xsi:type="dcterms:W3CDTF">2020-08-05T09:16:32Z</dcterms:modified>
</cp:coreProperties>
</file>