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ลงเว็บ บำเหน็จ บำนาญ\"/>
    </mc:Choice>
  </mc:AlternateContent>
  <xr:revisionPtr revIDLastSave="0" documentId="8_{67E06308-8776-4361-864B-78179A753759}" xr6:coauthVersionLast="45" xr6:coauthVersionMax="45" xr10:uidLastSave="{00000000-0000-0000-0000-000000000000}"/>
  <bookViews>
    <workbookView xWindow="-120" yWindow="-120" windowWidth="20730" windowHeight="11160" xr2:uid="{744B4509-D1CE-4800-923C-76DC24867336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เลขหนังสือ!$A$1:$F$81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2" l="1"/>
  <c r="E349" i="1"/>
  <c r="E342" i="1"/>
  <c r="E340" i="1"/>
  <c r="E337" i="1"/>
  <c r="E332" i="1"/>
  <c r="E326" i="1"/>
  <c r="E323" i="1"/>
  <c r="E320" i="1"/>
  <c r="E317" i="1"/>
  <c r="E308" i="1"/>
  <c r="E305" i="1"/>
  <c r="E293" i="1"/>
  <c r="E291" i="1"/>
  <c r="E284" i="1"/>
  <c r="E279" i="1"/>
  <c r="E275" i="1"/>
  <c r="E272" i="1"/>
  <c r="E267" i="1"/>
  <c r="E264" i="1"/>
  <c r="E257" i="1"/>
  <c r="E255" i="1"/>
  <c r="E248" i="1"/>
  <c r="E244" i="1"/>
  <c r="E242" i="1"/>
  <c r="E238" i="1"/>
  <c r="E231" i="1"/>
  <c r="E226" i="1"/>
  <c r="E222" i="1"/>
  <c r="E220" i="1"/>
  <c r="E217" i="1"/>
  <c r="E214" i="1"/>
  <c r="E209" i="1"/>
  <c r="E207" i="1"/>
  <c r="E205" i="1"/>
  <c r="E202" i="1"/>
  <c r="E197" i="1"/>
  <c r="E194" i="1"/>
  <c r="E191" i="1"/>
  <c r="E188" i="1"/>
  <c r="E182" i="1"/>
  <c r="E175" i="1"/>
  <c r="E171" i="1"/>
  <c r="E168" i="1"/>
  <c r="E165" i="1"/>
  <c r="E156" i="1"/>
  <c r="E153" i="1"/>
  <c r="E150" i="1"/>
  <c r="E141" i="1"/>
  <c r="E134" i="1"/>
  <c r="E131" i="1"/>
  <c r="E129" i="1"/>
  <c r="E126" i="1"/>
  <c r="E120" i="1"/>
  <c r="E115" i="1"/>
  <c r="E111" i="1"/>
  <c r="E103" i="1"/>
  <c r="E100" i="1"/>
  <c r="E95" i="1"/>
  <c r="E93" i="1"/>
  <c r="E90" i="1"/>
  <c r="E88" i="1"/>
  <c r="E83" i="1"/>
  <c r="E75" i="1"/>
  <c r="E60" i="1"/>
  <c r="E57" i="1"/>
  <c r="E53" i="1"/>
  <c r="E49" i="1"/>
  <c r="E39" i="1"/>
  <c r="E34" i="1"/>
  <c r="E28" i="1"/>
  <c r="E19" i="1"/>
  <c r="E17" i="1"/>
  <c r="E14" i="1"/>
  <c r="E11" i="1"/>
</calcChain>
</file>

<file path=xl/sharedStrings.xml><?xml version="1.0" encoding="utf-8"?>
<sst xmlns="http://schemas.openxmlformats.org/spreadsheetml/2006/main" count="978" uniqueCount="711">
  <si>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</si>
  <si>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</si>
  <si>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(เดือนกรกฎาคม - กันยายน 2563)</t>
  </si>
  <si>
    <t xml:space="preserve"> แหล่งของเงิน 6311410   กิจกรรมหลัก 15008XXXXO2363  รหัสงบประมาณ 1500838702500025 </t>
  </si>
  <si>
    <t>ตามหนังสือกรมส่งเสริมการปกครองท้องถิ่น ด่วนมาก ที่ มท 0808.2/                      ลงวันที่           กรกฎาคม 2563          เลขที่ใบจัดสรร  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</si>
  <si>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</si>
  <si>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</si>
  <si>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</si>
  <si>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</si>
  <si>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</si>
  <si>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</si>
  <si>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</si>
  <si>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</si>
  <si>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</si>
  <si>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</si>
  <si>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</si>
  <si>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</si>
  <si>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</si>
  <si>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</si>
  <si>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</si>
  <si>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</si>
  <si>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</si>
  <si>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ทองผาภูมิ</t>
  </si>
  <si>
    <t>ทต.ทองผาภูมิ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</si>
  <si>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</si>
  <si>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</si>
  <si>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</si>
  <si>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</si>
  <si>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ทต.ห้วยโพธิ์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</si>
  <si>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</si>
  <si>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</si>
  <si>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</si>
  <si>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</si>
  <si>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</si>
  <si>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</si>
  <si>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</si>
  <si>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</si>
  <si>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</si>
  <si>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</si>
  <si>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</si>
  <si>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</si>
  <si>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</si>
  <si>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</si>
  <si>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</si>
  <si>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</si>
  <si>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</si>
  <si>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ทต.ท่าพระ</t>
  </si>
  <si>
    <t>สีชมพู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</si>
  <si>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</si>
  <si>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</si>
  <si>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</si>
  <si>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</si>
  <si>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</si>
  <si>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</si>
  <si>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</si>
  <si>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</si>
  <si>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</si>
  <si>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</si>
  <si>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</si>
  <si>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</si>
  <si>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</si>
  <si>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</si>
  <si>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</si>
  <si>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</si>
  <si>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</si>
  <si>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</si>
  <si>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</si>
  <si>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</si>
  <si>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</si>
  <si>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</si>
  <si>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</si>
  <si>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</si>
  <si>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ศรีราชา</t>
  </si>
  <si>
    <t>ทน.แหลมฉบัง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</si>
  <si>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</si>
  <si>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</si>
  <si>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</si>
  <si>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</si>
  <si>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</si>
  <si>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บางละมุง</t>
  </si>
  <si>
    <t>ทต.ห้วยใหญ่</t>
  </si>
  <si>
    <t>บ้านบึง</t>
  </si>
  <si>
    <t>ทต.บ้านบึง</t>
  </si>
  <si>
    <t>ทต.คลองตำหรุ</t>
  </si>
  <si>
    <t>ทต.ดอนหัวฬ่อ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</si>
  <si>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</si>
  <si>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</si>
  <si>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</si>
  <si>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</si>
  <si>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</si>
  <si>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</si>
  <si>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</si>
  <si>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</si>
  <si>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</si>
  <si>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</si>
  <si>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</si>
  <si>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เมืองชัยภูมิ</t>
  </si>
  <si>
    <t>ทม.ชัยภูมิ</t>
  </si>
  <si>
    <t>คอนสาร</t>
  </si>
  <si>
    <t>ทต.คอนสาร</t>
  </si>
  <si>
    <t>แก้งคร้อ</t>
  </si>
  <si>
    <t>อบต.หนองขาม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</si>
  <si>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</si>
  <si>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</si>
  <si>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</si>
  <si>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</si>
  <si>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</si>
  <si>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</si>
  <si>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</si>
  <si>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</si>
  <si>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</si>
  <si>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</si>
  <si>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</si>
  <si>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</si>
  <si>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ป่าแดด</t>
  </si>
  <si>
    <t>ทต.ป่าแงะ</t>
  </si>
  <si>
    <t>ทต.ป่าแดด</t>
  </si>
  <si>
    <t>พาน</t>
  </si>
  <si>
    <t>ทต.เมืองพาน</t>
  </si>
  <si>
    <t>ทต.บ้านดู่</t>
  </si>
  <si>
    <t>แม่จัน</t>
  </si>
  <si>
    <t>ทต.จันจว้า</t>
  </si>
  <si>
    <t>ทต.แม่คำ</t>
  </si>
  <si>
    <t>แม่สาย</t>
  </si>
  <si>
    <t>ทต.แม่สาย</t>
  </si>
  <si>
    <t>เชียงแสน</t>
  </si>
  <si>
    <t>ทต.บ้านแซว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</si>
  <si>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</si>
  <si>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</si>
  <si>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</si>
  <si>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</si>
  <si>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</si>
  <si>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</si>
  <si>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</si>
  <si>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</si>
  <si>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</si>
  <si>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ทต.จอมทอง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</si>
  <si>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</si>
  <si>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</si>
  <si>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</si>
  <si>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</si>
  <si>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</si>
  <si>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</si>
  <si>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</si>
  <si>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ฝาง</t>
  </si>
  <si>
    <t>อบต.แม่สูน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</si>
  <si>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</si>
  <si>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</si>
  <si>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</si>
  <si>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</si>
  <si>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</si>
  <si>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</si>
  <si>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</si>
  <si>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</si>
  <si>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</si>
  <si>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</si>
  <si>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</si>
  <si>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</si>
  <si>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</si>
  <si>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</si>
  <si>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</si>
  <si>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</si>
  <si>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</si>
  <si>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</si>
  <si>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</si>
  <si>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</si>
  <si>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</si>
  <si>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</si>
  <si>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</si>
  <si>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</si>
  <si>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</si>
  <si>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</si>
  <si>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</si>
  <si>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</si>
  <si>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</si>
  <si>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</si>
  <si>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</si>
  <si>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</si>
  <si>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นครปฐม ผลรวม</t>
  </si>
  <si>
    <t>นครพนม</t>
  </si>
  <si>
    <t>เมืองนครพนม</t>
  </si>
  <si>
    <t>ทม.นครพนม</t>
  </si>
  <si>
    <t>นาแก</t>
  </si>
  <si>
    <t>ทต.พระซอง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</si>
  <si>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</si>
  <si>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</si>
  <si>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</si>
  <si>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</si>
  <si>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</si>
  <si>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</si>
  <si>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</si>
  <si>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</si>
  <si>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</si>
  <si>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</si>
  <si>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</si>
  <si>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ทต.ตลาดแค</t>
  </si>
  <si>
    <t>ทต.โนนสูง</t>
  </si>
  <si>
    <t>ทต.หนองไผ่ล้อม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</si>
  <si>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</si>
  <si>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</si>
  <si>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</si>
  <si>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</si>
  <si>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</si>
  <si>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</si>
  <si>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</si>
  <si>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</si>
  <si>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</si>
  <si>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</si>
  <si>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</si>
  <si>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</si>
  <si>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</si>
  <si>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</si>
  <si>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</si>
  <si>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</si>
  <si>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</si>
  <si>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</si>
  <si>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</si>
  <si>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</si>
  <si>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</si>
  <si>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</si>
  <si>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</si>
  <si>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</si>
  <si>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</si>
  <si>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</si>
  <si>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</si>
  <si>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</si>
  <si>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</si>
  <si>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</si>
  <si>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</si>
  <si>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</si>
  <si>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</si>
  <si>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</si>
  <si>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</si>
  <si>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</si>
  <si>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</si>
  <si>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</si>
  <si>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</si>
  <si>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</si>
  <si>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</si>
  <si>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</si>
  <si>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</si>
  <si>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</si>
  <si>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</si>
  <si>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</si>
  <si>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</si>
  <si>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</si>
  <si>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</si>
  <si>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</si>
  <si>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</si>
  <si>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</si>
  <si>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</si>
  <si>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</si>
  <si>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</si>
  <si>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</si>
  <si>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</si>
  <si>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</si>
  <si>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</si>
  <si>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</si>
  <si>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</si>
  <si>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</si>
  <si>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</si>
  <si>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</si>
  <si>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</si>
  <si>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</si>
  <si>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</si>
  <si>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</si>
  <si>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</si>
  <si>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</si>
  <si>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</si>
  <si>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</si>
  <si>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</si>
  <si>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</si>
  <si>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</si>
  <si>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</si>
  <si>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</si>
  <si>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</si>
  <si>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</si>
  <si>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</si>
  <si>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</si>
  <si>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</si>
  <si>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</si>
  <si>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</si>
  <si>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</si>
  <si>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</si>
  <si>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</si>
  <si>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</si>
  <si>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</si>
  <si>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</si>
  <si>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</si>
  <si>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เสนา</t>
  </si>
  <si>
    <t>ทต.เจ้าเจ็ด</t>
  </si>
  <si>
    <t>ทต.บางนมโค</t>
  </si>
  <si>
    <t>ทต.สามกอ</t>
  </si>
  <si>
    <t>บ้านแพรก</t>
  </si>
  <si>
    <t>อบต.สำพะเนียง</t>
  </si>
  <si>
    <t>พระนครศรีอยุธยา ผลรวม</t>
  </si>
  <si>
    <t>พะเยา</t>
  </si>
  <si>
    <t>เมืองพะเยา</t>
  </si>
  <si>
    <t>ทม.พะเยา</t>
  </si>
  <si>
    <t>จุน</t>
  </si>
  <si>
    <t>ทต.เวียงลอ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</si>
  <si>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</si>
  <si>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</si>
  <si>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</si>
  <si>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</si>
  <si>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</si>
  <si>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</si>
  <si>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</si>
  <si>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</si>
  <si>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</si>
  <si>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</si>
  <si>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ทต.โคกชะงาย</t>
  </si>
  <si>
    <t>ควนขนุน</t>
  </si>
  <si>
    <t>อบต.พนมวังก์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</si>
  <si>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</si>
  <si>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</si>
  <si>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</si>
  <si>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</si>
  <si>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</si>
  <si>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</si>
  <si>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</si>
  <si>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</si>
  <si>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</si>
  <si>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</si>
  <si>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</si>
  <si>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</si>
  <si>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</si>
  <si>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</si>
  <si>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</si>
  <si>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</si>
  <si>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</si>
  <si>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</si>
  <si>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</si>
  <si>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</si>
  <si>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</si>
  <si>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</si>
  <si>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วังทอง</t>
  </si>
  <si>
    <t>อบต.บ้านกลาง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</si>
  <si>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</si>
  <si>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</si>
  <si>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</si>
  <si>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</si>
  <si>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</si>
  <si>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</si>
  <si>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</si>
  <si>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</si>
  <si>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</si>
  <si>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</si>
  <si>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</si>
  <si>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</si>
  <si>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</si>
  <si>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</si>
  <si>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</si>
  <si>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ทม.แพร่</t>
  </si>
  <si>
    <t>ร้องกวาง</t>
  </si>
  <si>
    <t>อบต.น้ำเลา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</si>
  <si>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</si>
  <si>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</si>
  <si>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</si>
  <si>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</si>
  <si>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</si>
  <si>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</si>
  <si>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</si>
  <si>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</si>
  <si>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</si>
  <si>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ภูเก็ต ผลรวม</t>
  </si>
  <si>
    <t>มหาสารคาม</t>
  </si>
  <si>
    <t>เมืองมหาสารคาม</t>
  </si>
  <si>
    <t>ทม.มหาสารคาม</t>
  </si>
  <si>
    <t>นาเชือก</t>
  </si>
  <si>
    <t>ทต.นาเชือก</t>
  </si>
  <si>
    <t>มหาสารคาม ผลรวม</t>
  </si>
  <si>
    <t>มุกดาหาร</t>
  </si>
  <si>
    <t>เมืองมุกดาหาร</t>
  </si>
  <si>
    <t>ทม.มุกดาหาร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</si>
  <si>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</si>
  <si>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</si>
  <si>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</si>
  <si>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</si>
  <si>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</si>
  <si>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</si>
  <si>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</si>
  <si>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</si>
  <si>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</si>
  <si>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</si>
  <si>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</si>
  <si>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</si>
  <si>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</si>
  <si>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</si>
  <si>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</si>
  <si>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</si>
  <si>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</si>
  <si>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</si>
  <si>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</si>
  <si>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</si>
  <si>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</si>
  <si>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</si>
  <si>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</si>
  <si>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</si>
  <si>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</si>
  <si>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</si>
  <si>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</si>
  <si>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</si>
  <si>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</si>
  <si>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</si>
  <si>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</si>
  <si>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</si>
  <si>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</si>
  <si>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ทม.มาบตาพุด</t>
  </si>
  <si>
    <t>ทต.บ้านเพ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</si>
  <si>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</si>
  <si>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</si>
  <si>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</si>
  <si>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</si>
  <si>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</si>
  <si>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</si>
  <si>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</si>
  <si>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</si>
  <si>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</si>
  <si>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</si>
  <si>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</si>
  <si>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</si>
  <si>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</si>
  <si>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</si>
  <si>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</si>
  <si>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</si>
  <si>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</si>
  <si>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</si>
  <si>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</si>
  <si>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</si>
  <si>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ลพบุรี ผลรวม</t>
  </si>
  <si>
    <t>ลำปาง</t>
  </si>
  <si>
    <t>เมืองลำปาง</t>
  </si>
  <si>
    <t>ทน.ลำปาง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</si>
  <si>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</si>
  <si>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</si>
  <si>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</si>
  <si>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</si>
  <si>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</si>
  <si>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</si>
  <si>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</si>
  <si>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</si>
  <si>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.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</si>
  <si>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</si>
  <si>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</si>
  <si>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</si>
  <si>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</si>
  <si>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</si>
  <si>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</si>
  <si>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ทต.นาอาน</t>
  </si>
  <si>
    <t>เลย ผลรวม</t>
  </si>
  <si>
    <t>ศรีสะเกษ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</si>
  <si>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</si>
  <si>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</si>
  <si>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</si>
  <si>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</si>
  <si>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</si>
  <si>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</si>
  <si>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</si>
  <si>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</si>
  <si>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ขุขันธ์</t>
  </si>
  <si>
    <t>อบต.โคกเพชร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</si>
  <si>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</si>
  <si>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</si>
  <si>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</si>
  <si>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</si>
  <si>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</si>
  <si>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</si>
  <si>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</si>
  <si>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</si>
  <si>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</si>
  <si>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</si>
  <si>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</si>
  <si>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</si>
  <si>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</si>
  <si>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</si>
  <si>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</si>
  <si>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ทม.ทุ่งตำเสา</t>
  </si>
  <si>
    <t>ทต.พะตง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</si>
  <si>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</si>
  <si>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</si>
  <si>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</si>
  <si>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</si>
  <si>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</si>
  <si>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</si>
  <si>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</si>
  <si>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</si>
  <si>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</si>
  <si>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</si>
  <si>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</si>
  <si>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</si>
  <si>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ทต.เทพารักษ์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</si>
  <si>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</si>
  <si>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</si>
  <si>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</si>
  <si>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</si>
  <si>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</si>
  <si>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</si>
  <si>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</si>
  <si>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</si>
  <si>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</si>
  <si>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</si>
  <si>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</si>
  <si>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</si>
  <si>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</si>
  <si>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</si>
  <si>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</si>
  <si>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</si>
  <si>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</si>
  <si>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</si>
  <si>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</si>
  <si>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</si>
  <si>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</si>
  <si>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</si>
  <si>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</si>
  <si>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</si>
  <si>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</si>
  <si>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</si>
  <si>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</si>
  <si>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</si>
  <si>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</si>
  <si>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</si>
  <si>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</si>
  <si>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</si>
  <si>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</si>
  <si>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</si>
  <si>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</si>
  <si>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</si>
  <si>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</si>
  <si>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</si>
  <si>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</si>
  <si>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</si>
  <si>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</si>
  <si>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</si>
  <si>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</si>
  <si>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</si>
  <si>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</si>
  <si>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</si>
  <si>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</si>
  <si>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</si>
  <si>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</si>
  <si>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</si>
  <si>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ศรีสำโรง</t>
  </si>
  <si>
    <t>ทต.ศรีสำโรง</t>
  </si>
  <si>
    <t>อบต.บ้านใหม่ไชยมงคล</t>
  </si>
  <si>
    <t>อบต.บ้านหลุม</t>
  </si>
  <si>
    <t>อบต.ยางซ้าย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</si>
  <si>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</si>
  <si>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</si>
  <si>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</si>
  <si>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</si>
  <si>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</si>
  <si>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</si>
  <si>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</si>
  <si>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</si>
  <si>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</si>
  <si>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</si>
  <si>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</si>
  <si>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</si>
  <si>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</si>
  <si>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</si>
  <si>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</si>
  <si>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</si>
  <si>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</si>
  <si>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</si>
  <si>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</si>
  <si>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</si>
  <si>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</si>
  <si>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</si>
  <si>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</si>
  <si>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</si>
  <si>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</si>
  <si>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</si>
  <si>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</si>
  <si>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สำโรงทาบ</t>
  </si>
  <si>
    <t>ทต.หมื่นศรี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</si>
  <si>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</si>
  <si>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</si>
  <si>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</si>
  <si>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</si>
  <si>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</si>
  <si>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</si>
  <si>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หนองคาย ผลรวม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</si>
  <si>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</si>
  <si>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</si>
  <si>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</si>
  <si>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</si>
  <si>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</si>
  <si>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</si>
  <si>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</si>
  <si>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</si>
  <si>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</si>
  <si>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</si>
  <si>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</si>
  <si>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</si>
  <si>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</si>
  <si>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อบต.นาผือ</t>
  </si>
  <si>
    <t>หัวตะพาน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</si>
  <si>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</si>
  <si>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</si>
  <si>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</si>
  <si>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</si>
  <si>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ทน.อุดรธานี</t>
  </si>
  <si>
    <t>น้ำโสม</t>
  </si>
  <si>
    <t>ทต.น้ำโสม</t>
  </si>
  <si>
    <t>ทต.หนองบัว</t>
  </si>
  <si>
    <t>หนองหาน</t>
  </si>
  <si>
    <t>ทต.โคกสูง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</si>
  <si>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</si>
  <si>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</si>
  <si>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</si>
  <si>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</si>
  <si>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</si>
  <si>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</si>
  <si>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</si>
  <si>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</si>
  <si>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</si>
  <si>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</si>
  <si>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</si>
  <si>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</si>
  <si>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</si>
  <si>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</si>
  <si>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</si>
  <si>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</si>
  <si>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</si>
  <si>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</si>
  <si>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</si>
  <si>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</si>
  <si>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ทต.ขามใหญ่</t>
  </si>
  <si>
    <t>ทต.แสนสุข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</si>
  <si>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</si>
  <si>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</si>
  <si>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ตามหนังสือกรมส่งเสริมการปกครองท้องถิ่น ที่ มท 0808.2/10303-10376   ลงวันที่  10 กรกฎาคม 2563   เลขที่ใบจัดสรร  26658-26731/2563</t>
  </si>
  <si>
    <t>เลขที่หนังสือ</t>
  </si>
  <si>
    <t>เลขที่ใบจัดสรร</t>
  </si>
  <si>
    <t>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</si>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</sst>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8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left" vertical="center"/>
    </xf>
    <xf numFmtId="0" fontId="2" fillId="0" borderId="1" xfId="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2" fillId="0" borderId="2" xfId="4" applyFont="1" applyBorder="1" applyAlignment="1">
      <alignment horizontal="center" vertical="center" shrinkToFit="1"/>
    </xf>
    <xf numFmtId="187" fontId="2" fillId="0" borderId="2" xfId="1" applyFont="1" applyFill="1" applyBorder="1" applyAlignment="1" applyProtection="1">
      <alignment horizontal="center" vertical="center" wrapText="1" shrinkToFit="1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7" fillId="0" borderId="2" xfId="0" applyFont="1" applyBorder="1"/>
    <xf numFmtId="0" fontId="6" fillId="0" borderId="0" xfId="0" applyFont="1" applyAlignment="1">
      <alignment horizontal="center"/>
    </xf>
    <xf numFmtId="187" fontId="6" fillId="0" borderId="0" xfId="1" applyFont="1"/>
    <xf numFmtId="0" fontId="2" fillId="0" borderId="0" xfId="3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" xfId="2" applyFont="1" applyBorder="1" applyAlignment="1">
      <alignment horizontal="center" vertical="center"/>
    </xf>
    <xf numFmtId="187" fontId="2" fillId="0" borderId="2" xfId="1" applyFont="1" applyBorder="1" applyAlignment="1" applyProtection="1">
      <alignment horizontal="center" vertical="center"/>
      <protection locked="0"/>
    </xf>
    <xf numFmtId="1" fontId="2" fillId="0" borderId="2" xfId="5" applyNumberFormat="1" applyFont="1" applyFill="1" applyBorder="1" applyAlignment="1">
      <alignment horizontal="center" vertical="center" wrapText="1"/>
    </xf>
    <xf numFmtId="49" fontId="2" fillId="0" borderId="2" xfId="6" applyNumberFormat="1" applyFont="1" applyFill="1" applyBorder="1" applyAlignment="1">
      <alignment horizontal="center" vertical="center" wrapText="1"/>
    </xf>
    <xf numFmtId="188" fontId="2" fillId="0" borderId="2" xfId="6" applyNumberFormat="1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87" fontId="4" fillId="0" borderId="2" xfId="1" applyFont="1" applyBorder="1" applyAlignment="1">
      <alignment horizontal="center" vertical="center"/>
    </xf>
    <xf numFmtId="0" fontId="4" fillId="0" borderId="2" xfId="7" applyFont="1" applyBorder="1" applyAlignment="1">
      <alignment horizontal="center" vertical="center"/>
    </xf>
    <xf numFmtId="188" fontId="4" fillId="0" borderId="2" xfId="7" applyNumberFormat="1" applyFont="1" applyBorder="1" applyAlignment="1">
      <alignment horizontal="center" vertical="center"/>
    </xf>
    <xf numFmtId="0" fontId="4" fillId="0" borderId="0" xfId="7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1" fontId="4" fillId="0" borderId="2" xfId="7" applyNumberFormat="1" applyFont="1" applyBorder="1" applyAlignment="1">
      <alignment horizontal="left" vertical="center"/>
    </xf>
    <xf numFmtId="187" fontId="4" fillId="0" borderId="2" xfId="1" applyFont="1" applyBorder="1" applyAlignment="1">
      <alignment vertical="center"/>
    </xf>
    <xf numFmtId="0" fontId="2" fillId="0" borderId="2" xfId="7" applyFont="1" applyBorder="1" applyAlignment="1">
      <alignment horizontal="center" vertical="center"/>
    </xf>
    <xf numFmtId="1" fontId="2" fillId="0" borderId="2" xfId="7" applyNumberFormat="1" applyFont="1" applyBorder="1" applyAlignment="1">
      <alignment horizontal="left" vertical="center"/>
    </xf>
    <xf numFmtId="187" fontId="2" fillId="0" borderId="2" xfId="1" applyFont="1" applyBorder="1" applyAlignment="1">
      <alignment vertical="center"/>
    </xf>
    <xf numFmtId="49" fontId="2" fillId="0" borderId="2" xfId="5" applyNumberFormat="1" applyFont="1" applyBorder="1" applyAlignment="1">
      <alignment vertical="center"/>
    </xf>
    <xf numFmtId="188" fontId="2" fillId="0" borderId="2" xfId="5" applyNumberFormat="1" applyFont="1" applyBorder="1" applyAlignment="1">
      <alignment horizontal="center" vertical="center"/>
    </xf>
    <xf numFmtId="0" fontId="2" fillId="0" borderId="2" xfId="7" applyFont="1" applyBorder="1" applyAlignment="1">
      <alignment vertical="center"/>
    </xf>
    <xf numFmtId="0" fontId="2" fillId="0" borderId="0" xfId="7" applyFont="1" applyAlignment="1">
      <alignment vertical="center"/>
    </xf>
    <xf numFmtId="0" fontId="4" fillId="0" borderId="0" xfId="7" applyFont="1" applyAlignment="1">
      <alignment horizontal="center" vertical="center"/>
    </xf>
    <xf numFmtId="1" fontId="4" fillId="0" borderId="0" xfId="7" applyNumberFormat="1" applyFont="1" applyAlignment="1">
      <alignment horizontal="left" vertical="center"/>
    </xf>
    <xf numFmtId="187" fontId="4" fillId="0" borderId="0" xfId="1" applyFont="1" applyAlignment="1">
      <alignment horizontal="right" vertical="center" wrapText="1"/>
    </xf>
    <xf numFmtId="1" fontId="4" fillId="0" borderId="0" xfId="5" applyNumberFormat="1" applyFont="1" applyAlignment="1">
      <alignment vertical="center"/>
    </xf>
    <xf numFmtId="49" fontId="4" fillId="0" borderId="0" xfId="5" applyNumberFormat="1" applyFont="1" applyAlignment="1">
      <alignment horizontal="center" vertical="center"/>
    </xf>
    <xf numFmtId="188" fontId="4" fillId="0" borderId="0" xfId="5" applyNumberFormat="1" applyFont="1" applyAlignment="1">
      <alignment horizontal="center" vertical="center"/>
    </xf>
  </cellXfs>
  <cellStyles count="8">
    <cellStyle name="เครื่องหมายจุลภาค_บำนาญ" xfId="6" xr:uid="{1F75E74F-0A49-4B88-B937-ABF2F5EFA665}"/>
    <cellStyle name="จุลภาค" xfId="1" builtinId="3"/>
    <cellStyle name="จุลภาค 2" xfId="5" xr:uid="{1BC462B9-4559-4DF4-BC1D-72F8B2F0D214}"/>
    <cellStyle name="ปกติ" xfId="0" builtinId="0"/>
    <cellStyle name="ปกติ_ทั่วไป งวดที่ 1+2" xfId="4" xr:uid="{71BB7AF0-E202-4013-8223-2F78322F9728}"/>
    <cellStyle name="ปกติ_ทั่วไป งวดที่ 1+2_รายชื่อ อปท. ส่งสำนัก-กอง (ใหม่)" xfId="2" xr:uid="{73BA3C11-82E0-4DFB-8B5B-64D3CA3F9B51}"/>
    <cellStyle name="ปกติ_บำนาญ" xfId="7" xr:uid="{E02EE5E5-7A9D-4FDF-A3B5-873F1850C1F2}"/>
    <cellStyle name="ปกติ_รายชื่อ อปท. (ปรับปรุงใหม่)" xfId="3" xr:uid="{A11B40A2-6DBA-44B5-B4C1-FEABB0597E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C92A-55F5-4046-8153-DD93448D00E5}">
  <dimension ref="A1:E349"/>
  <sheetViews>
    <sheetView tabSelected="1" view="pageBreakPreview" zoomScaleNormal="100" zoomScaleSheetLayoutView="100" workbookViewId="0">
      <selection activeCell="G6" sqref="G6"/>
    </sheetView>
  </sheetViews>
  <sheetFormatPr defaultRowHeight="24" outlineLevelRow="2" x14ac:dyDescent="0.55000000000000004"/>
  <cols>
    <col min="1" max="1" width="14.109375" style="12" customWidth="1"/>
    <col min="2" max="2" width="23.6640625" style="7" customWidth="1"/>
    <col min="3" max="3" width="23.44140625" style="7" customWidth="1"/>
    <col min="4" max="4" width="23.21875" style="7" customWidth="1"/>
    <col min="5" max="5" width="26.77734375" style="13" customWidth="1"/>
    <col min="6" max="16384" width="8.88671875" style="7"/>
  </cols>
  <sheetData>
    <row r="1" spans="1:5" s="2" customForma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1" t="s">
        <v>3</v>
      </c>
      <c r="B4" s="1"/>
      <c r="C4" s="1"/>
      <c r="D4" s="1"/>
      <c r="E4" s="1"/>
    </row>
    <row r="5" spans="1:5" s="4" customFormat="1" x14ac:dyDescent="0.2">
      <c r="A5" s="3" t="s">
        <v>4</v>
      </c>
      <c r="B5" s="3"/>
      <c r="C5" s="3"/>
      <c r="D5" s="3"/>
      <c r="E5" s="3"/>
    </row>
    <row r="6" spans="1:5" ht="24.75" customHeight="1" x14ac:dyDescent="0.55000000000000004">
      <c r="A6" s="5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outlineLevel="2" x14ac:dyDescent="0.55000000000000004">
      <c r="A7" s="8">
        <v>1</v>
      </c>
      <c r="B7" s="9" t="s">
        <v>10</v>
      </c>
      <c r="C7" s="9" t="s">
        <v>11</v>
      </c>
      <c r="D7" s="9" t="s">
        <v>12</v>
      </c>
      <c r="E7" s="10">
        <v>3880730.8</v>
      </c>
    </row>
    <row r="8" spans="1:5" outlineLevel="2" x14ac:dyDescent="0.55000000000000004">
      <c r="A8" s="8">
        <v>2</v>
      </c>
      <c r="B8" s="9" t="s">
        <v>10</v>
      </c>
      <c r="C8" s="9" t="s">
        <v>13</v>
      </c>
      <c r="D8" s="9" t="s">
        <v>14</v>
      </c>
      <c r="E8" s="10">
        <v>84456</v>
      </c>
    </row>
    <row r="9" spans="1:5" outlineLevel="2" x14ac:dyDescent="0.55000000000000004">
      <c r="A9" s="8">
        <v>3</v>
      </c>
      <c r="B9" s="9" t="s">
        <v>10</v>
      </c>
      <c r="C9" s="9" t="s">
        <v>15</v>
      </c>
      <c r="D9" s="9" t="s">
        <v>16</v>
      </c>
      <c r="E9" s="10">
        <v>60000</v>
      </c>
    </row>
    <row r="10" spans="1:5" outlineLevel="2" x14ac:dyDescent="0.55000000000000004">
      <c r="A10" s="8">
        <v>4</v>
      </c>
      <c r="B10" s="9" t="s">
        <v>10</v>
      </c>
      <c r="C10" s="9" t="s">
        <v>11</v>
      </c>
      <c r="D10" s="9" t="s">
        <v>17</v>
      </c>
      <c r="E10" s="10">
        <v>543018.96</v>
      </c>
    </row>
    <row r="11" spans="1:5" outlineLevel="1" x14ac:dyDescent="0.55000000000000004">
      <c r="A11" s="8"/>
      <c r="B11" s="11" t="s">
        <v>18</v>
      </c>
      <c r="C11" s="9"/>
      <c r="D11" s="9"/>
      <c r="E11" s="10">
        <f>SUBTOTAL(9,E7:E10)</f>
        <v>4568205.76</v>
      </c>
    </row>
    <row r="12" spans="1:5" outlineLevel="2" x14ac:dyDescent="0.55000000000000004">
      <c r="A12" s="8">
        <v>1</v>
      </c>
      <c r="B12" s="9" t="s">
        <v>19</v>
      </c>
      <c r="C12" s="9" t="s">
        <v>20</v>
      </c>
      <c r="D12" s="9" t="s">
        <v>21</v>
      </c>
      <c r="E12" s="10">
        <v>10849498.799999999</v>
      </c>
    </row>
    <row r="13" spans="1:5" outlineLevel="2" x14ac:dyDescent="0.55000000000000004">
      <c r="A13" s="8">
        <v>2</v>
      </c>
      <c r="B13" s="9" t="s">
        <v>19</v>
      </c>
      <c r="C13" s="9" t="s">
        <v>22</v>
      </c>
      <c r="D13" s="9" t="s">
        <v>23</v>
      </c>
      <c r="E13" s="10">
        <v>180748.79999999999</v>
      </c>
    </row>
    <row r="14" spans="1:5" outlineLevel="1" x14ac:dyDescent="0.55000000000000004">
      <c r="A14" s="8"/>
      <c r="B14" s="11" t="s">
        <v>24</v>
      </c>
      <c r="C14" s="9"/>
      <c r="D14" s="9"/>
      <c r="E14" s="10">
        <f>SUBTOTAL(9,E12:E13)</f>
        <v>11030247.6</v>
      </c>
    </row>
    <row r="15" spans="1:5" outlineLevel="2" x14ac:dyDescent="0.55000000000000004">
      <c r="A15" s="8">
        <v>1</v>
      </c>
      <c r="B15" s="9" t="s">
        <v>25</v>
      </c>
      <c r="C15" s="9" t="s">
        <v>26</v>
      </c>
      <c r="D15" s="9" t="s">
        <v>27</v>
      </c>
      <c r="E15" s="10">
        <v>6045554.4000000004</v>
      </c>
    </row>
    <row r="16" spans="1:5" outlineLevel="2" x14ac:dyDescent="0.55000000000000004">
      <c r="A16" s="8">
        <v>2</v>
      </c>
      <c r="B16" s="9" t="s">
        <v>25</v>
      </c>
      <c r="C16" s="9" t="s">
        <v>26</v>
      </c>
      <c r="D16" s="9" t="s">
        <v>28</v>
      </c>
      <c r="E16" s="10">
        <v>1114789.77</v>
      </c>
    </row>
    <row r="17" spans="1:5" outlineLevel="1" x14ac:dyDescent="0.55000000000000004">
      <c r="A17" s="8"/>
      <c r="B17" s="11" t="s">
        <v>29</v>
      </c>
      <c r="C17" s="9"/>
      <c r="D17" s="9"/>
      <c r="E17" s="10">
        <f>SUBTOTAL(9,E15:E16)</f>
        <v>7160344.1699999999</v>
      </c>
    </row>
    <row r="18" spans="1:5" outlineLevel="2" x14ac:dyDescent="0.55000000000000004">
      <c r="A18" s="8">
        <v>1</v>
      </c>
      <c r="B18" s="9" t="s">
        <v>30</v>
      </c>
      <c r="C18" s="9" t="s">
        <v>31</v>
      </c>
      <c r="D18" s="9" t="s">
        <v>32</v>
      </c>
      <c r="E18" s="10">
        <v>4719534.2699999986</v>
      </c>
    </row>
    <row r="19" spans="1:5" outlineLevel="1" x14ac:dyDescent="0.55000000000000004">
      <c r="A19" s="8"/>
      <c r="B19" s="11" t="s">
        <v>33</v>
      </c>
      <c r="C19" s="9"/>
      <c r="D19" s="9"/>
      <c r="E19" s="10">
        <f>SUBTOTAL(9,E18:E18)</f>
        <v>4719534.2699999986</v>
      </c>
    </row>
    <row r="20" spans="1:5" outlineLevel="2" x14ac:dyDescent="0.55000000000000004">
      <c r="A20" s="8">
        <v>1</v>
      </c>
      <c r="B20" s="9" t="s">
        <v>34</v>
      </c>
      <c r="C20" s="9" t="s">
        <v>35</v>
      </c>
      <c r="D20" s="9" t="s">
        <v>36</v>
      </c>
      <c r="E20" s="10">
        <v>28929053.280000005</v>
      </c>
    </row>
    <row r="21" spans="1:5" outlineLevel="2" x14ac:dyDescent="0.55000000000000004">
      <c r="A21" s="8">
        <v>2</v>
      </c>
      <c r="B21" s="9" t="s">
        <v>34</v>
      </c>
      <c r="C21" s="9" t="s">
        <v>37</v>
      </c>
      <c r="D21" s="9" t="s">
        <v>38</v>
      </c>
      <c r="E21" s="10">
        <v>315110.59999999998</v>
      </c>
    </row>
    <row r="22" spans="1:5" outlineLevel="2" x14ac:dyDescent="0.55000000000000004">
      <c r="A22" s="8">
        <v>3</v>
      </c>
      <c r="B22" s="9" t="s">
        <v>34</v>
      </c>
      <c r="C22" s="9" t="s">
        <v>39</v>
      </c>
      <c r="D22" s="9" t="s">
        <v>40</v>
      </c>
      <c r="E22" s="10">
        <v>5237206.5999999996</v>
      </c>
    </row>
    <row r="23" spans="1:5" outlineLevel="2" x14ac:dyDescent="0.55000000000000004">
      <c r="A23" s="8">
        <v>4</v>
      </c>
      <c r="B23" s="9" t="s">
        <v>34</v>
      </c>
      <c r="C23" s="9" t="s">
        <v>41</v>
      </c>
      <c r="D23" s="9" t="s">
        <v>42</v>
      </c>
      <c r="E23" s="10">
        <v>130232.4</v>
      </c>
    </row>
    <row r="24" spans="1:5" outlineLevel="2" x14ac:dyDescent="0.55000000000000004">
      <c r="A24" s="8">
        <v>5</v>
      </c>
      <c r="B24" s="9" t="s">
        <v>34</v>
      </c>
      <c r="C24" s="9" t="s">
        <v>43</v>
      </c>
      <c r="D24" s="9" t="s">
        <v>44</v>
      </c>
      <c r="E24" s="10">
        <v>358865.57999999996</v>
      </c>
    </row>
    <row r="25" spans="1:5" outlineLevel="2" x14ac:dyDescent="0.55000000000000004">
      <c r="A25" s="8">
        <v>6</v>
      </c>
      <c r="B25" s="9" t="s">
        <v>34</v>
      </c>
      <c r="C25" s="9" t="s">
        <v>43</v>
      </c>
      <c r="D25" s="9" t="s">
        <v>45</v>
      </c>
      <c r="E25" s="10">
        <v>58639.71</v>
      </c>
    </row>
    <row r="26" spans="1:5" outlineLevel="2" x14ac:dyDescent="0.55000000000000004">
      <c r="A26" s="8">
        <v>7</v>
      </c>
      <c r="B26" s="9" t="s">
        <v>34</v>
      </c>
      <c r="C26" s="9" t="s">
        <v>35</v>
      </c>
      <c r="D26" s="9" t="s">
        <v>46</v>
      </c>
      <c r="E26" s="10">
        <v>104234.4</v>
      </c>
    </row>
    <row r="27" spans="1:5" outlineLevel="2" x14ac:dyDescent="0.55000000000000004">
      <c r="A27" s="8">
        <v>8</v>
      </c>
      <c r="B27" s="9" t="s">
        <v>34</v>
      </c>
      <c r="C27" s="9" t="s">
        <v>47</v>
      </c>
      <c r="D27" s="9" t="s">
        <v>48</v>
      </c>
      <c r="E27" s="10">
        <v>78041.25</v>
      </c>
    </row>
    <row r="28" spans="1:5" outlineLevel="1" x14ac:dyDescent="0.55000000000000004">
      <c r="A28" s="8"/>
      <c r="B28" s="11" t="s">
        <v>49</v>
      </c>
      <c r="C28" s="9"/>
      <c r="D28" s="9"/>
      <c r="E28" s="10">
        <f>SUBTOTAL(9,E20:E27)</f>
        <v>35211383.82</v>
      </c>
    </row>
    <row r="29" spans="1:5" outlineLevel="2" x14ac:dyDescent="0.55000000000000004">
      <c r="A29" s="8">
        <v>1</v>
      </c>
      <c r="B29" s="9" t="s">
        <v>50</v>
      </c>
      <c r="C29" s="9" t="s">
        <v>51</v>
      </c>
      <c r="D29" s="9" t="s">
        <v>52</v>
      </c>
      <c r="E29" s="10">
        <v>4325474.3999999994</v>
      </c>
    </row>
    <row r="30" spans="1:5" outlineLevel="2" x14ac:dyDescent="0.55000000000000004">
      <c r="A30" s="8">
        <v>2</v>
      </c>
      <c r="B30" s="9" t="s">
        <v>50</v>
      </c>
      <c r="C30" s="9" t="s">
        <v>53</v>
      </c>
      <c r="D30" s="9" t="s">
        <v>54</v>
      </c>
      <c r="E30" s="10">
        <v>3615201.0000000005</v>
      </c>
    </row>
    <row r="31" spans="1:5" outlineLevel="2" x14ac:dyDescent="0.55000000000000004">
      <c r="A31" s="8">
        <v>3</v>
      </c>
      <c r="B31" s="9" t="s">
        <v>50</v>
      </c>
      <c r="C31" s="9" t="s">
        <v>55</v>
      </c>
      <c r="D31" s="9" t="s">
        <v>56</v>
      </c>
      <c r="E31" s="10">
        <v>3815760.2000000007</v>
      </c>
    </row>
    <row r="32" spans="1:5" outlineLevel="2" x14ac:dyDescent="0.55000000000000004">
      <c r="A32" s="8">
        <v>4</v>
      </c>
      <c r="B32" s="9" t="s">
        <v>50</v>
      </c>
      <c r="C32" s="9" t="s">
        <v>53</v>
      </c>
      <c r="D32" s="9" t="s">
        <v>57</v>
      </c>
      <c r="E32" s="10">
        <v>135864</v>
      </c>
    </row>
    <row r="33" spans="1:5" outlineLevel="2" x14ac:dyDescent="0.55000000000000004">
      <c r="A33" s="8">
        <v>5</v>
      </c>
      <c r="B33" s="9" t="s">
        <v>50</v>
      </c>
      <c r="C33" s="9" t="s">
        <v>58</v>
      </c>
      <c r="D33" s="9" t="s">
        <v>59</v>
      </c>
      <c r="E33" s="10">
        <v>126781.8</v>
      </c>
    </row>
    <row r="34" spans="1:5" outlineLevel="1" x14ac:dyDescent="0.55000000000000004">
      <c r="A34" s="8"/>
      <c r="B34" s="11" t="s">
        <v>60</v>
      </c>
      <c r="C34" s="9"/>
      <c r="D34" s="9"/>
      <c r="E34" s="10">
        <f>SUBTOTAL(9,E29:E33)</f>
        <v>12019081.400000002</v>
      </c>
    </row>
    <row r="35" spans="1:5" outlineLevel="2" x14ac:dyDescent="0.55000000000000004">
      <c r="A35" s="8">
        <v>1</v>
      </c>
      <c r="B35" s="9" t="s">
        <v>61</v>
      </c>
      <c r="C35" s="9" t="s">
        <v>62</v>
      </c>
      <c r="D35" s="9" t="s">
        <v>63</v>
      </c>
      <c r="E35" s="10">
        <v>3034515.4</v>
      </c>
    </row>
    <row r="36" spans="1:5" outlineLevel="2" x14ac:dyDescent="0.55000000000000004">
      <c r="A36" s="8">
        <v>2</v>
      </c>
      <c r="B36" s="9" t="s">
        <v>61</v>
      </c>
      <c r="C36" s="9" t="s">
        <v>64</v>
      </c>
      <c r="D36" s="9" t="s">
        <v>65</v>
      </c>
      <c r="E36" s="10">
        <v>2750718.9000000008</v>
      </c>
    </row>
    <row r="37" spans="1:5" outlineLevel="2" x14ac:dyDescent="0.55000000000000004">
      <c r="A37" s="8">
        <v>3</v>
      </c>
      <c r="B37" s="9" t="s">
        <v>61</v>
      </c>
      <c r="C37" s="9" t="s">
        <v>66</v>
      </c>
      <c r="D37" s="9" t="s">
        <v>67</v>
      </c>
      <c r="E37" s="10">
        <v>30000</v>
      </c>
    </row>
    <row r="38" spans="1:5" outlineLevel="2" x14ac:dyDescent="0.55000000000000004">
      <c r="A38" s="8">
        <v>4</v>
      </c>
      <c r="B38" s="9" t="s">
        <v>61</v>
      </c>
      <c r="C38" s="9" t="s">
        <v>68</v>
      </c>
      <c r="D38" s="9" t="s">
        <v>69</v>
      </c>
      <c r="E38" s="10">
        <v>526402.40999999992</v>
      </c>
    </row>
    <row r="39" spans="1:5" outlineLevel="1" x14ac:dyDescent="0.55000000000000004">
      <c r="A39" s="8"/>
      <c r="B39" s="11" t="s">
        <v>70</v>
      </c>
      <c r="C39" s="9"/>
      <c r="D39" s="9"/>
      <c r="E39" s="10">
        <f>SUBTOTAL(9,E35:E38)</f>
        <v>6341636.7100000009</v>
      </c>
    </row>
    <row r="40" spans="1:5" outlineLevel="2" x14ac:dyDescent="0.55000000000000004">
      <c r="A40" s="8">
        <v>1</v>
      </c>
      <c r="B40" s="9" t="s">
        <v>71</v>
      </c>
      <c r="C40" s="9" t="s">
        <v>72</v>
      </c>
      <c r="D40" s="9" t="s">
        <v>73</v>
      </c>
      <c r="E40" s="10">
        <v>353595</v>
      </c>
    </row>
    <row r="41" spans="1:5" outlineLevel="2" x14ac:dyDescent="0.55000000000000004">
      <c r="A41" s="8">
        <v>2</v>
      </c>
      <c r="B41" s="9" t="s">
        <v>71</v>
      </c>
      <c r="C41" s="9" t="s">
        <v>74</v>
      </c>
      <c r="D41" s="9" t="s">
        <v>75</v>
      </c>
      <c r="E41" s="10">
        <v>4257633.2</v>
      </c>
    </row>
    <row r="42" spans="1:5" outlineLevel="2" x14ac:dyDescent="0.55000000000000004">
      <c r="A42" s="8">
        <v>3</v>
      </c>
      <c r="B42" s="9" t="s">
        <v>71</v>
      </c>
      <c r="C42" s="9" t="s">
        <v>76</v>
      </c>
      <c r="D42" s="9" t="s">
        <v>77</v>
      </c>
      <c r="E42" s="10">
        <v>10276415.000000002</v>
      </c>
    </row>
    <row r="43" spans="1:5" outlineLevel="2" x14ac:dyDescent="0.55000000000000004">
      <c r="A43" s="8">
        <v>4</v>
      </c>
      <c r="B43" s="9" t="s">
        <v>71</v>
      </c>
      <c r="C43" s="9" t="s">
        <v>72</v>
      </c>
      <c r="D43" s="9" t="s">
        <v>78</v>
      </c>
      <c r="E43" s="10">
        <v>6284388.5999999996</v>
      </c>
    </row>
    <row r="44" spans="1:5" outlineLevel="2" x14ac:dyDescent="0.55000000000000004">
      <c r="A44" s="8">
        <v>5</v>
      </c>
      <c r="B44" s="9" t="s">
        <v>71</v>
      </c>
      <c r="C44" s="9" t="s">
        <v>79</v>
      </c>
      <c r="D44" s="9" t="s">
        <v>80</v>
      </c>
      <c r="E44" s="10">
        <v>824280</v>
      </c>
    </row>
    <row r="45" spans="1:5" outlineLevel="2" x14ac:dyDescent="0.55000000000000004">
      <c r="A45" s="8">
        <v>6</v>
      </c>
      <c r="B45" s="9" t="s">
        <v>71</v>
      </c>
      <c r="C45" s="9" t="s">
        <v>81</v>
      </c>
      <c r="D45" s="9" t="s">
        <v>82</v>
      </c>
      <c r="E45" s="10">
        <v>90000</v>
      </c>
    </row>
    <row r="46" spans="1:5" outlineLevel="2" x14ac:dyDescent="0.55000000000000004">
      <c r="A46" s="8">
        <v>7</v>
      </c>
      <c r="B46" s="9" t="s">
        <v>71</v>
      </c>
      <c r="C46" s="9" t="s">
        <v>76</v>
      </c>
      <c r="D46" s="9" t="s">
        <v>83</v>
      </c>
      <c r="E46" s="10">
        <v>30000</v>
      </c>
    </row>
    <row r="47" spans="1:5" outlineLevel="2" x14ac:dyDescent="0.55000000000000004">
      <c r="A47" s="8">
        <v>8</v>
      </c>
      <c r="B47" s="9" t="s">
        <v>71</v>
      </c>
      <c r="C47" s="9" t="s">
        <v>76</v>
      </c>
      <c r="D47" s="9" t="s">
        <v>84</v>
      </c>
      <c r="E47" s="10">
        <v>68455.199999999997</v>
      </c>
    </row>
    <row r="48" spans="1:5" outlineLevel="2" x14ac:dyDescent="0.55000000000000004">
      <c r="A48" s="8">
        <v>9</v>
      </c>
      <c r="B48" s="9" t="s">
        <v>71</v>
      </c>
      <c r="C48" s="9" t="s">
        <v>72</v>
      </c>
      <c r="D48" s="9" t="s">
        <v>85</v>
      </c>
      <c r="E48" s="10">
        <v>133408.79999999999</v>
      </c>
    </row>
    <row r="49" spans="1:5" outlineLevel="1" x14ac:dyDescent="0.55000000000000004">
      <c r="A49" s="8"/>
      <c r="B49" s="11" t="s">
        <v>86</v>
      </c>
      <c r="C49" s="9"/>
      <c r="D49" s="9"/>
      <c r="E49" s="10">
        <f>SUBTOTAL(9,E40:E48)</f>
        <v>22318175.800000004</v>
      </c>
    </row>
    <row r="50" spans="1:5" outlineLevel="2" x14ac:dyDescent="0.55000000000000004">
      <c r="A50" s="8">
        <v>1</v>
      </c>
      <c r="B50" s="9" t="s">
        <v>87</v>
      </c>
      <c r="C50" s="9" t="s">
        <v>88</v>
      </c>
      <c r="D50" s="9" t="s">
        <v>89</v>
      </c>
      <c r="E50" s="10">
        <v>4787258.2</v>
      </c>
    </row>
    <row r="51" spans="1:5" outlineLevel="2" x14ac:dyDescent="0.55000000000000004">
      <c r="A51" s="8">
        <v>2</v>
      </c>
      <c r="B51" s="9" t="s">
        <v>87</v>
      </c>
      <c r="C51" s="9" t="s">
        <v>90</v>
      </c>
      <c r="D51" s="9" t="s">
        <v>91</v>
      </c>
      <c r="E51" s="10">
        <v>221793.6</v>
      </c>
    </row>
    <row r="52" spans="1:5" outlineLevel="2" x14ac:dyDescent="0.55000000000000004">
      <c r="A52" s="8">
        <v>3</v>
      </c>
      <c r="B52" s="9" t="s">
        <v>87</v>
      </c>
      <c r="C52" s="9" t="s">
        <v>92</v>
      </c>
      <c r="D52" s="9" t="s">
        <v>93</v>
      </c>
      <c r="E52" s="10">
        <v>982414.2</v>
      </c>
    </row>
    <row r="53" spans="1:5" outlineLevel="1" x14ac:dyDescent="0.55000000000000004">
      <c r="A53" s="8"/>
      <c r="B53" s="11" t="s">
        <v>94</v>
      </c>
      <c r="C53" s="9"/>
      <c r="D53" s="9"/>
      <c r="E53" s="10">
        <f>SUBTOTAL(9,E50:E52)</f>
        <v>5991466</v>
      </c>
    </row>
    <row r="54" spans="1:5" outlineLevel="2" x14ac:dyDescent="0.55000000000000004">
      <c r="A54" s="8">
        <v>1</v>
      </c>
      <c r="B54" s="9" t="s">
        <v>95</v>
      </c>
      <c r="C54" s="9" t="s">
        <v>96</v>
      </c>
      <c r="D54" s="9" t="s">
        <v>97</v>
      </c>
      <c r="E54" s="10">
        <v>3569853.8000000003</v>
      </c>
    </row>
    <row r="55" spans="1:5" outlineLevel="2" x14ac:dyDescent="0.55000000000000004">
      <c r="A55" s="8">
        <v>2</v>
      </c>
      <c r="B55" s="9" t="s">
        <v>95</v>
      </c>
      <c r="C55" s="9" t="s">
        <v>98</v>
      </c>
      <c r="D55" s="9" t="s">
        <v>99</v>
      </c>
      <c r="E55" s="10">
        <v>114206.04</v>
      </c>
    </row>
    <row r="56" spans="1:5" outlineLevel="2" x14ac:dyDescent="0.55000000000000004">
      <c r="A56" s="8">
        <v>3</v>
      </c>
      <c r="B56" s="9" t="s">
        <v>95</v>
      </c>
      <c r="C56" s="9" t="s">
        <v>100</v>
      </c>
      <c r="D56" s="9" t="s">
        <v>101</v>
      </c>
      <c r="E56" s="10">
        <v>282057.99</v>
      </c>
    </row>
    <row r="57" spans="1:5" outlineLevel="1" x14ac:dyDescent="0.55000000000000004">
      <c r="A57" s="8"/>
      <c r="B57" s="11" t="s">
        <v>102</v>
      </c>
      <c r="C57" s="9"/>
      <c r="D57" s="9"/>
      <c r="E57" s="10">
        <f>SUBTOTAL(9,E54:E56)</f>
        <v>3966117.83</v>
      </c>
    </row>
    <row r="58" spans="1:5" outlineLevel="2" x14ac:dyDescent="0.55000000000000004">
      <c r="A58" s="8">
        <v>1</v>
      </c>
      <c r="B58" s="9" t="s">
        <v>103</v>
      </c>
      <c r="C58" s="9" t="s">
        <v>104</v>
      </c>
      <c r="D58" s="9" t="s">
        <v>105</v>
      </c>
      <c r="E58" s="10">
        <v>3433652</v>
      </c>
    </row>
    <row r="59" spans="1:5" outlineLevel="2" x14ac:dyDescent="0.55000000000000004">
      <c r="A59" s="8">
        <v>2</v>
      </c>
      <c r="B59" s="9" t="s">
        <v>103</v>
      </c>
      <c r="C59" s="9" t="s">
        <v>106</v>
      </c>
      <c r="D59" s="9" t="s">
        <v>107</v>
      </c>
      <c r="E59" s="10">
        <v>1172831</v>
      </c>
    </row>
    <row r="60" spans="1:5" outlineLevel="1" x14ac:dyDescent="0.55000000000000004">
      <c r="A60" s="8"/>
      <c r="B60" s="11" t="s">
        <v>108</v>
      </c>
      <c r="C60" s="9"/>
      <c r="D60" s="9"/>
      <c r="E60" s="10">
        <f>SUBTOTAL(9,E58:E59)</f>
        <v>4606483</v>
      </c>
    </row>
    <row r="61" spans="1:5" outlineLevel="2" x14ac:dyDescent="0.55000000000000004">
      <c r="A61" s="8">
        <v>1</v>
      </c>
      <c r="B61" s="9" t="s">
        <v>109</v>
      </c>
      <c r="C61" s="9" t="s">
        <v>110</v>
      </c>
      <c r="D61" s="9" t="s">
        <v>111</v>
      </c>
      <c r="E61" s="10">
        <v>7396918.8599999975</v>
      </c>
    </row>
    <row r="62" spans="1:5" outlineLevel="2" x14ac:dyDescent="0.55000000000000004">
      <c r="A62" s="8">
        <v>2</v>
      </c>
      <c r="B62" s="9" t="s">
        <v>109</v>
      </c>
      <c r="C62" s="9" t="s">
        <v>112</v>
      </c>
      <c r="D62" s="9" t="s">
        <v>113</v>
      </c>
      <c r="E62" s="10">
        <v>159595.20000000001</v>
      </c>
    </row>
    <row r="63" spans="1:5" outlineLevel="2" x14ac:dyDescent="0.55000000000000004">
      <c r="A63" s="8">
        <v>3</v>
      </c>
      <c r="B63" s="9" t="s">
        <v>109</v>
      </c>
      <c r="C63" s="9" t="s">
        <v>114</v>
      </c>
      <c r="D63" s="9" t="s">
        <v>115</v>
      </c>
      <c r="E63" s="10">
        <v>1008444.24</v>
      </c>
    </row>
    <row r="64" spans="1:5" outlineLevel="2" x14ac:dyDescent="0.55000000000000004">
      <c r="A64" s="8">
        <v>4</v>
      </c>
      <c r="B64" s="9" t="s">
        <v>109</v>
      </c>
      <c r="C64" s="9" t="s">
        <v>114</v>
      </c>
      <c r="D64" s="9" t="s">
        <v>116</v>
      </c>
      <c r="E64" s="10">
        <v>153072</v>
      </c>
    </row>
    <row r="65" spans="1:5" outlineLevel="2" x14ac:dyDescent="0.55000000000000004">
      <c r="A65" s="8">
        <v>5</v>
      </c>
      <c r="B65" s="9" t="s">
        <v>109</v>
      </c>
      <c r="C65" s="9" t="s">
        <v>117</v>
      </c>
      <c r="D65" s="9" t="s">
        <v>118</v>
      </c>
      <c r="E65" s="10">
        <v>448606.25999999995</v>
      </c>
    </row>
    <row r="66" spans="1:5" outlineLevel="2" x14ac:dyDescent="0.55000000000000004">
      <c r="A66" s="8">
        <v>6</v>
      </c>
      <c r="B66" s="9" t="s">
        <v>109</v>
      </c>
      <c r="C66" s="9" t="s">
        <v>110</v>
      </c>
      <c r="D66" s="9" t="s">
        <v>119</v>
      </c>
      <c r="E66" s="10">
        <v>143232</v>
      </c>
    </row>
    <row r="67" spans="1:5" outlineLevel="2" x14ac:dyDescent="0.55000000000000004">
      <c r="A67" s="8">
        <v>7</v>
      </c>
      <c r="B67" s="9" t="s">
        <v>109</v>
      </c>
      <c r="C67" s="9" t="s">
        <v>120</v>
      </c>
      <c r="D67" s="9" t="s">
        <v>121</v>
      </c>
      <c r="E67" s="10">
        <v>500098.19999999995</v>
      </c>
    </row>
    <row r="68" spans="1:5" outlineLevel="2" x14ac:dyDescent="0.55000000000000004">
      <c r="A68" s="8">
        <v>8</v>
      </c>
      <c r="B68" s="9" t="s">
        <v>109</v>
      </c>
      <c r="C68" s="9" t="s">
        <v>120</v>
      </c>
      <c r="D68" s="9" t="s">
        <v>122</v>
      </c>
      <c r="E68" s="10">
        <v>443439</v>
      </c>
    </row>
    <row r="69" spans="1:5" outlineLevel="2" x14ac:dyDescent="0.55000000000000004">
      <c r="A69" s="8">
        <v>9</v>
      </c>
      <c r="B69" s="9" t="s">
        <v>109</v>
      </c>
      <c r="C69" s="9" t="s">
        <v>123</v>
      </c>
      <c r="D69" s="9" t="s">
        <v>124</v>
      </c>
      <c r="E69" s="10">
        <v>179784</v>
      </c>
    </row>
    <row r="70" spans="1:5" outlineLevel="2" x14ac:dyDescent="0.55000000000000004">
      <c r="A70" s="8">
        <v>10</v>
      </c>
      <c r="B70" s="9" t="s">
        <v>109</v>
      </c>
      <c r="C70" s="9" t="s">
        <v>125</v>
      </c>
      <c r="D70" s="9" t="s">
        <v>126</v>
      </c>
      <c r="E70" s="10">
        <v>344714.4</v>
      </c>
    </row>
    <row r="71" spans="1:5" outlineLevel="2" x14ac:dyDescent="0.55000000000000004">
      <c r="A71" s="8">
        <v>11</v>
      </c>
      <c r="B71" s="9" t="s">
        <v>109</v>
      </c>
      <c r="C71" s="9" t="s">
        <v>117</v>
      </c>
      <c r="D71" s="9" t="s">
        <v>127</v>
      </c>
      <c r="E71" s="10">
        <v>95685.45</v>
      </c>
    </row>
    <row r="72" spans="1:5" outlineLevel="2" x14ac:dyDescent="0.55000000000000004">
      <c r="A72" s="8">
        <v>12</v>
      </c>
      <c r="B72" s="9" t="s">
        <v>109</v>
      </c>
      <c r="C72" s="9" t="s">
        <v>117</v>
      </c>
      <c r="D72" s="9" t="s">
        <v>128</v>
      </c>
      <c r="E72" s="10">
        <v>179458.83</v>
      </c>
    </row>
    <row r="73" spans="1:5" outlineLevel="2" x14ac:dyDescent="0.55000000000000004">
      <c r="A73" s="8">
        <v>13</v>
      </c>
      <c r="B73" s="9" t="s">
        <v>109</v>
      </c>
      <c r="C73" s="9" t="s">
        <v>117</v>
      </c>
      <c r="D73" s="9" t="s">
        <v>129</v>
      </c>
      <c r="E73" s="10">
        <v>294455.84999999998</v>
      </c>
    </row>
    <row r="74" spans="1:5" outlineLevel="2" x14ac:dyDescent="0.55000000000000004">
      <c r="A74" s="8">
        <v>14</v>
      </c>
      <c r="B74" s="9" t="s">
        <v>109</v>
      </c>
      <c r="C74" s="9" t="s">
        <v>120</v>
      </c>
      <c r="D74" s="9" t="s">
        <v>130</v>
      </c>
      <c r="E74" s="10">
        <v>232073.78999999998</v>
      </c>
    </row>
    <row r="75" spans="1:5" outlineLevel="1" x14ac:dyDescent="0.55000000000000004">
      <c r="A75" s="8"/>
      <c r="B75" s="11" t="s">
        <v>131</v>
      </c>
      <c r="C75" s="9"/>
      <c r="D75" s="9"/>
      <c r="E75" s="10">
        <f>SUBTOTAL(9,E61:E74)</f>
        <v>11579578.079999994</v>
      </c>
    </row>
    <row r="76" spans="1:5" outlineLevel="2" x14ac:dyDescent="0.55000000000000004">
      <c r="A76" s="8">
        <v>1</v>
      </c>
      <c r="B76" s="9" t="s">
        <v>132</v>
      </c>
      <c r="C76" s="9" t="s">
        <v>133</v>
      </c>
      <c r="D76" s="9" t="s">
        <v>134</v>
      </c>
      <c r="E76" s="10">
        <v>20334922.489999998</v>
      </c>
    </row>
    <row r="77" spans="1:5" outlineLevel="2" x14ac:dyDescent="0.55000000000000004">
      <c r="A77" s="8">
        <v>2</v>
      </c>
      <c r="B77" s="9" t="s">
        <v>132</v>
      </c>
      <c r="C77" s="9" t="s">
        <v>135</v>
      </c>
      <c r="D77" s="9" t="s">
        <v>136</v>
      </c>
      <c r="E77" s="10">
        <v>598650</v>
      </c>
    </row>
    <row r="78" spans="1:5" outlineLevel="2" x14ac:dyDescent="0.55000000000000004">
      <c r="A78" s="8">
        <v>3</v>
      </c>
      <c r="B78" s="9" t="s">
        <v>132</v>
      </c>
      <c r="C78" s="9" t="s">
        <v>133</v>
      </c>
      <c r="D78" s="9" t="s">
        <v>137</v>
      </c>
      <c r="E78" s="10">
        <v>142997.4</v>
      </c>
    </row>
    <row r="79" spans="1:5" outlineLevel="2" x14ac:dyDescent="0.55000000000000004">
      <c r="A79" s="8">
        <v>4</v>
      </c>
      <c r="B79" s="9" t="s">
        <v>132</v>
      </c>
      <c r="C79" s="9" t="s">
        <v>138</v>
      </c>
      <c r="D79" s="9" t="s">
        <v>139</v>
      </c>
      <c r="E79" s="10">
        <v>198793.65</v>
      </c>
    </row>
    <row r="80" spans="1:5" outlineLevel="2" x14ac:dyDescent="0.55000000000000004">
      <c r="A80" s="8">
        <v>5</v>
      </c>
      <c r="B80" s="9" t="s">
        <v>132</v>
      </c>
      <c r="C80" s="9" t="s">
        <v>140</v>
      </c>
      <c r="D80" s="9" t="s">
        <v>141</v>
      </c>
      <c r="E80" s="10">
        <v>850297.17</v>
      </c>
    </row>
    <row r="81" spans="1:5" outlineLevel="2" x14ac:dyDescent="0.55000000000000004">
      <c r="A81" s="8">
        <v>6</v>
      </c>
      <c r="B81" s="9" t="s">
        <v>132</v>
      </c>
      <c r="C81" s="9" t="s">
        <v>142</v>
      </c>
      <c r="D81" s="9" t="s">
        <v>143</v>
      </c>
      <c r="E81" s="10">
        <v>153144</v>
      </c>
    </row>
    <row r="82" spans="1:5" outlineLevel="2" x14ac:dyDescent="0.55000000000000004">
      <c r="A82" s="8">
        <v>7</v>
      </c>
      <c r="B82" s="9" t="s">
        <v>132</v>
      </c>
      <c r="C82" s="9" t="s">
        <v>144</v>
      </c>
      <c r="D82" s="9" t="s">
        <v>145</v>
      </c>
      <c r="E82" s="10">
        <v>119925</v>
      </c>
    </row>
    <row r="83" spans="1:5" outlineLevel="1" x14ac:dyDescent="0.55000000000000004">
      <c r="A83" s="8"/>
      <c r="B83" s="11" t="s">
        <v>146</v>
      </c>
      <c r="C83" s="9"/>
      <c r="D83" s="9"/>
      <c r="E83" s="10">
        <f>SUBTOTAL(9,E76:E82)</f>
        <v>22398729.709999997</v>
      </c>
    </row>
    <row r="84" spans="1:5" outlineLevel="2" x14ac:dyDescent="0.55000000000000004">
      <c r="A84" s="8">
        <v>1</v>
      </c>
      <c r="B84" s="9" t="s">
        <v>147</v>
      </c>
      <c r="C84" s="9" t="s">
        <v>148</v>
      </c>
      <c r="D84" s="9" t="s">
        <v>149</v>
      </c>
      <c r="E84" s="10">
        <v>9653197.9400000032</v>
      </c>
    </row>
    <row r="85" spans="1:5" outlineLevel="2" x14ac:dyDescent="0.55000000000000004">
      <c r="A85" s="8">
        <v>2</v>
      </c>
      <c r="B85" s="9" t="s">
        <v>147</v>
      </c>
      <c r="C85" s="9" t="s">
        <v>150</v>
      </c>
      <c r="D85" s="9" t="s">
        <v>151</v>
      </c>
      <c r="E85" s="10">
        <v>4594748</v>
      </c>
    </row>
    <row r="86" spans="1:5" outlineLevel="2" x14ac:dyDescent="0.55000000000000004">
      <c r="A86" s="8">
        <v>3</v>
      </c>
      <c r="B86" s="9" t="s">
        <v>147</v>
      </c>
      <c r="C86" s="9" t="s">
        <v>152</v>
      </c>
      <c r="D86" s="9" t="s">
        <v>153</v>
      </c>
      <c r="E86" s="10">
        <v>514034.4</v>
      </c>
    </row>
    <row r="87" spans="1:5" outlineLevel="2" x14ac:dyDescent="0.55000000000000004">
      <c r="A87" s="8">
        <v>4</v>
      </c>
      <c r="B87" s="9" t="s">
        <v>147</v>
      </c>
      <c r="C87" s="9" t="s">
        <v>148</v>
      </c>
      <c r="D87" s="9" t="s">
        <v>154</v>
      </c>
      <c r="E87" s="10">
        <v>221431.65000000002</v>
      </c>
    </row>
    <row r="88" spans="1:5" outlineLevel="1" x14ac:dyDescent="0.55000000000000004">
      <c r="A88" s="8"/>
      <c r="B88" s="11" t="s">
        <v>155</v>
      </c>
      <c r="C88" s="9"/>
      <c r="D88" s="9"/>
      <c r="E88" s="10">
        <f>SUBTOTAL(9,E84:E87)</f>
        <v>14983411.990000004</v>
      </c>
    </row>
    <row r="89" spans="1:5" outlineLevel="2" x14ac:dyDescent="0.55000000000000004">
      <c r="A89" s="8">
        <v>1</v>
      </c>
      <c r="B89" s="9" t="s">
        <v>156</v>
      </c>
      <c r="C89" s="9" t="s">
        <v>157</v>
      </c>
      <c r="D89" s="9" t="s">
        <v>158</v>
      </c>
      <c r="E89" s="10">
        <v>3146154</v>
      </c>
    </row>
    <row r="90" spans="1:5" outlineLevel="1" x14ac:dyDescent="0.55000000000000004">
      <c r="A90" s="8"/>
      <c r="B90" s="11" t="s">
        <v>159</v>
      </c>
      <c r="C90" s="9"/>
      <c r="D90" s="9"/>
      <c r="E90" s="10">
        <f>SUBTOTAL(9,E89:E89)</f>
        <v>3146154</v>
      </c>
    </row>
    <row r="91" spans="1:5" outlineLevel="2" x14ac:dyDescent="0.55000000000000004">
      <c r="A91" s="8">
        <v>1</v>
      </c>
      <c r="B91" s="9" t="s">
        <v>160</v>
      </c>
      <c r="C91" s="9" t="s">
        <v>161</v>
      </c>
      <c r="D91" s="9" t="s">
        <v>162</v>
      </c>
      <c r="E91" s="10">
        <v>5243312.9999999981</v>
      </c>
    </row>
    <row r="92" spans="1:5" outlineLevel="2" x14ac:dyDescent="0.55000000000000004">
      <c r="A92" s="8">
        <v>2</v>
      </c>
      <c r="B92" s="9" t="s">
        <v>160</v>
      </c>
      <c r="C92" s="9" t="s">
        <v>163</v>
      </c>
      <c r="D92" s="9" t="s">
        <v>164</v>
      </c>
      <c r="E92" s="10">
        <v>6174514.2000000002</v>
      </c>
    </row>
    <row r="93" spans="1:5" outlineLevel="1" x14ac:dyDescent="0.55000000000000004">
      <c r="A93" s="8"/>
      <c r="B93" s="11" t="s">
        <v>165</v>
      </c>
      <c r="C93" s="9"/>
      <c r="D93" s="9"/>
      <c r="E93" s="10">
        <f>SUBTOTAL(9,E91:E92)</f>
        <v>11417827.199999999</v>
      </c>
    </row>
    <row r="94" spans="1:5" outlineLevel="2" x14ac:dyDescent="0.55000000000000004">
      <c r="A94" s="8">
        <v>1</v>
      </c>
      <c r="B94" s="9" t="s">
        <v>166</v>
      </c>
      <c r="C94" s="9" t="s">
        <v>167</v>
      </c>
      <c r="D94" s="9" t="s">
        <v>168</v>
      </c>
      <c r="E94" s="10">
        <v>4936656</v>
      </c>
    </row>
    <row r="95" spans="1:5" outlineLevel="1" x14ac:dyDescent="0.55000000000000004">
      <c r="A95" s="8"/>
      <c r="B95" s="11" t="s">
        <v>169</v>
      </c>
      <c r="C95" s="9"/>
      <c r="D95" s="9"/>
      <c r="E95" s="10">
        <f>SUBTOTAL(9,E94:E94)</f>
        <v>4936656</v>
      </c>
    </row>
    <row r="96" spans="1:5" outlineLevel="2" x14ac:dyDescent="0.55000000000000004">
      <c r="A96" s="8">
        <v>1</v>
      </c>
      <c r="B96" s="9" t="s">
        <v>170</v>
      </c>
      <c r="C96" s="9" t="s">
        <v>171</v>
      </c>
      <c r="D96" s="9" t="s">
        <v>172</v>
      </c>
      <c r="E96" s="10">
        <v>11671112.400000002</v>
      </c>
    </row>
    <row r="97" spans="1:5" outlineLevel="2" x14ac:dyDescent="0.55000000000000004">
      <c r="A97" s="8">
        <v>2</v>
      </c>
      <c r="B97" s="9" t="s">
        <v>170</v>
      </c>
      <c r="C97" s="9" t="s">
        <v>173</v>
      </c>
      <c r="D97" s="9" t="s">
        <v>174</v>
      </c>
      <c r="E97" s="10">
        <v>659375.55000000005</v>
      </c>
    </row>
    <row r="98" spans="1:5" outlineLevel="2" x14ac:dyDescent="0.55000000000000004">
      <c r="A98" s="8">
        <v>3</v>
      </c>
      <c r="B98" s="9" t="s">
        <v>170</v>
      </c>
      <c r="C98" s="9" t="s">
        <v>175</v>
      </c>
      <c r="D98" s="9" t="s">
        <v>176</v>
      </c>
      <c r="E98" s="10">
        <v>1346017.23</v>
      </c>
    </row>
    <row r="99" spans="1:5" outlineLevel="2" x14ac:dyDescent="0.55000000000000004">
      <c r="A99" s="8">
        <v>4</v>
      </c>
      <c r="B99" s="9" t="s">
        <v>170</v>
      </c>
      <c r="C99" s="9" t="s">
        <v>173</v>
      </c>
      <c r="D99" s="9" t="s">
        <v>177</v>
      </c>
      <c r="E99" s="10">
        <v>1077206.97</v>
      </c>
    </row>
    <row r="100" spans="1:5" outlineLevel="1" x14ac:dyDescent="0.55000000000000004">
      <c r="A100" s="8"/>
      <c r="B100" s="11" t="s">
        <v>178</v>
      </c>
      <c r="C100" s="9"/>
      <c r="D100" s="9"/>
      <c r="E100" s="10">
        <f>SUBTOTAL(9,E96:E99)</f>
        <v>14753712.150000004</v>
      </c>
    </row>
    <row r="101" spans="1:5" outlineLevel="2" x14ac:dyDescent="0.55000000000000004">
      <c r="A101" s="8">
        <v>1</v>
      </c>
      <c r="B101" s="9" t="s">
        <v>179</v>
      </c>
      <c r="C101" s="9" t="s">
        <v>180</v>
      </c>
      <c r="D101" s="9" t="s">
        <v>181</v>
      </c>
      <c r="E101" s="10">
        <v>5927898.2000000011</v>
      </c>
    </row>
    <row r="102" spans="1:5" outlineLevel="2" x14ac:dyDescent="0.55000000000000004">
      <c r="A102" s="8">
        <v>2</v>
      </c>
      <c r="B102" s="9" t="s">
        <v>179</v>
      </c>
      <c r="C102" s="9" t="s">
        <v>182</v>
      </c>
      <c r="D102" s="9" t="s">
        <v>183</v>
      </c>
      <c r="E102" s="10">
        <v>104900</v>
      </c>
    </row>
    <row r="103" spans="1:5" outlineLevel="1" x14ac:dyDescent="0.55000000000000004">
      <c r="A103" s="8"/>
      <c r="B103" s="11" t="s">
        <v>184</v>
      </c>
      <c r="C103" s="9"/>
      <c r="D103" s="9"/>
      <c r="E103" s="10">
        <f>SUBTOTAL(9,E101:E102)</f>
        <v>6032798.2000000011</v>
      </c>
    </row>
    <row r="104" spans="1:5" outlineLevel="2" x14ac:dyDescent="0.55000000000000004">
      <c r="A104" s="8">
        <v>1</v>
      </c>
      <c r="B104" s="9" t="s">
        <v>185</v>
      </c>
      <c r="C104" s="9" t="s">
        <v>186</v>
      </c>
      <c r="D104" s="9" t="s">
        <v>187</v>
      </c>
      <c r="E104" s="10">
        <v>15000627.400000002</v>
      </c>
    </row>
    <row r="105" spans="1:5" outlineLevel="2" x14ac:dyDescent="0.55000000000000004">
      <c r="A105" s="8">
        <v>2</v>
      </c>
      <c r="B105" s="9" t="s">
        <v>185</v>
      </c>
      <c r="C105" s="9" t="s">
        <v>188</v>
      </c>
      <c r="D105" s="9" t="s">
        <v>189</v>
      </c>
      <c r="E105" s="10">
        <v>3984487.0000000009</v>
      </c>
    </row>
    <row r="106" spans="1:5" outlineLevel="2" x14ac:dyDescent="0.55000000000000004">
      <c r="A106" s="8">
        <v>3</v>
      </c>
      <c r="B106" s="9" t="s">
        <v>185</v>
      </c>
      <c r="C106" s="9" t="s">
        <v>190</v>
      </c>
      <c r="D106" s="9" t="s">
        <v>191</v>
      </c>
      <c r="E106" s="10">
        <v>765549.05</v>
      </c>
    </row>
    <row r="107" spans="1:5" outlineLevel="2" x14ac:dyDescent="0.55000000000000004">
      <c r="A107" s="8">
        <v>4</v>
      </c>
      <c r="B107" s="9" t="s">
        <v>185</v>
      </c>
      <c r="C107" s="9" t="s">
        <v>192</v>
      </c>
      <c r="D107" s="9" t="s">
        <v>193</v>
      </c>
      <c r="E107" s="10">
        <v>142626</v>
      </c>
    </row>
    <row r="108" spans="1:5" outlineLevel="2" x14ac:dyDescent="0.55000000000000004">
      <c r="A108" s="8">
        <v>5</v>
      </c>
      <c r="B108" s="9" t="s">
        <v>185</v>
      </c>
      <c r="C108" s="9" t="s">
        <v>194</v>
      </c>
      <c r="D108" s="9" t="s">
        <v>195</v>
      </c>
      <c r="E108" s="10">
        <v>127560</v>
      </c>
    </row>
    <row r="109" spans="1:5" outlineLevel="2" x14ac:dyDescent="0.55000000000000004">
      <c r="A109" s="8">
        <v>6</v>
      </c>
      <c r="B109" s="9" t="s">
        <v>185</v>
      </c>
      <c r="C109" s="9" t="s">
        <v>194</v>
      </c>
      <c r="D109" s="9" t="s">
        <v>196</v>
      </c>
      <c r="E109" s="10">
        <v>3047682.9999999986</v>
      </c>
    </row>
    <row r="110" spans="1:5" outlineLevel="2" x14ac:dyDescent="0.55000000000000004">
      <c r="A110" s="8">
        <v>7</v>
      </c>
      <c r="B110" s="9" t="s">
        <v>185</v>
      </c>
      <c r="C110" s="9" t="s">
        <v>186</v>
      </c>
      <c r="D110" s="9" t="s">
        <v>197</v>
      </c>
      <c r="E110" s="10">
        <v>1229500.8</v>
      </c>
    </row>
    <row r="111" spans="1:5" outlineLevel="1" x14ac:dyDescent="0.55000000000000004">
      <c r="A111" s="8"/>
      <c r="B111" s="11" t="s">
        <v>198</v>
      </c>
      <c r="C111" s="9"/>
      <c r="D111" s="9"/>
      <c r="E111" s="10">
        <f>SUBTOTAL(9,E104:E110)</f>
        <v>24298033.250000004</v>
      </c>
    </row>
    <row r="112" spans="1:5" outlineLevel="2" x14ac:dyDescent="0.55000000000000004">
      <c r="A112" s="8">
        <v>1</v>
      </c>
      <c r="B112" s="9" t="s">
        <v>199</v>
      </c>
      <c r="C112" s="9" t="s">
        <v>200</v>
      </c>
      <c r="D112" s="9" t="s">
        <v>201</v>
      </c>
      <c r="E112" s="10">
        <v>19334647.189999998</v>
      </c>
    </row>
    <row r="113" spans="1:5" outlineLevel="2" x14ac:dyDescent="0.55000000000000004">
      <c r="A113" s="8">
        <v>2</v>
      </c>
      <c r="B113" s="9" t="s">
        <v>199</v>
      </c>
      <c r="C113" s="9" t="s">
        <v>202</v>
      </c>
      <c r="D113" s="9" t="s">
        <v>203</v>
      </c>
      <c r="E113" s="10">
        <v>8947497.1999999955</v>
      </c>
    </row>
    <row r="114" spans="1:5" outlineLevel="2" x14ac:dyDescent="0.55000000000000004">
      <c r="A114" s="8">
        <v>3</v>
      </c>
      <c r="B114" s="9" t="s">
        <v>199</v>
      </c>
      <c r="C114" s="9" t="s">
        <v>204</v>
      </c>
      <c r="D114" s="9" t="s">
        <v>205</v>
      </c>
      <c r="E114" s="10">
        <v>11944688.09</v>
      </c>
    </row>
    <row r="115" spans="1:5" outlineLevel="1" x14ac:dyDescent="0.55000000000000004">
      <c r="A115" s="8"/>
      <c r="B115" s="11" t="s">
        <v>206</v>
      </c>
      <c r="C115" s="9"/>
      <c r="D115" s="9"/>
      <c r="E115" s="10">
        <f>SUBTOTAL(9,E112:E114)</f>
        <v>40226832.479999989</v>
      </c>
    </row>
    <row r="116" spans="1:5" outlineLevel="2" x14ac:dyDescent="0.55000000000000004">
      <c r="A116" s="8">
        <v>1</v>
      </c>
      <c r="B116" s="9" t="s">
        <v>207</v>
      </c>
      <c r="C116" s="9" t="s">
        <v>208</v>
      </c>
      <c r="D116" s="9" t="s">
        <v>209</v>
      </c>
      <c r="E116" s="10">
        <v>16994930.000000007</v>
      </c>
    </row>
    <row r="117" spans="1:5" outlineLevel="2" x14ac:dyDescent="0.55000000000000004">
      <c r="A117" s="8">
        <v>2</v>
      </c>
      <c r="B117" s="9" t="s">
        <v>207</v>
      </c>
      <c r="C117" s="9" t="s">
        <v>210</v>
      </c>
      <c r="D117" s="9" t="s">
        <v>211</v>
      </c>
      <c r="E117" s="10">
        <v>6739657.4800000023</v>
      </c>
    </row>
    <row r="118" spans="1:5" outlineLevel="2" x14ac:dyDescent="0.55000000000000004">
      <c r="A118" s="8">
        <v>3</v>
      </c>
      <c r="B118" s="9" t="s">
        <v>207</v>
      </c>
      <c r="C118" s="9" t="s">
        <v>212</v>
      </c>
      <c r="D118" s="9" t="s">
        <v>213</v>
      </c>
      <c r="E118" s="10">
        <v>51336</v>
      </c>
    </row>
    <row r="119" spans="1:5" outlineLevel="2" x14ac:dyDescent="0.55000000000000004">
      <c r="A119" s="8">
        <v>4</v>
      </c>
      <c r="B119" s="9" t="s">
        <v>207</v>
      </c>
      <c r="C119" s="9" t="s">
        <v>208</v>
      </c>
      <c r="D119" s="9" t="s">
        <v>214</v>
      </c>
      <c r="E119" s="10">
        <v>1284725.33</v>
      </c>
    </row>
    <row r="120" spans="1:5" outlineLevel="1" x14ac:dyDescent="0.55000000000000004">
      <c r="A120" s="8"/>
      <c r="B120" s="11" t="s">
        <v>215</v>
      </c>
      <c r="C120" s="9"/>
      <c r="D120" s="9"/>
      <c r="E120" s="10">
        <f>SUBTOTAL(9,E116:E119)</f>
        <v>25070648.81000001</v>
      </c>
    </row>
    <row r="121" spans="1:5" outlineLevel="2" x14ac:dyDescent="0.55000000000000004">
      <c r="A121" s="8">
        <v>1</v>
      </c>
      <c r="B121" s="9" t="s">
        <v>216</v>
      </c>
      <c r="C121" s="9" t="s">
        <v>217</v>
      </c>
      <c r="D121" s="9" t="s">
        <v>218</v>
      </c>
      <c r="E121" s="10">
        <v>3792818.4600000004</v>
      </c>
    </row>
    <row r="122" spans="1:5" outlineLevel="2" x14ac:dyDescent="0.55000000000000004">
      <c r="A122" s="8">
        <v>2</v>
      </c>
      <c r="B122" s="9" t="s">
        <v>216</v>
      </c>
      <c r="C122" s="9" t="s">
        <v>219</v>
      </c>
      <c r="D122" s="9" t="s">
        <v>220</v>
      </c>
      <c r="E122" s="10">
        <v>8327543.0000000019</v>
      </c>
    </row>
    <row r="123" spans="1:5" outlineLevel="2" x14ac:dyDescent="0.55000000000000004">
      <c r="A123" s="8">
        <v>3</v>
      </c>
      <c r="B123" s="9" t="s">
        <v>216</v>
      </c>
      <c r="C123" s="9" t="s">
        <v>221</v>
      </c>
      <c r="D123" s="9" t="s">
        <v>222</v>
      </c>
      <c r="E123" s="10">
        <v>4776541.8800000008</v>
      </c>
    </row>
    <row r="124" spans="1:5" outlineLevel="2" x14ac:dyDescent="0.55000000000000004">
      <c r="A124" s="8">
        <v>4</v>
      </c>
      <c r="B124" s="9" t="s">
        <v>216</v>
      </c>
      <c r="C124" s="9" t="s">
        <v>223</v>
      </c>
      <c r="D124" s="9" t="s">
        <v>224</v>
      </c>
      <c r="E124" s="10">
        <v>2599826.4099999997</v>
      </c>
    </row>
    <row r="125" spans="1:5" outlineLevel="2" x14ac:dyDescent="0.55000000000000004">
      <c r="A125" s="8">
        <v>5</v>
      </c>
      <c r="B125" s="9" t="s">
        <v>216</v>
      </c>
      <c r="C125" s="9" t="s">
        <v>217</v>
      </c>
      <c r="D125" s="9" t="s">
        <v>225</v>
      </c>
      <c r="E125" s="10">
        <v>207947.25</v>
      </c>
    </row>
    <row r="126" spans="1:5" outlineLevel="1" x14ac:dyDescent="0.55000000000000004">
      <c r="A126" s="8"/>
      <c r="B126" s="11" t="s">
        <v>226</v>
      </c>
      <c r="C126" s="9"/>
      <c r="D126" s="9"/>
      <c r="E126" s="10">
        <f>SUBTOTAL(9,E121:E125)</f>
        <v>19704677.000000004</v>
      </c>
    </row>
    <row r="127" spans="1:5" outlineLevel="2" x14ac:dyDescent="0.55000000000000004">
      <c r="A127" s="8">
        <v>1</v>
      </c>
      <c r="B127" s="9" t="s">
        <v>227</v>
      </c>
      <c r="C127" s="9" t="s">
        <v>228</v>
      </c>
      <c r="D127" s="9" t="s">
        <v>229</v>
      </c>
      <c r="E127" s="10">
        <v>6773099.4299999978</v>
      </c>
    </row>
    <row r="128" spans="1:5" outlineLevel="2" x14ac:dyDescent="0.55000000000000004">
      <c r="A128" s="8">
        <v>2</v>
      </c>
      <c r="B128" s="9" t="s">
        <v>227</v>
      </c>
      <c r="C128" s="9" t="s">
        <v>230</v>
      </c>
      <c r="D128" s="9" t="s">
        <v>231</v>
      </c>
      <c r="E128" s="10">
        <v>5034204.5800000019</v>
      </c>
    </row>
    <row r="129" spans="1:5" outlineLevel="1" x14ac:dyDescent="0.55000000000000004">
      <c r="A129" s="8"/>
      <c r="B129" s="11" t="s">
        <v>232</v>
      </c>
      <c r="C129" s="9"/>
      <c r="D129" s="9"/>
      <c r="E129" s="10">
        <f>SUBTOTAL(9,E127:E128)</f>
        <v>11807304.01</v>
      </c>
    </row>
    <row r="130" spans="1:5" outlineLevel="2" x14ac:dyDescent="0.55000000000000004">
      <c r="A130" s="8">
        <v>1</v>
      </c>
      <c r="B130" s="9" t="s">
        <v>233</v>
      </c>
      <c r="C130" s="9" t="s">
        <v>234</v>
      </c>
      <c r="D130" s="9" t="s">
        <v>235</v>
      </c>
      <c r="E130" s="10">
        <v>5468408.2000000011</v>
      </c>
    </row>
    <row r="131" spans="1:5" outlineLevel="1" x14ac:dyDescent="0.55000000000000004">
      <c r="A131" s="8"/>
      <c r="B131" s="11" t="s">
        <v>236</v>
      </c>
      <c r="C131" s="9"/>
      <c r="D131" s="9"/>
      <c r="E131" s="10">
        <f>SUBTOTAL(9,E130:E130)</f>
        <v>5468408.2000000011</v>
      </c>
    </row>
    <row r="132" spans="1:5" outlineLevel="2" x14ac:dyDescent="0.55000000000000004">
      <c r="A132" s="8">
        <v>1</v>
      </c>
      <c r="B132" s="9" t="s">
        <v>237</v>
      </c>
      <c r="C132" s="9" t="s">
        <v>238</v>
      </c>
      <c r="D132" s="9" t="s">
        <v>239</v>
      </c>
      <c r="E132" s="10">
        <v>655870.36</v>
      </c>
    </row>
    <row r="133" spans="1:5" outlineLevel="2" x14ac:dyDescent="0.55000000000000004">
      <c r="A133" s="8">
        <v>2</v>
      </c>
      <c r="B133" s="9" t="s">
        <v>237</v>
      </c>
      <c r="C133" s="9" t="s">
        <v>240</v>
      </c>
      <c r="D133" s="9" t="s">
        <v>241</v>
      </c>
      <c r="E133" s="10">
        <v>7457221.799999998</v>
      </c>
    </row>
    <row r="134" spans="1:5" outlineLevel="1" x14ac:dyDescent="0.55000000000000004">
      <c r="A134" s="8"/>
      <c r="B134" s="11" t="s">
        <v>242</v>
      </c>
      <c r="C134" s="9"/>
      <c r="D134" s="9"/>
      <c r="E134" s="10">
        <f>SUBTOTAL(9,E132:E133)</f>
        <v>8113092.1599999983</v>
      </c>
    </row>
    <row r="135" spans="1:5" outlineLevel="2" x14ac:dyDescent="0.55000000000000004">
      <c r="A135" s="8">
        <v>1</v>
      </c>
      <c r="B135" s="9" t="s">
        <v>243</v>
      </c>
      <c r="C135" s="9" t="s">
        <v>244</v>
      </c>
      <c r="D135" s="9" t="s">
        <v>245</v>
      </c>
      <c r="E135" s="10">
        <v>93708</v>
      </c>
    </row>
    <row r="136" spans="1:5" outlineLevel="2" x14ac:dyDescent="0.55000000000000004">
      <c r="A136" s="8">
        <v>2</v>
      </c>
      <c r="B136" s="9" t="s">
        <v>243</v>
      </c>
      <c r="C136" s="9" t="s">
        <v>246</v>
      </c>
      <c r="D136" s="9" t="s">
        <v>247</v>
      </c>
      <c r="E136" s="10">
        <v>30000</v>
      </c>
    </row>
    <row r="137" spans="1:5" outlineLevel="2" x14ac:dyDescent="0.55000000000000004">
      <c r="A137" s="8">
        <v>3</v>
      </c>
      <c r="B137" s="9" t="s">
        <v>243</v>
      </c>
      <c r="C137" s="9" t="s">
        <v>246</v>
      </c>
      <c r="D137" s="9" t="s">
        <v>248</v>
      </c>
      <c r="E137" s="10">
        <v>309048</v>
      </c>
    </row>
    <row r="138" spans="1:5" outlineLevel="2" x14ac:dyDescent="0.55000000000000004">
      <c r="A138" s="8">
        <v>4</v>
      </c>
      <c r="B138" s="9" t="s">
        <v>243</v>
      </c>
      <c r="C138" s="9" t="s">
        <v>249</v>
      </c>
      <c r="D138" s="9" t="s">
        <v>250</v>
      </c>
      <c r="E138" s="10">
        <v>2080399.8</v>
      </c>
    </row>
    <row r="139" spans="1:5" outlineLevel="2" x14ac:dyDescent="0.55000000000000004">
      <c r="A139" s="8">
        <v>5</v>
      </c>
      <c r="B139" s="9" t="s">
        <v>243</v>
      </c>
      <c r="C139" s="9" t="s">
        <v>251</v>
      </c>
      <c r="D139" s="9" t="s">
        <v>252</v>
      </c>
      <c r="E139" s="10">
        <v>530307</v>
      </c>
    </row>
    <row r="140" spans="1:5" outlineLevel="2" x14ac:dyDescent="0.55000000000000004">
      <c r="A140" s="8">
        <v>6</v>
      </c>
      <c r="B140" s="9" t="s">
        <v>243</v>
      </c>
      <c r="C140" s="9" t="s">
        <v>251</v>
      </c>
      <c r="D140" s="9" t="s">
        <v>253</v>
      </c>
      <c r="E140" s="10">
        <v>374802</v>
      </c>
    </row>
    <row r="141" spans="1:5" outlineLevel="1" x14ac:dyDescent="0.55000000000000004">
      <c r="A141" s="8"/>
      <c r="B141" s="11" t="s">
        <v>254</v>
      </c>
      <c r="C141" s="9"/>
      <c r="D141" s="9"/>
      <c r="E141" s="10">
        <f>SUBTOTAL(9,E135:E140)</f>
        <v>3418264.8</v>
      </c>
    </row>
    <row r="142" spans="1:5" outlineLevel="2" x14ac:dyDescent="0.55000000000000004">
      <c r="A142" s="8">
        <v>1</v>
      </c>
      <c r="B142" s="9" t="s">
        <v>255</v>
      </c>
      <c r="C142" s="9" t="s">
        <v>256</v>
      </c>
      <c r="D142" s="9" t="s">
        <v>257</v>
      </c>
      <c r="E142" s="10">
        <v>3119656.2000000007</v>
      </c>
    </row>
    <row r="143" spans="1:5" outlineLevel="2" x14ac:dyDescent="0.55000000000000004">
      <c r="A143" s="8">
        <v>2</v>
      </c>
      <c r="B143" s="9" t="s">
        <v>255</v>
      </c>
      <c r="C143" s="9" t="s">
        <v>258</v>
      </c>
      <c r="D143" s="9" t="s">
        <v>259</v>
      </c>
      <c r="E143" s="10">
        <v>6382474.7999999998</v>
      </c>
    </row>
    <row r="144" spans="1:5" outlineLevel="2" x14ac:dyDescent="0.55000000000000004">
      <c r="A144" s="8">
        <v>3</v>
      </c>
      <c r="B144" s="9" t="s">
        <v>255</v>
      </c>
      <c r="C144" s="9" t="s">
        <v>260</v>
      </c>
      <c r="D144" s="9" t="s">
        <v>261</v>
      </c>
      <c r="E144" s="10">
        <v>358311.15</v>
      </c>
    </row>
    <row r="145" spans="1:5" outlineLevel="2" x14ac:dyDescent="0.55000000000000004">
      <c r="A145" s="8">
        <v>4</v>
      </c>
      <c r="B145" s="9" t="s">
        <v>255</v>
      </c>
      <c r="C145" s="9" t="s">
        <v>262</v>
      </c>
      <c r="D145" s="9" t="s">
        <v>263</v>
      </c>
      <c r="E145" s="10">
        <v>1471480.7999999998</v>
      </c>
    </row>
    <row r="146" spans="1:5" outlineLevel="2" x14ac:dyDescent="0.55000000000000004">
      <c r="A146" s="8">
        <v>5</v>
      </c>
      <c r="B146" s="9" t="s">
        <v>255</v>
      </c>
      <c r="C146" s="9" t="s">
        <v>262</v>
      </c>
      <c r="D146" s="9" t="s">
        <v>264</v>
      </c>
      <c r="E146" s="10">
        <v>667929.75</v>
      </c>
    </row>
    <row r="147" spans="1:5" outlineLevel="2" x14ac:dyDescent="0.55000000000000004">
      <c r="A147" s="8">
        <v>6</v>
      </c>
      <c r="B147" s="9" t="s">
        <v>255</v>
      </c>
      <c r="C147" s="9" t="s">
        <v>265</v>
      </c>
      <c r="D147" s="9" t="s">
        <v>266</v>
      </c>
      <c r="E147" s="10">
        <v>387614.4</v>
      </c>
    </row>
    <row r="148" spans="1:5" outlineLevel="2" x14ac:dyDescent="0.55000000000000004">
      <c r="A148" s="8">
        <v>7</v>
      </c>
      <c r="B148" s="9" t="s">
        <v>255</v>
      </c>
      <c r="C148" s="9" t="s">
        <v>262</v>
      </c>
      <c r="D148" s="9" t="s">
        <v>267</v>
      </c>
      <c r="E148" s="10">
        <v>635216.25</v>
      </c>
    </row>
    <row r="149" spans="1:5" outlineLevel="2" x14ac:dyDescent="0.55000000000000004">
      <c r="A149" s="8">
        <v>8</v>
      </c>
      <c r="B149" s="9" t="s">
        <v>255</v>
      </c>
      <c r="C149" s="9" t="s">
        <v>262</v>
      </c>
      <c r="D149" s="9" t="s">
        <v>268</v>
      </c>
      <c r="E149" s="10">
        <v>714151.68</v>
      </c>
    </row>
    <row r="150" spans="1:5" outlineLevel="1" x14ac:dyDescent="0.55000000000000004">
      <c r="A150" s="8"/>
      <c r="B150" s="11" t="s">
        <v>269</v>
      </c>
      <c r="C150" s="9"/>
      <c r="D150" s="9"/>
      <c r="E150" s="10">
        <f>SUBTOTAL(9,E142:E149)</f>
        <v>13736835.029999999</v>
      </c>
    </row>
    <row r="151" spans="1:5" outlineLevel="2" x14ac:dyDescent="0.55000000000000004">
      <c r="A151" s="8">
        <v>1</v>
      </c>
      <c r="B151" s="9" t="s">
        <v>270</v>
      </c>
      <c r="C151" s="9" t="s">
        <v>271</v>
      </c>
      <c r="D151" s="9" t="s">
        <v>272</v>
      </c>
      <c r="E151" s="10">
        <v>7211671.9999999981</v>
      </c>
    </row>
    <row r="152" spans="1:5" outlineLevel="2" x14ac:dyDescent="0.55000000000000004">
      <c r="A152" s="8">
        <v>2</v>
      </c>
      <c r="B152" s="9" t="s">
        <v>270</v>
      </c>
      <c r="C152" s="9" t="s">
        <v>273</v>
      </c>
      <c r="D152" s="9" t="s">
        <v>274</v>
      </c>
      <c r="E152" s="10">
        <v>1399286.4000000001</v>
      </c>
    </row>
    <row r="153" spans="1:5" outlineLevel="1" x14ac:dyDescent="0.55000000000000004">
      <c r="A153" s="8"/>
      <c r="B153" s="11" t="s">
        <v>275</v>
      </c>
      <c r="C153" s="9"/>
      <c r="D153" s="9"/>
      <c r="E153" s="10">
        <f>SUBTOTAL(9,E151:E152)</f>
        <v>8610958.3999999985</v>
      </c>
    </row>
    <row r="154" spans="1:5" outlineLevel="2" x14ac:dyDescent="0.55000000000000004">
      <c r="A154" s="8">
        <v>1</v>
      </c>
      <c r="B154" s="9" t="s">
        <v>276</v>
      </c>
      <c r="C154" s="9" t="s">
        <v>277</v>
      </c>
      <c r="D154" s="9" t="s">
        <v>278</v>
      </c>
      <c r="E154" s="10">
        <v>6189403.3999999994</v>
      </c>
    </row>
    <row r="155" spans="1:5" outlineLevel="2" x14ac:dyDescent="0.55000000000000004">
      <c r="A155" s="8">
        <v>2</v>
      </c>
      <c r="B155" s="9" t="s">
        <v>276</v>
      </c>
      <c r="C155" s="9" t="s">
        <v>279</v>
      </c>
      <c r="D155" s="9" t="s">
        <v>280</v>
      </c>
      <c r="E155" s="10">
        <v>4530017</v>
      </c>
    </row>
    <row r="156" spans="1:5" outlineLevel="1" x14ac:dyDescent="0.55000000000000004">
      <c r="A156" s="8"/>
      <c r="B156" s="11" t="s">
        <v>281</v>
      </c>
      <c r="C156" s="9"/>
      <c r="D156" s="9"/>
      <c r="E156" s="10">
        <f>SUBTOTAL(9,E154:E155)</f>
        <v>10719420.399999999</v>
      </c>
    </row>
    <row r="157" spans="1:5" outlineLevel="2" x14ac:dyDescent="0.55000000000000004">
      <c r="A157" s="8">
        <v>1</v>
      </c>
      <c r="B157" s="9" t="s">
        <v>282</v>
      </c>
      <c r="C157" s="9" t="s">
        <v>282</v>
      </c>
      <c r="D157" s="9" t="s">
        <v>283</v>
      </c>
      <c r="E157" s="10">
        <v>10439785.009999998</v>
      </c>
    </row>
    <row r="158" spans="1:5" outlineLevel="2" x14ac:dyDescent="0.55000000000000004">
      <c r="A158" s="8">
        <v>2</v>
      </c>
      <c r="B158" s="9" t="s">
        <v>282</v>
      </c>
      <c r="C158" s="9" t="s">
        <v>284</v>
      </c>
      <c r="D158" s="9" t="s">
        <v>285</v>
      </c>
      <c r="E158" s="10">
        <v>3478841.81</v>
      </c>
    </row>
    <row r="159" spans="1:5" outlineLevel="2" x14ac:dyDescent="0.55000000000000004">
      <c r="A159" s="8">
        <v>3</v>
      </c>
      <c r="B159" s="9" t="s">
        <v>282</v>
      </c>
      <c r="C159" s="9" t="s">
        <v>284</v>
      </c>
      <c r="D159" s="9" t="s">
        <v>286</v>
      </c>
      <c r="E159" s="10">
        <v>573686.25</v>
      </c>
    </row>
    <row r="160" spans="1:5" outlineLevel="2" x14ac:dyDescent="0.55000000000000004">
      <c r="A160" s="8">
        <v>4</v>
      </c>
      <c r="B160" s="9" t="s">
        <v>282</v>
      </c>
      <c r="C160" s="9" t="s">
        <v>287</v>
      </c>
      <c r="D160" s="9" t="s">
        <v>288</v>
      </c>
      <c r="E160" s="10">
        <v>731943.99</v>
      </c>
    </row>
    <row r="161" spans="1:5" outlineLevel="2" x14ac:dyDescent="0.55000000000000004">
      <c r="A161" s="8">
        <v>5</v>
      </c>
      <c r="B161" s="9" t="s">
        <v>282</v>
      </c>
      <c r="C161" s="9" t="s">
        <v>289</v>
      </c>
      <c r="D161" s="9" t="s">
        <v>290</v>
      </c>
      <c r="E161" s="10">
        <v>764535.9</v>
      </c>
    </row>
    <row r="162" spans="1:5" outlineLevel="2" x14ac:dyDescent="0.55000000000000004">
      <c r="A162" s="8">
        <v>6</v>
      </c>
      <c r="B162" s="9" t="s">
        <v>282</v>
      </c>
      <c r="C162" s="9" t="s">
        <v>289</v>
      </c>
      <c r="D162" s="9" t="s">
        <v>291</v>
      </c>
      <c r="E162" s="10">
        <v>1407336</v>
      </c>
    </row>
    <row r="163" spans="1:5" outlineLevel="2" x14ac:dyDescent="0.55000000000000004">
      <c r="A163" s="8">
        <v>7</v>
      </c>
      <c r="B163" s="9" t="s">
        <v>282</v>
      </c>
      <c r="C163" s="9" t="s">
        <v>289</v>
      </c>
      <c r="D163" s="9" t="s">
        <v>292</v>
      </c>
      <c r="E163" s="10">
        <v>814287</v>
      </c>
    </row>
    <row r="164" spans="1:5" outlineLevel="2" x14ac:dyDescent="0.55000000000000004">
      <c r="A164" s="8">
        <v>8</v>
      </c>
      <c r="B164" s="9" t="s">
        <v>282</v>
      </c>
      <c r="C164" s="9" t="s">
        <v>293</v>
      </c>
      <c r="D164" s="9" t="s">
        <v>294</v>
      </c>
      <c r="E164" s="10">
        <v>181600</v>
      </c>
    </row>
    <row r="165" spans="1:5" outlineLevel="1" x14ac:dyDescent="0.55000000000000004">
      <c r="A165" s="8"/>
      <c r="B165" s="11" t="s">
        <v>295</v>
      </c>
      <c r="C165" s="9"/>
      <c r="D165" s="9"/>
      <c r="E165" s="10">
        <f>SUBTOTAL(9,E157:E164)</f>
        <v>18392015.960000001</v>
      </c>
    </row>
    <row r="166" spans="1:5" outlineLevel="2" x14ac:dyDescent="0.55000000000000004">
      <c r="A166" s="8">
        <v>1</v>
      </c>
      <c r="B166" s="9" t="s">
        <v>296</v>
      </c>
      <c r="C166" s="9" t="s">
        <v>297</v>
      </c>
      <c r="D166" s="9" t="s">
        <v>298</v>
      </c>
      <c r="E166" s="10">
        <v>6991512.2000000011</v>
      </c>
    </row>
    <row r="167" spans="1:5" outlineLevel="2" x14ac:dyDescent="0.55000000000000004">
      <c r="A167" s="8">
        <v>2</v>
      </c>
      <c r="B167" s="9" t="s">
        <v>296</v>
      </c>
      <c r="C167" s="9" t="s">
        <v>299</v>
      </c>
      <c r="D167" s="9" t="s">
        <v>300</v>
      </c>
      <c r="E167" s="10">
        <v>140136</v>
      </c>
    </row>
    <row r="168" spans="1:5" outlineLevel="1" x14ac:dyDescent="0.55000000000000004">
      <c r="A168" s="8"/>
      <c r="B168" s="11" t="s">
        <v>301</v>
      </c>
      <c r="C168" s="9"/>
      <c r="D168" s="9"/>
      <c r="E168" s="10">
        <f>SUBTOTAL(9,E166:E167)</f>
        <v>7131648.2000000011</v>
      </c>
    </row>
    <row r="169" spans="1:5" outlineLevel="2" x14ac:dyDescent="0.55000000000000004">
      <c r="A169" s="8">
        <v>1</v>
      </c>
      <c r="B169" s="9" t="s">
        <v>302</v>
      </c>
      <c r="C169" s="9" t="s">
        <v>303</v>
      </c>
      <c r="D169" s="9" t="s">
        <v>304</v>
      </c>
      <c r="E169" s="10">
        <v>4704182.6000000006</v>
      </c>
    </row>
    <row r="170" spans="1:5" outlineLevel="2" x14ac:dyDescent="0.55000000000000004">
      <c r="A170" s="8">
        <v>2</v>
      </c>
      <c r="B170" s="9" t="s">
        <v>302</v>
      </c>
      <c r="C170" s="9" t="s">
        <v>305</v>
      </c>
      <c r="D170" s="9" t="s">
        <v>306</v>
      </c>
      <c r="E170" s="10">
        <v>1665048.5999999999</v>
      </c>
    </row>
    <row r="171" spans="1:5" outlineLevel="1" x14ac:dyDescent="0.55000000000000004">
      <c r="A171" s="8"/>
      <c r="B171" s="11" t="s">
        <v>307</v>
      </c>
      <c r="C171" s="9"/>
      <c r="D171" s="9"/>
      <c r="E171" s="10">
        <f>SUBTOTAL(9,E169:E170)</f>
        <v>6369231.2000000002</v>
      </c>
    </row>
    <row r="172" spans="1:5" outlineLevel="2" x14ac:dyDescent="0.55000000000000004">
      <c r="A172" s="8">
        <v>1</v>
      </c>
      <c r="B172" s="9" t="s">
        <v>308</v>
      </c>
      <c r="C172" s="9" t="s">
        <v>309</v>
      </c>
      <c r="D172" s="9" t="s">
        <v>310</v>
      </c>
      <c r="E172" s="10">
        <v>8924949.3999999985</v>
      </c>
    </row>
    <row r="173" spans="1:5" outlineLevel="2" x14ac:dyDescent="0.55000000000000004">
      <c r="A173" s="8">
        <v>2</v>
      </c>
      <c r="B173" s="9" t="s">
        <v>308</v>
      </c>
      <c r="C173" s="9" t="s">
        <v>309</v>
      </c>
      <c r="D173" s="9" t="s">
        <v>311</v>
      </c>
      <c r="E173" s="10">
        <v>451993.82999999996</v>
      </c>
    </row>
    <row r="174" spans="1:5" outlineLevel="2" x14ac:dyDescent="0.55000000000000004">
      <c r="A174" s="8">
        <v>3</v>
      </c>
      <c r="B174" s="9" t="s">
        <v>308</v>
      </c>
      <c r="C174" s="9" t="s">
        <v>312</v>
      </c>
      <c r="D174" s="9" t="s">
        <v>313</v>
      </c>
      <c r="E174" s="10">
        <v>101316.6</v>
      </c>
    </row>
    <row r="175" spans="1:5" outlineLevel="1" x14ac:dyDescent="0.55000000000000004">
      <c r="A175" s="8"/>
      <c r="B175" s="11" t="s">
        <v>314</v>
      </c>
      <c r="C175" s="9"/>
      <c r="D175" s="9"/>
      <c r="E175" s="10">
        <f>SUBTOTAL(9,E172:E174)</f>
        <v>9478259.8299999982</v>
      </c>
    </row>
    <row r="176" spans="1:5" outlineLevel="2" x14ac:dyDescent="0.55000000000000004">
      <c r="A176" s="8">
        <v>1</v>
      </c>
      <c r="B176" s="9" t="s">
        <v>315</v>
      </c>
      <c r="C176" s="9" t="s">
        <v>316</v>
      </c>
      <c r="D176" s="9" t="s">
        <v>317</v>
      </c>
      <c r="E176" s="10">
        <v>4514449.8</v>
      </c>
    </row>
    <row r="177" spans="1:5" outlineLevel="2" x14ac:dyDescent="0.55000000000000004">
      <c r="A177" s="8">
        <v>2</v>
      </c>
      <c r="B177" s="9" t="s">
        <v>315</v>
      </c>
      <c r="C177" s="9" t="s">
        <v>318</v>
      </c>
      <c r="D177" s="9" t="s">
        <v>319</v>
      </c>
      <c r="E177" s="10">
        <v>5758741.7999999998</v>
      </c>
    </row>
    <row r="178" spans="1:5" outlineLevel="2" x14ac:dyDescent="0.55000000000000004">
      <c r="A178" s="8">
        <v>3</v>
      </c>
      <c r="B178" s="9" t="s">
        <v>315</v>
      </c>
      <c r="C178" s="9" t="s">
        <v>320</v>
      </c>
      <c r="D178" s="9" t="s">
        <v>321</v>
      </c>
      <c r="E178" s="10">
        <v>3571071.8</v>
      </c>
    </row>
    <row r="179" spans="1:5" outlineLevel="2" x14ac:dyDescent="0.55000000000000004">
      <c r="A179" s="8">
        <v>4</v>
      </c>
      <c r="B179" s="9" t="s">
        <v>315</v>
      </c>
      <c r="C179" s="9" t="s">
        <v>322</v>
      </c>
      <c r="D179" s="9" t="s">
        <v>323</v>
      </c>
      <c r="E179" s="10">
        <v>147142.79999999999</v>
      </c>
    </row>
    <row r="180" spans="1:5" outlineLevel="2" x14ac:dyDescent="0.55000000000000004">
      <c r="A180" s="8">
        <v>5</v>
      </c>
      <c r="B180" s="9" t="s">
        <v>315</v>
      </c>
      <c r="C180" s="9" t="s">
        <v>324</v>
      </c>
      <c r="D180" s="9" t="s">
        <v>325</v>
      </c>
      <c r="E180" s="10">
        <v>169838.4</v>
      </c>
    </row>
    <row r="181" spans="1:5" outlineLevel="2" x14ac:dyDescent="0.55000000000000004">
      <c r="A181" s="8">
        <v>6</v>
      </c>
      <c r="B181" s="9" t="s">
        <v>315</v>
      </c>
      <c r="C181" s="9" t="s">
        <v>320</v>
      </c>
      <c r="D181" s="9" t="s">
        <v>326</v>
      </c>
      <c r="E181" s="10">
        <v>158948.4</v>
      </c>
    </row>
    <row r="182" spans="1:5" outlineLevel="1" x14ac:dyDescent="0.55000000000000004">
      <c r="A182" s="8"/>
      <c r="B182" s="11" t="s">
        <v>327</v>
      </c>
      <c r="C182" s="9"/>
      <c r="D182" s="9"/>
      <c r="E182" s="10">
        <f>SUBTOTAL(9,E176:E181)</f>
        <v>14320193</v>
      </c>
    </row>
    <row r="183" spans="1:5" outlineLevel="2" x14ac:dyDescent="0.55000000000000004">
      <c r="A183" s="8">
        <v>1</v>
      </c>
      <c r="B183" s="9" t="s">
        <v>328</v>
      </c>
      <c r="C183" s="9" t="s">
        <v>329</v>
      </c>
      <c r="D183" s="9" t="s">
        <v>330</v>
      </c>
      <c r="E183" s="10">
        <v>8999023.7399999984</v>
      </c>
    </row>
    <row r="184" spans="1:5" outlineLevel="2" x14ac:dyDescent="0.55000000000000004">
      <c r="A184" s="8">
        <v>2</v>
      </c>
      <c r="B184" s="9" t="s">
        <v>328</v>
      </c>
      <c r="C184" s="9" t="s">
        <v>331</v>
      </c>
      <c r="D184" s="9" t="s">
        <v>332</v>
      </c>
      <c r="E184" s="10">
        <v>2711261.4400000004</v>
      </c>
    </row>
    <row r="185" spans="1:5" outlineLevel="2" x14ac:dyDescent="0.55000000000000004">
      <c r="A185" s="8">
        <v>3</v>
      </c>
      <c r="B185" s="9" t="s">
        <v>328</v>
      </c>
      <c r="C185" s="9" t="s">
        <v>331</v>
      </c>
      <c r="D185" s="9" t="s">
        <v>333</v>
      </c>
      <c r="E185" s="10">
        <v>88719.39</v>
      </c>
    </row>
    <row r="186" spans="1:5" outlineLevel="2" x14ac:dyDescent="0.55000000000000004">
      <c r="A186" s="8">
        <v>4</v>
      </c>
      <c r="B186" s="9" t="s">
        <v>328</v>
      </c>
      <c r="C186" s="9" t="s">
        <v>334</v>
      </c>
      <c r="D186" s="9" t="s">
        <v>335</v>
      </c>
      <c r="E186" s="10">
        <v>114350.39999999999</v>
      </c>
    </row>
    <row r="187" spans="1:5" outlineLevel="2" x14ac:dyDescent="0.55000000000000004">
      <c r="A187" s="8">
        <v>5</v>
      </c>
      <c r="B187" s="9" t="s">
        <v>328</v>
      </c>
      <c r="C187" s="9" t="s">
        <v>336</v>
      </c>
      <c r="D187" s="9" t="s">
        <v>337</v>
      </c>
      <c r="E187" s="10">
        <v>203200</v>
      </c>
    </row>
    <row r="188" spans="1:5" outlineLevel="1" x14ac:dyDescent="0.55000000000000004">
      <c r="A188" s="8"/>
      <c r="B188" s="11" t="s">
        <v>338</v>
      </c>
      <c r="C188" s="9"/>
      <c r="D188" s="9"/>
      <c r="E188" s="10">
        <f>SUBTOTAL(9,E183:E187)</f>
        <v>12116554.970000001</v>
      </c>
    </row>
    <row r="189" spans="1:5" outlineLevel="2" x14ac:dyDescent="0.55000000000000004">
      <c r="A189" s="8">
        <v>1</v>
      </c>
      <c r="B189" s="9" t="s">
        <v>339</v>
      </c>
      <c r="C189" s="9" t="s">
        <v>340</v>
      </c>
      <c r="D189" s="9" t="s">
        <v>341</v>
      </c>
      <c r="E189" s="10">
        <v>11081748.600000001</v>
      </c>
    </row>
    <row r="190" spans="1:5" outlineLevel="2" x14ac:dyDescent="0.55000000000000004">
      <c r="A190" s="8">
        <v>2</v>
      </c>
      <c r="B190" s="9" t="s">
        <v>339</v>
      </c>
      <c r="C190" s="9" t="s">
        <v>342</v>
      </c>
      <c r="D190" s="9" t="s">
        <v>343</v>
      </c>
      <c r="E190" s="10">
        <v>9420237.8000000007</v>
      </c>
    </row>
    <row r="191" spans="1:5" outlineLevel="1" x14ac:dyDescent="0.55000000000000004">
      <c r="A191" s="8"/>
      <c r="B191" s="11" t="s">
        <v>344</v>
      </c>
      <c r="C191" s="9"/>
      <c r="D191" s="9"/>
      <c r="E191" s="10">
        <f>SUBTOTAL(9,E189:E190)</f>
        <v>20501986.400000002</v>
      </c>
    </row>
    <row r="192" spans="1:5" outlineLevel="2" x14ac:dyDescent="0.55000000000000004">
      <c r="A192" s="8">
        <v>1</v>
      </c>
      <c r="B192" s="9" t="s">
        <v>345</v>
      </c>
      <c r="C192" s="9" t="s">
        <v>346</v>
      </c>
      <c r="D192" s="9" t="s">
        <v>347</v>
      </c>
      <c r="E192" s="10">
        <v>5710454.2599999998</v>
      </c>
    </row>
    <row r="193" spans="1:5" outlineLevel="2" x14ac:dyDescent="0.55000000000000004">
      <c r="A193" s="8">
        <v>2</v>
      </c>
      <c r="B193" s="9" t="s">
        <v>345</v>
      </c>
      <c r="C193" s="9" t="s">
        <v>348</v>
      </c>
      <c r="D193" s="9" t="s">
        <v>349</v>
      </c>
      <c r="E193" s="10">
        <v>5581827.8000000007</v>
      </c>
    </row>
    <row r="194" spans="1:5" outlineLevel="1" x14ac:dyDescent="0.55000000000000004">
      <c r="A194" s="8"/>
      <c r="B194" s="11" t="s">
        <v>350</v>
      </c>
      <c r="C194" s="9"/>
      <c r="D194" s="9"/>
      <c r="E194" s="10">
        <f>SUBTOTAL(9,E192:E193)</f>
        <v>11292282.060000001</v>
      </c>
    </row>
    <row r="195" spans="1:5" outlineLevel="2" x14ac:dyDescent="0.55000000000000004">
      <c r="A195" s="8">
        <v>1</v>
      </c>
      <c r="B195" s="9" t="s">
        <v>351</v>
      </c>
      <c r="C195" s="9" t="s">
        <v>352</v>
      </c>
      <c r="D195" s="9" t="s">
        <v>353</v>
      </c>
      <c r="E195" s="10">
        <v>6345755</v>
      </c>
    </row>
    <row r="196" spans="1:5" outlineLevel="2" x14ac:dyDescent="0.55000000000000004">
      <c r="A196" s="8">
        <v>2</v>
      </c>
      <c r="B196" s="9" t="s">
        <v>351</v>
      </c>
      <c r="C196" s="9" t="s">
        <v>354</v>
      </c>
      <c r="D196" s="9" t="s">
        <v>355</v>
      </c>
      <c r="E196" s="10">
        <v>79560</v>
      </c>
    </row>
    <row r="197" spans="1:5" outlineLevel="1" x14ac:dyDescent="0.55000000000000004">
      <c r="A197" s="8"/>
      <c r="B197" s="11" t="s">
        <v>356</v>
      </c>
      <c r="C197" s="9"/>
      <c r="D197" s="9"/>
      <c r="E197" s="10">
        <f>SUBTOTAL(9,E195:E196)</f>
        <v>6425315</v>
      </c>
    </row>
    <row r="198" spans="1:5" outlineLevel="2" x14ac:dyDescent="0.55000000000000004">
      <c r="A198" s="8">
        <v>1</v>
      </c>
      <c r="B198" s="9" t="s">
        <v>357</v>
      </c>
      <c r="C198" s="9" t="s">
        <v>358</v>
      </c>
      <c r="D198" s="9" t="s">
        <v>359</v>
      </c>
      <c r="E198" s="10">
        <v>12525949.450000001</v>
      </c>
    </row>
    <row r="199" spans="1:5" outlineLevel="2" x14ac:dyDescent="0.55000000000000004">
      <c r="A199" s="8">
        <v>2</v>
      </c>
      <c r="B199" s="9" t="s">
        <v>357</v>
      </c>
      <c r="C199" s="9" t="s">
        <v>360</v>
      </c>
      <c r="D199" s="9" t="s">
        <v>361</v>
      </c>
      <c r="E199" s="10">
        <v>108624</v>
      </c>
    </row>
    <row r="200" spans="1:5" outlineLevel="2" x14ac:dyDescent="0.55000000000000004">
      <c r="A200" s="8">
        <v>3</v>
      </c>
      <c r="B200" s="9" t="s">
        <v>357</v>
      </c>
      <c r="C200" s="9" t="s">
        <v>360</v>
      </c>
      <c r="D200" s="9" t="s">
        <v>362</v>
      </c>
      <c r="E200" s="10">
        <v>811779.33000000007</v>
      </c>
    </row>
    <row r="201" spans="1:5" outlineLevel="2" x14ac:dyDescent="0.55000000000000004">
      <c r="A201" s="8">
        <v>4</v>
      </c>
      <c r="B201" s="9" t="s">
        <v>357</v>
      </c>
      <c r="C201" s="9" t="s">
        <v>363</v>
      </c>
      <c r="D201" s="9" t="s">
        <v>364</v>
      </c>
      <c r="E201" s="10">
        <v>124200</v>
      </c>
    </row>
    <row r="202" spans="1:5" outlineLevel="1" x14ac:dyDescent="0.55000000000000004">
      <c r="A202" s="8"/>
      <c r="B202" s="11" t="s">
        <v>365</v>
      </c>
      <c r="C202" s="9"/>
      <c r="D202" s="9"/>
      <c r="E202" s="10">
        <f>SUBTOTAL(9,E198:E201)</f>
        <v>13570552.780000001</v>
      </c>
    </row>
    <row r="203" spans="1:5" outlineLevel="2" x14ac:dyDescent="0.55000000000000004">
      <c r="A203" s="8">
        <v>1</v>
      </c>
      <c r="B203" s="9" t="s">
        <v>366</v>
      </c>
      <c r="C203" s="9" t="s">
        <v>367</v>
      </c>
      <c r="D203" s="9" t="s">
        <v>368</v>
      </c>
      <c r="E203" s="10">
        <v>10534503.600000001</v>
      </c>
    </row>
    <row r="204" spans="1:5" outlineLevel="2" x14ac:dyDescent="0.55000000000000004">
      <c r="A204" s="8">
        <v>2</v>
      </c>
      <c r="B204" s="9" t="s">
        <v>366</v>
      </c>
      <c r="C204" s="9" t="s">
        <v>369</v>
      </c>
      <c r="D204" s="9" t="s">
        <v>370</v>
      </c>
      <c r="E204" s="10">
        <v>925992.80999999994</v>
      </c>
    </row>
    <row r="205" spans="1:5" outlineLevel="1" x14ac:dyDescent="0.55000000000000004">
      <c r="A205" s="8"/>
      <c r="B205" s="11" t="s">
        <v>371</v>
      </c>
      <c r="C205" s="9"/>
      <c r="D205" s="9"/>
      <c r="E205" s="10">
        <f>SUBTOTAL(9,E203:E204)</f>
        <v>11460496.410000002</v>
      </c>
    </row>
    <row r="206" spans="1:5" outlineLevel="2" x14ac:dyDescent="0.55000000000000004">
      <c r="A206" s="8">
        <v>1</v>
      </c>
      <c r="B206" s="9" t="s">
        <v>372</v>
      </c>
      <c r="C206" s="9" t="s">
        <v>373</v>
      </c>
      <c r="D206" s="9" t="s">
        <v>374</v>
      </c>
      <c r="E206" s="10">
        <v>76602</v>
      </c>
    </row>
    <row r="207" spans="1:5" outlineLevel="1" x14ac:dyDescent="0.55000000000000004">
      <c r="A207" s="8"/>
      <c r="B207" s="11" t="s">
        <v>375</v>
      </c>
      <c r="C207" s="9"/>
      <c r="D207" s="9"/>
      <c r="E207" s="10">
        <f>SUBTOTAL(9,E206:E206)</f>
        <v>76602</v>
      </c>
    </row>
    <row r="208" spans="1:5" outlineLevel="2" x14ac:dyDescent="0.55000000000000004">
      <c r="A208" s="8">
        <v>1</v>
      </c>
      <c r="B208" s="9" t="s">
        <v>376</v>
      </c>
      <c r="C208" s="9" t="s">
        <v>377</v>
      </c>
      <c r="D208" s="9" t="s">
        <v>378</v>
      </c>
      <c r="E208" s="10">
        <v>819958.79999999993</v>
      </c>
    </row>
    <row r="209" spans="1:5" outlineLevel="1" x14ac:dyDescent="0.55000000000000004">
      <c r="A209" s="8"/>
      <c r="B209" s="11" t="s">
        <v>379</v>
      </c>
      <c r="C209" s="9"/>
      <c r="D209" s="9"/>
      <c r="E209" s="10">
        <f>SUBTOTAL(9,E208:E208)</f>
        <v>819958.79999999993</v>
      </c>
    </row>
    <row r="210" spans="1:5" outlineLevel="2" x14ac:dyDescent="0.55000000000000004">
      <c r="A210" s="8">
        <v>1</v>
      </c>
      <c r="B210" s="9" t="s">
        <v>380</v>
      </c>
      <c r="C210" s="9" t="s">
        <v>381</v>
      </c>
      <c r="D210" s="9" t="s">
        <v>382</v>
      </c>
      <c r="E210" s="10">
        <v>8487305</v>
      </c>
    </row>
    <row r="211" spans="1:5" outlineLevel="2" x14ac:dyDescent="0.55000000000000004">
      <c r="A211" s="8">
        <v>2</v>
      </c>
      <c r="B211" s="9" t="s">
        <v>380</v>
      </c>
      <c r="C211" s="9" t="s">
        <v>383</v>
      </c>
      <c r="D211" s="9" t="s">
        <v>384</v>
      </c>
      <c r="E211" s="10">
        <v>332152.55999999994</v>
      </c>
    </row>
    <row r="212" spans="1:5" outlineLevel="2" x14ac:dyDescent="0.55000000000000004">
      <c r="A212" s="8">
        <v>3</v>
      </c>
      <c r="B212" s="9" t="s">
        <v>380</v>
      </c>
      <c r="C212" s="9" t="s">
        <v>385</v>
      </c>
      <c r="D212" s="9" t="s">
        <v>386</v>
      </c>
      <c r="E212" s="10">
        <v>1702332.86</v>
      </c>
    </row>
    <row r="213" spans="1:5" outlineLevel="2" x14ac:dyDescent="0.55000000000000004">
      <c r="A213" s="8">
        <v>4</v>
      </c>
      <c r="B213" s="9" t="s">
        <v>380</v>
      </c>
      <c r="C213" s="9" t="s">
        <v>385</v>
      </c>
      <c r="D213" s="9" t="s">
        <v>387</v>
      </c>
      <c r="E213" s="10">
        <v>193360.26</v>
      </c>
    </row>
    <row r="214" spans="1:5" outlineLevel="1" x14ac:dyDescent="0.55000000000000004">
      <c r="A214" s="8"/>
      <c r="B214" s="11" t="s">
        <v>388</v>
      </c>
      <c r="C214" s="9"/>
      <c r="D214" s="9"/>
      <c r="E214" s="10">
        <f>SUBTOTAL(9,E210:E213)</f>
        <v>10715150.68</v>
      </c>
    </row>
    <row r="215" spans="1:5" outlineLevel="2" x14ac:dyDescent="0.55000000000000004">
      <c r="A215" s="8">
        <v>1</v>
      </c>
      <c r="B215" s="9" t="s">
        <v>389</v>
      </c>
      <c r="C215" s="9" t="s">
        <v>390</v>
      </c>
      <c r="D215" s="9" t="s">
        <v>391</v>
      </c>
      <c r="E215" s="10">
        <v>11913232.239999996</v>
      </c>
    </row>
    <row r="216" spans="1:5" outlineLevel="2" x14ac:dyDescent="0.55000000000000004">
      <c r="A216" s="8">
        <v>2</v>
      </c>
      <c r="B216" s="9" t="s">
        <v>389</v>
      </c>
      <c r="C216" s="9" t="s">
        <v>392</v>
      </c>
      <c r="D216" s="9" t="s">
        <v>393</v>
      </c>
      <c r="E216" s="10">
        <v>2242628.4000000004</v>
      </c>
    </row>
    <row r="217" spans="1:5" outlineLevel="1" x14ac:dyDescent="0.55000000000000004">
      <c r="A217" s="8"/>
      <c r="B217" s="11" t="s">
        <v>394</v>
      </c>
      <c r="C217" s="9"/>
      <c r="D217" s="9"/>
      <c r="E217" s="10">
        <f>SUBTOTAL(9,E215:E216)</f>
        <v>14155860.639999997</v>
      </c>
    </row>
    <row r="218" spans="1:5" outlineLevel="2" x14ac:dyDescent="0.55000000000000004">
      <c r="A218" s="8">
        <v>1</v>
      </c>
      <c r="B218" s="9" t="s">
        <v>395</v>
      </c>
      <c r="C218" s="9" t="s">
        <v>396</v>
      </c>
      <c r="D218" s="9" t="s">
        <v>397</v>
      </c>
      <c r="E218" s="10">
        <v>12626651.400000002</v>
      </c>
    </row>
    <row r="219" spans="1:5" outlineLevel="2" x14ac:dyDescent="0.55000000000000004">
      <c r="A219" s="8">
        <v>2</v>
      </c>
      <c r="B219" s="9" t="s">
        <v>395</v>
      </c>
      <c r="C219" s="9" t="s">
        <v>398</v>
      </c>
      <c r="D219" s="9" t="s">
        <v>399</v>
      </c>
      <c r="E219" s="10">
        <v>59337.75</v>
      </c>
    </row>
    <row r="220" spans="1:5" outlineLevel="1" x14ac:dyDescent="0.55000000000000004">
      <c r="A220" s="8"/>
      <c r="B220" s="11" t="s">
        <v>400</v>
      </c>
      <c r="C220" s="9"/>
      <c r="D220" s="9"/>
      <c r="E220" s="10">
        <f>SUBTOTAL(9,E218:E219)</f>
        <v>12685989.150000002</v>
      </c>
    </row>
    <row r="221" spans="1:5" outlineLevel="2" x14ac:dyDescent="0.55000000000000004">
      <c r="A221" s="8">
        <v>1</v>
      </c>
      <c r="B221" s="9" t="s">
        <v>401</v>
      </c>
      <c r="C221" s="9" t="s">
        <v>402</v>
      </c>
      <c r="D221" s="9" t="s">
        <v>403</v>
      </c>
      <c r="E221" s="10">
        <v>6394097</v>
      </c>
    </row>
    <row r="222" spans="1:5" outlineLevel="1" x14ac:dyDescent="0.55000000000000004">
      <c r="A222" s="8"/>
      <c r="B222" s="11" t="s">
        <v>404</v>
      </c>
      <c r="C222" s="9"/>
      <c r="D222" s="9"/>
      <c r="E222" s="10">
        <f>SUBTOTAL(9,E221:E221)</f>
        <v>6394097</v>
      </c>
    </row>
    <row r="223" spans="1:5" outlineLevel="2" x14ac:dyDescent="0.55000000000000004">
      <c r="A223" s="8">
        <v>1</v>
      </c>
      <c r="B223" s="9" t="s">
        <v>405</v>
      </c>
      <c r="C223" s="9" t="s">
        <v>406</v>
      </c>
      <c r="D223" s="9" t="s">
        <v>407</v>
      </c>
      <c r="E223" s="10">
        <v>5405035.9099999983</v>
      </c>
    </row>
    <row r="224" spans="1:5" outlineLevel="2" x14ac:dyDescent="0.55000000000000004">
      <c r="A224" s="8">
        <v>2</v>
      </c>
      <c r="B224" s="9" t="s">
        <v>405</v>
      </c>
      <c r="C224" s="9" t="s">
        <v>406</v>
      </c>
      <c r="D224" s="9" t="s">
        <v>408</v>
      </c>
      <c r="E224" s="10">
        <v>45000</v>
      </c>
    </row>
    <row r="225" spans="1:5" outlineLevel="2" x14ac:dyDescent="0.55000000000000004">
      <c r="A225" s="8">
        <v>3</v>
      </c>
      <c r="B225" s="9" t="s">
        <v>405</v>
      </c>
      <c r="C225" s="9" t="s">
        <v>406</v>
      </c>
      <c r="D225" s="9" t="s">
        <v>409</v>
      </c>
      <c r="E225" s="10">
        <v>289270.2</v>
      </c>
    </row>
    <row r="226" spans="1:5" outlineLevel="1" x14ac:dyDescent="0.55000000000000004">
      <c r="A226" s="8"/>
      <c r="B226" s="11" t="s">
        <v>410</v>
      </c>
      <c r="C226" s="9"/>
      <c r="D226" s="9"/>
      <c r="E226" s="10">
        <f>SUBTOTAL(9,E223:E225)</f>
        <v>5739306.1099999985</v>
      </c>
    </row>
    <row r="227" spans="1:5" outlineLevel="2" x14ac:dyDescent="0.55000000000000004">
      <c r="A227" s="8">
        <v>1</v>
      </c>
      <c r="B227" s="9" t="s">
        <v>411</v>
      </c>
      <c r="C227" s="9" t="s">
        <v>412</v>
      </c>
      <c r="D227" s="9" t="s">
        <v>413</v>
      </c>
      <c r="E227" s="10">
        <v>4944069.2</v>
      </c>
    </row>
    <row r="228" spans="1:5" outlineLevel="2" x14ac:dyDescent="0.55000000000000004">
      <c r="A228" s="8">
        <v>2</v>
      </c>
      <c r="B228" s="9" t="s">
        <v>411</v>
      </c>
      <c r="C228" s="9" t="s">
        <v>414</v>
      </c>
      <c r="D228" s="9" t="s">
        <v>415</v>
      </c>
      <c r="E228" s="10">
        <v>5427563.4000000004</v>
      </c>
    </row>
    <row r="229" spans="1:5" outlineLevel="2" x14ac:dyDescent="0.55000000000000004">
      <c r="A229" s="8">
        <v>3</v>
      </c>
      <c r="B229" s="9" t="s">
        <v>411</v>
      </c>
      <c r="C229" s="9" t="s">
        <v>416</v>
      </c>
      <c r="D229" s="9" t="s">
        <v>417</v>
      </c>
      <c r="E229" s="10">
        <v>13771997.680000005</v>
      </c>
    </row>
    <row r="230" spans="1:5" outlineLevel="2" x14ac:dyDescent="0.55000000000000004">
      <c r="A230" s="8">
        <v>4</v>
      </c>
      <c r="B230" s="9" t="s">
        <v>411</v>
      </c>
      <c r="C230" s="9" t="s">
        <v>416</v>
      </c>
      <c r="D230" s="9" t="s">
        <v>418</v>
      </c>
      <c r="E230" s="10">
        <v>100296</v>
      </c>
    </row>
    <row r="231" spans="1:5" outlineLevel="1" x14ac:dyDescent="0.55000000000000004">
      <c r="A231" s="8"/>
      <c r="B231" s="11" t="s">
        <v>419</v>
      </c>
      <c r="C231" s="9"/>
      <c r="D231" s="9"/>
      <c r="E231" s="10">
        <f>SUBTOTAL(9,E227:E230)</f>
        <v>24243926.280000009</v>
      </c>
    </row>
    <row r="232" spans="1:5" outlineLevel="2" x14ac:dyDescent="0.55000000000000004">
      <c r="A232" s="8">
        <v>1</v>
      </c>
      <c r="B232" s="9" t="s">
        <v>420</v>
      </c>
      <c r="C232" s="9" t="s">
        <v>421</v>
      </c>
      <c r="D232" s="9" t="s">
        <v>422</v>
      </c>
      <c r="E232" s="10">
        <v>1726947</v>
      </c>
    </row>
    <row r="233" spans="1:5" outlineLevel="2" x14ac:dyDescent="0.55000000000000004">
      <c r="A233" s="8">
        <v>2</v>
      </c>
      <c r="B233" s="9" t="s">
        <v>420</v>
      </c>
      <c r="C233" s="9" t="s">
        <v>423</v>
      </c>
      <c r="D233" s="9" t="s">
        <v>424</v>
      </c>
      <c r="E233" s="10">
        <v>126699.6</v>
      </c>
    </row>
    <row r="234" spans="1:5" outlineLevel="2" x14ac:dyDescent="0.55000000000000004">
      <c r="A234" s="8">
        <v>3</v>
      </c>
      <c r="B234" s="9" t="s">
        <v>420</v>
      </c>
      <c r="C234" s="9" t="s">
        <v>423</v>
      </c>
      <c r="D234" s="9" t="s">
        <v>425</v>
      </c>
      <c r="E234" s="10">
        <v>9671208.5999999996</v>
      </c>
    </row>
    <row r="235" spans="1:5" outlineLevel="2" x14ac:dyDescent="0.55000000000000004">
      <c r="A235" s="8">
        <v>4</v>
      </c>
      <c r="B235" s="9" t="s">
        <v>420</v>
      </c>
      <c r="C235" s="9" t="s">
        <v>426</v>
      </c>
      <c r="D235" s="9" t="s">
        <v>427</v>
      </c>
      <c r="E235" s="10">
        <v>4719427</v>
      </c>
    </row>
    <row r="236" spans="1:5" outlineLevel="2" x14ac:dyDescent="0.55000000000000004">
      <c r="A236" s="8">
        <v>5</v>
      </c>
      <c r="B236" s="9" t="s">
        <v>420</v>
      </c>
      <c r="C236" s="9" t="s">
        <v>423</v>
      </c>
      <c r="D236" s="9" t="s">
        <v>428</v>
      </c>
      <c r="E236" s="10">
        <v>136328.4</v>
      </c>
    </row>
    <row r="237" spans="1:5" outlineLevel="2" x14ac:dyDescent="0.55000000000000004">
      <c r="A237" s="8">
        <v>6</v>
      </c>
      <c r="B237" s="9" t="s">
        <v>420</v>
      </c>
      <c r="C237" s="9" t="s">
        <v>423</v>
      </c>
      <c r="D237" s="9" t="s">
        <v>429</v>
      </c>
      <c r="E237" s="10">
        <v>125523</v>
      </c>
    </row>
    <row r="238" spans="1:5" outlineLevel="1" x14ac:dyDescent="0.55000000000000004">
      <c r="A238" s="8"/>
      <c r="B238" s="11" t="s">
        <v>430</v>
      </c>
      <c r="C238" s="9"/>
      <c r="D238" s="9"/>
      <c r="E238" s="10">
        <f>SUBTOTAL(9,E232:E237)</f>
        <v>16506133.6</v>
      </c>
    </row>
    <row r="239" spans="1:5" outlineLevel="2" x14ac:dyDescent="0.55000000000000004">
      <c r="A239" s="8">
        <v>1</v>
      </c>
      <c r="B239" s="9" t="s">
        <v>431</v>
      </c>
      <c r="C239" s="9" t="s">
        <v>432</v>
      </c>
      <c r="D239" s="9" t="s">
        <v>433</v>
      </c>
      <c r="E239" s="10">
        <v>9024288</v>
      </c>
    </row>
    <row r="240" spans="1:5" outlineLevel="2" x14ac:dyDescent="0.55000000000000004">
      <c r="A240" s="8">
        <v>2</v>
      </c>
      <c r="B240" s="9" t="s">
        <v>431</v>
      </c>
      <c r="C240" s="9" t="s">
        <v>434</v>
      </c>
      <c r="D240" s="9" t="s">
        <v>435</v>
      </c>
      <c r="E240" s="10">
        <v>697943.79</v>
      </c>
    </row>
    <row r="241" spans="1:5" outlineLevel="2" x14ac:dyDescent="0.55000000000000004">
      <c r="A241" s="8">
        <v>3</v>
      </c>
      <c r="B241" s="9" t="s">
        <v>431</v>
      </c>
      <c r="C241" s="9" t="s">
        <v>436</v>
      </c>
      <c r="D241" s="9" t="s">
        <v>437</v>
      </c>
      <c r="E241" s="10">
        <v>846392.49</v>
      </c>
    </row>
    <row r="242" spans="1:5" outlineLevel="1" x14ac:dyDescent="0.55000000000000004">
      <c r="A242" s="8"/>
      <c r="B242" s="11" t="s">
        <v>438</v>
      </c>
      <c r="C242" s="9"/>
      <c r="D242" s="9"/>
      <c r="E242" s="10">
        <f>SUBTOTAL(9,E239:E241)</f>
        <v>10568624.279999999</v>
      </c>
    </row>
    <row r="243" spans="1:5" outlineLevel="2" x14ac:dyDescent="0.55000000000000004">
      <c r="A243" s="8">
        <v>1</v>
      </c>
      <c r="B243" s="9" t="s">
        <v>439</v>
      </c>
      <c r="C243" s="9" t="s">
        <v>440</v>
      </c>
      <c r="D243" s="9" t="s">
        <v>441</v>
      </c>
      <c r="E243" s="10">
        <v>4924480.8</v>
      </c>
    </row>
    <row r="244" spans="1:5" outlineLevel="1" x14ac:dyDescent="0.55000000000000004">
      <c r="A244" s="8" t="s">
        <v>442</v>
      </c>
      <c r="B244" s="11" t="s">
        <v>443</v>
      </c>
      <c r="C244" s="9"/>
      <c r="D244" s="9"/>
      <c r="E244" s="10">
        <f>SUBTOTAL(9,E243:E243)</f>
        <v>4924480.8</v>
      </c>
    </row>
    <row r="245" spans="1:5" outlineLevel="2" x14ac:dyDescent="0.55000000000000004">
      <c r="A245" s="8">
        <v>1</v>
      </c>
      <c r="B245" s="9" t="s">
        <v>444</v>
      </c>
      <c r="C245" s="9" t="s">
        <v>445</v>
      </c>
      <c r="D245" s="9" t="s">
        <v>446</v>
      </c>
      <c r="E245" s="10">
        <v>4486635.9300000006</v>
      </c>
    </row>
    <row r="246" spans="1:5" outlineLevel="2" x14ac:dyDescent="0.55000000000000004">
      <c r="A246" s="8">
        <v>2</v>
      </c>
      <c r="B246" s="9" t="s">
        <v>444</v>
      </c>
      <c r="C246" s="9" t="s">
        <v>447</v>
      </c>
      <c r="D246" s="9" t="s">
        <v>448</v>
      </c>
      <c r="E246" s="10">
        <v>884490.24000000011</v>
      </c>
    </row>
    <row r="247" spans="1:5" outlineLevel="2" x14ac:dyDescent="0.55000000000000004">
      <c r="A247" s="8">
        <v>3</v>
      </c>
      <c r="B247" s="9" t="s">
        <v>444</v>
      </c>
      <c r="C247" s="9" t="s">
        <v>445</v>
      </c>
      <c r="D247" s="9" t="s">
        <v>449</v>
      </c>
      <c r="E247" s="10">
        <v>124409.94</v>
      </c>
    </row>
    <row r="248" spans="1:5" outlineLevel="1" x14ac:dyDescent="0.55000000000000004">
      <c r="A248" s="8"/>
      <c r="B248" s="11" t="s">
        <v>450</v>
      </c>
      <c r="C248" s="9"/>
      <c r="D248" s="9"/>
      <c r="E248" s="10">
        <f>SUBTOTAL(9,E245:E247)</f>
        <v>5495536.1100000013</v>
      </c>
    </row>
    <row r="249" spans="1:5" outlineLevel="2" x14ac:dyDescent="0.55000000000000004">
      <c r="A249" s="8">
        <v>1</v>
      </c>
      <c r="B249" s="9" t="s">
        <v>451</v>
      </c>
      <c r="C249" s="9" t="s">
        <v>452</v>
      </c>
      <c r="D249" s="9" t="s">
        <v>453</v>
      </c>
      <c r="E249" s="10">
        <v>3797549.84</v>
      </c>
    </row>
    <row r="250" spans="1:5" outlineLevel="2" x14ac:dyDescent="0.55000000000000004">
      <c r="A250" s="8">
        <v>2</v>
      </c>
      <c r="B250" s="9" t="s">
        <v>451</v>
      </c>
      <c r="C250" s="9" t="s">
        <v>454</v>
      </c>
      <c r="D250" s="9" t="s">
        <v>455</v>
      </c>
      <c r="E250" s="10">
        <v>153031.29</v>
      </c>
    </row>
    <row r="251" spans="1:5" outlineLevel="2" x14ac:dyDescent="0.55000000000000004">
      <c r="A251" s="8">
        <v>3</v>
      </c>
      <c r="B251" s="9" t="s">
        <v>451</v>
      </c>
      <c r="C251" s="9" t="s">
        <v>456</v>
      </c>
      <c r="D251" s="9" t="s">
        <v>457</v>
      </c>
      <c r="E251" s="10">
        <v>515035.29</v>
      </c>
    </row>
    <row r="252" spans="1:5" outlineLevel="2" x14ac:dyDescent="0.55000000000000004">
      <c r="A252" s="8">
        <v>4</v>
      </c>
      <c r="B252" s="9" t="s">
        <v>451</v>
      </c>
      <c r="C252" s="9" t="s">
        <v>458</v>
      </c>
      <c r="D252" s="9" t="s">
        <v>459</v>
      </c>
      <c r="E252" s="10">
        <v>63058.71</v>
      </c>
    </row>
    <row r="253" spans="1:5" outlineLevel="2" x14ac:dyDescent="0.55000000000000004">
      <c r="A253" s="8">
        <v>5</v>
      </c>
      <c r="B253" s="9" t="s">
        <v>451</v>
      </c>
      <c r="C253" s="9" t="s">
        <v>460</v>
      </c>
      <c r="D253" s="9" t="s">
        <v>461</v>
      </c>
      <c r="E253" s="10">
        <v>202240</v>
      </c>
    </row>
    <row r="254" spans="1:5" outlineLevel="2" x14ac:dyDescent="0.55000000000000004">
      <c r="A254" s="8">
        <v>6</v>
      </c>
      <c r="B254" s="9" t="s">
        <v>451</v>
      </c>
      <c r="C254" s="9" t="s">
        <v>462</v>
      </c>
      <c r="D254" s="9" t="s">
        <v>463</v>
      </c>
      <c r="E254" s="10">
        <v>433958.04000000004</v>
      </c>
    </row>
    <row r="255" spans="1:5" outlineLevel="1" x14ac:dyDescent="0.55000000000000004">
      <c r="A255" s="8"/>
      <c r="B255" s="11" t="s">
        <v>464</v>
      </c>
      <c r="C255" s="9"/>
      <c r="D255" s="9"/>
      <c r="E255" s="10">
        <f>SUBTOTAL(9,E249:E254)</f>
        <v>5164873.17</v>
      </c>
    </row>
    <row r="256" spans="1:5" outlineLevel="2" x14ac:dyDescent="0.55000000000000004">
      <c r="A256" s="8">
        <v>1</v>
      </c>
      <c r="B256" s="9" t="s">
        <v>465</v>
      </c>
      <c r="C256" s="9" t="s">
        <v>466</v>
      </c>
      <c r="D256" s="9" t="s">
        <v>467</v>
      </c>
      <c r="E256" s="10">
        <v>5771287.4000000013</v>
      </c>
    </row>
    <row r="257" spans="1:5" outlineLevel="1" x14ac:dyDescent="0.55000000000000004">
      <c r="A257" s="8"/>
      <c r="B257" s="11" t="s">
        <v>468</v>
      </c>
      <c r="C257" s="9"/>
      <c r="D257" s="9"/>
      <c r="E257" s="10">
        <f>SUBTOTAL(9,E256:E256)</f>
        <v>5771287.4000000013</v>
      </c>
    </row>
    <row r="258" spans="1:5" outlineLevel="2" x14ac:dyDescent="0.55000000000000004">
      <c r="A258" s="8">
        <v>1</v>
      </c>
      <c r="B258" s="9" t="s">
        <v>469</v>
      </c>
      <c r="C258" s="9" t="s">
        <v>470</v>
      </c>
      <c r="D258" s="9" t="s">
        <v>471</v>
      </c>
      <c r="E258" s="10">
        <v>13359871.349999992</v>
      </c>
    </row>
    <row r="259" spans="1:5" outlineLevel="2" x14ac:dyDescent="0.55000000000000004">
      <c r="A259" s="8">
        <v>2</v>
      </c>
      <c r="B259" s="9" t="s">
        <v>469</v>
      </c>
      <c r="C259" s="9" t="s">
        <v>472</v>
      </c>
      <c r="D259" s="9" t="s">
        <v>473</v>
      </c>
      <c r="E259" s="10">
        <v>21153923.400000006</v>
      </c>
    </row>
    <row r="260" spans="1:5" outlineLevel="2" x14ac:dyDescent="0.55000000000000004">
      <c r="A260" s="8">
        <v>3</v>
      </c>
      <c r="B260" s="9" t="s">
        <v>469</v>
      </c>
      <c r="C260" s="9" t="s">
        <v>470</v>
      </c>
      <c r="D260" s="9" t="s">
        <v>474</v>
      </c>
      <c r="E260" s="10">
        <v>117526.8</v>
      </c>
    </row>
    <row r="261" spans="1:5" outlineLevel="2" x14ac:dyDescent="0.55000000000000004">
      <c r="A261" s="8">
        <v>4</v>
      </c>
      <c r="B261" s="9" t="s">
        <v>469</v>
      </c>
      <c r="C261" s="9" t="s">
        <v>475</v>
      </c>
      <c r="D261" s="9" t="s">
        <v>476</v>
      </c>
      <c r="E261" s="10">
        <v>3484808.399999999</v>
      </c>
    </row>
    <row r="262" spans="1:5" outlineLevel="2" x14ac:dyDescent="0.55000000000000004">
      <c r="A262" s="8">
        <v>5</v>
      </c>
      <c r="B262" s="9" t="s">
        <v>469</v>
      </c>
      <c r="C262" s="9" t="s">
        <v>472</v>
      </c>
      <c r="D262" s="9" t="s">
        <v>477</v>
      </c>
      <c r="E262" s="10">
        <v>193200</v>
      </c>
    </row>
    <row r="263" spans="1:5" outlineLevel="2" x14ac:dyDescent="0.55000000000000004">
      <c r="A263" s="8">
        <v>6</v>
      </c>
      <c r="B263" s="9" t="s">
        <v>469</v>
      </c>
      <c r="C263" s="9" t="s">
        <v>472</v>
      </c>
      <c r="D263" s="9" t="s">
        <v>478</v>
      </c>
      <c r="E263" s="10">
        <v>281134</v>
      </c>
    </row>
    <row r="264" spans="1:5" outlineLevel="1" x14ac:dyDescent="0.55000000000000004">
      <c r="A264" s="8"/>
      <c r="B264" s="11" t="s">
        <v>479</v>
      </c>
      <c r="C264" s="9"/>
      <c r="D264" s="9"/>
      <c r="E264" s="10">
        <f>SUBTOTAL(9,E258:E263)</f>
        <v>38590463.949999996</v>
      </c>
    </row>
    <row r="265" spans="1:5" outlineLevel="2" x14ac:dyDescent="0.55000000000000004">
      <c r="A265" s="8">
        <v>1</v>
      </c>
      <c r="B265" s="9" t="s">
        <v>480</v>
      </c>
      <c r="C265" s="9" t="s">
        <v>481</v>
      </c>
      <c r="D265" s="9" t="s">
        <v>482</v>
      </c>
      <c r="E265" s="10">
        <v>4993672</v>
      </c>
    </row>
    <row r="266" spans="1:5" outlineLevel="2" x14ac:dyDescent="0.55000000000000004">
      <c r="A266" s="8">
        <v>2</v>
      </c>
      <c r="B266" s="9" t="s">
        <v>480</v>
      </c>
      <c r="C266" s="9" t="s">
        <v>481</v>
      </c>
      <c r="D266" s="9" t="s">
        <v>483</v>
      </c>
      <c r="E266" s="10">
        <v>225827.7</v>
      </c>
    </row>
    <row r="267" spans="1:5" outlineLevel="1" x14ac:dyDescent="0.55000000000000004">
      <c r="A267" s="8"/>
      <c r="B267" s="11" t="s">
        <v>484</v>
      </c>
      <c r="C267" s="9"/>
      <c r="D267" s="9"/>
      <c r="E267" s="10">
        <f>SUBTOTAL(9,E265:E266)</f>
        <v>5219499.7</v>
      </c>
    </row>
    <row r="268" spans="1:5" outlineLevel="2" x14ac:dyDescent="0.55000000000000004">
      <c r="A268" s="8">
        <v>1</v>
      </c>
      <c r="B268" s="9" t="s">
        <v>485</v>
      </c>
      <c r="C268" s="9" t="s">
        <v>486</v>
      </c>
      <c r="D268" s="9" t="s">
        <v>487</v>
      </c>
      <c r="E268" s="10">
        <v>11961839.599999998</v>
      </c>
    </row>
    <row r="269" spans="1:5" outlineLevel="2" x14ac:dyDescent="0.55000000000000004">
      <c r="A269" s="8">
        <v>2</v>
      </c>
      <c r="B269" s="9" t="s">
        <v>485</v>
      </c>
      <c r="C269" s="9" t="s">
        <v>488</v>
      </c>
      <c r="D269" s="9" t="s">
        <v>489</v>
      </c>
      <c r="E269" s="10">
        <v>3959828.46</v>
      </c>
    </row>
    <row r="270" spans="1:5" outlineLevel="2" x14ac:dyDescent="0.55000000000000004">
      <c r="A270" s="8">
        <v>3</v>
      </c>
      <c r="B270" s="9" t="s">
        <v>485</v>
      </c>
      <c r="C270" s="9" t="s">
        <v>488</v>
      </c>
      <c r="D270" s="9" t="s">
        <v>490</v>
      </c>
      <c r="E270" s="10">
        <v>105450.81</v>
      </c>
    </row>
    <row r="271" spans="1:5" outlineLevel="2" x14ac:dyDescent="0.55000000000000004">
      <c r="A271" s="8">
        <v>4</v>
      </c>
      <c r="B271" s="9" t="s">
        <v>485</v>
      </c>
      <c r="C271" s="9" t="s">
        <v>486</v>
      </c>
      <c r="D271" s="9" t="s">
        <v>491</v>
      </c>
      <c r="E271" s="10">
        <v>30000</v>
      </c>
    </row>
    <row r="272" spans="1:5" outlineLevel="1" x14ac:dyDescent="0.55000000000000004">
      <c r="A272" s="8"/>
      <c r="B272" s="11" t="s">
        <v>492</v>
      </c>
      <c r="C272" s="9"/>
      <c r="D272" s="9"/>
      <c r="E272" s="10">
        <f>SUBTOTAL(9,E268:E271)</f>
        <v>16057118.869999999</v>
      </c>
    </row>
    <row r="273" spans="1:5" outlineLevel="2" x14ac:dyDescent="0.55000000000000004">
      <c r="A273" s="8">
        <v>1</v>
      </c>
      <c r="B273" s="9" t="s">
        <v>493</v>
      </c>
      <c r="C273" s="9" t="s">
        <v>494</v>
      </c>
      <c r="D273" s="9" t="s">
        <v>495</v>
      </c>
      <c r="E273" s="10">
        <v>10153453.309999999</v>
      </c>
    </row>
    <row r="274" spans="1:5" outlineLevel="2" x14ac:dyDescent="0.55000000000000004">
      <c r="A274" s="8">
        <v>2</v>
      </c>
      <c r="B274" s="9" t="s">
        <v>493</v>
      </c>
      <c r="C274" s="9" t="s">
        <v>496</v>
      </c>
      <c r="D274" s="9" t="s">
        <v>497</v>
      </c>
      <c r="E274" s="10">
        <v>3516862</v>
      </c>
    </row>
    <row r="275" spans="1:5" outlineLevel="1" x14ac:dyDescent="0.55000000000000004">
      <c r="A275" s="8"/>
      <c r="B275" s="11" t="s">
        <v>498</v>
      </c>
      <c r="C275" s="9"/>
      <c r="D275" s="9"/>
      <c r="E275" s="10">
        <f>SUBTOTAL(9,E273:E274)</f>
        <v>13670315.309999999</v>
      </c>
    </row>
    <row r="276" spans="1:5" outlineLevel="2" x14ac:dyDescent="0.55000000000000004">
      <c r="A276" s="8">
        <v>1</v>
      </c>
      <c r="B276" s="9" t="s">
        <v>499</v>
      </c>
      <c r="C276" s="9" t="s">
        <v>500</v>
      </c>
      <c r="D276" s="9" t="s">
        <v>501</v>
      </c>
      <c r="E276" s="10">
        <v>450885</v>
      </c>
    </row>
    <row r="277" spans="1:5" outlineLevel="2" x14ac:dyDescent="0.55000000000000004">
      <c r="A277" s="8">
        <v>2</v>
      </c>
      <c r="B277" s="9" t="s">
        <v>499</v>
      </c>
      <c r="C277" s="9" t="s">
        <v>502</v>
      </c>
      <c r="D277" s="9" t="s">
        <v>503</v>
      </c>
      <c r="E277" s="10">
        <v>9144513</v>
      </c>
    </row>
    <row r="278" spans="1:5" outlineLevel="2" x14ac:dyDescent="0.55000000000000004">
      <c r="A278" s="8">
        <v>3</v>
      </c>
      <c r="B278" s="9" t="s">
        <v>499</v>
      </c>
      <c r="C278" s="9" t="s">
        <v>500</v>
      </c>
      <c r="D278" s="9" t="s">
        <v>504</v>
      </c>
      <c r="E278" s="10">
        <v>7096347.9999999991</v>
      </c>
    </row>
    <row r="279" spans="1:5" outlineLevel="1" x14ac:dyDescent="0.55000000000000004">
      <c r="A279" s="8"/>
      <c r="B279" s="11" t="s">
        <v>505</v>
      </c>
      <c r="C279" s="9"/>
      <c r="D279" s="9"/>
      <c r="E279" s="10">
        <f>SUBTOTAL(9,E276:E278)</f>
        <v>16691746</v>
      </c>
    </row>
    <row r="280" spans="1:5" outlineLevel="2" x14ac:dyDescent="0.55000000000000004">
      <c r="A280" s="8">
        <v>1</v>
      </c>
      <c r="B280" s="9" t="s">
        <v>506</v>
      </c>
      <c r="C280" s="9" t="s">
        <v>507</v>
      </c>
      <c r="D280" s="9" t="s">
        <v>508</v>
      </c>
      <c r="E280" s="10">
        <v>1167107.0700000003</v>
      </c>
    </row>
    <row r="281" spans="1:5" outlineLevel="2" x14ac:dyDescent="0.55000000000000004">
      <c r="A281" s="8">
        <v>2</v>
      </c>
      <c r="B281" s="9" t="s">
        <v>506</v>
      </c>
      <c r="C281" s="9" t="s">
        <v>509</v>
      </c>
      <c r="D281" s="9" t="s">
        <v>510</v>
      </c>
      <c r="E281" s="10">
        <v>808284.6</v>
      </c>
    </row>
    <row r="282" spans="1:5" outlineLevel="2" x14ac:dyDescent="0.55000000000000004">
      <c r="A282" s="8">
        <v>3</v>
      </c>
      <c r="B282" s="9" t="s">
        <v>506</v>
      </c>
      <c r="C282" s="9" t="s">
        <v>511</v>
      </c>
      <c r="D282" s="9" t="s">
        <v>512</v>
      </c>
      <c r="E282" s="10">
        <v>3042914</v>
      </c>
    </row>
    <row r="283" spans="1:5" outlineLevel="2" x14ac:dyDescent="0.55000000000000004">
      <c r="A283" s="8">
        <v>4</v>
      </c>
      <c r="B283" s="9" t="s">
        <v>506</v>
      </c>
      <c r="C283" s="9" t="s">
        <v>511</v>
      </c>
      <c r="D283" s="9" t="s">
        <v>513</v>
      </c>
      <c r="E283" s="10">
        <v>152467.20000000001</v>
      </c>
    </row>
    <row r="284" spans="1:5" outlineLevel="1" x14ac:dyDescent="0.55000000000000004">
      <c r="A284" s="8"/>
      <c r="B284" s="11" t="s">
        <v>514</v>
      </c>
      <c r="C284" s="9"/>
      <c r="D284" s="9"/>
      <c r="E284" s="10">
        <f>SUBTOTAL(9,E280:E283)</f>
        <v>5170772.87</v>
      </c>
    </row>
    <row r="285" spans="1:5" outlineLevel="2" x14ac:dyDescent="0.55000000000000004">
      <c r="A285" s="8">
        <v>1</v>
      </c>
      <c r="B285" s="9" t="s">
        <v>515</v>
      </c>
      <c r="C285" s="9" t="s">
        <v>516</v>
      </c>
      <c r="D285" s="9" t="s">
        <v>517</v>
      </c>
      <c r="E285" s="10">
        <v>3910404.5999999996</v>
      </c>
    </row>
    <row r="286" spans="1:5" outlineLevel="2" x14ac:dyDescent="0.55000000000000004">
      <c r="A286" s="8">
        <v>2</v>
      </c>
      <c r="B286" s="9" t="s">
        <v>515</v>
      </c>
      <c r="C286" s="9" t="s">
        <v>518</v>
      </c>
      <c r="D286" s="9" t="s">
        <v>519</v>
      </c>
      <c r="E286" s="10">
        <v>556254.19999999995</v>
      </c>
    </row>
    <row r="287" spans="1:5" outlineLevel="2" x14ac:dyDescent="0.55000000000000004">
      <c r="A287" s="8">
        <v>3</v>
      </c>
      <c r="B287" s="9" t="s">
        <v>515</v>
      </c>
      <c r="C287" s="9" t="s">
        <v>520</v>
      </c>
      <c r="D287" s="9" t="s">
        <v>521</v>
      </c>
      <c r="E287" s="10">
        <v>14539552.010000005</v>
      </c>
    </row>
    <row r="288" spans="1:5" outlineLevel="2" x14ac:dyDescent="0.55000000000000004">
      <c r="A288" s="8">
        <v>4</v>
      </c>
      <c r="B288" s="9" t="s">
        <v>515</v>
      </c>
      <c r="C288" s="9" t="s">
        <v>516</v>
      </c>
      <c r="D288" s="9" t="s">
        <v>522</v>
      </c>
      <c r="E288" s="10">
        <v>171360</v>
      </c>
    </row>
    <row r="289" spans="1:5" outlineLevel="2" x14ac:dyDescent="0.55000000000000004">
      <c r="A289" s="8">
        <v>5</v>
      </c>
      <c r="B289" s="9" t="s">
        <v>515</v>
      </c>
      <c r="C289" s="9" t="s">
        <v>523</v>
      </c>
      <c r="D289" s="9" t="s">
        <v>524</v>
      </c>
      <c r="E289" s="10">
        <v>4853788.8000000007</v>
      </c>
    </row>
    <row r="290" spans="1:5" outlineLevel="2" x14ac:dyDescent="0.55000000000000004">
      <c r="A290" s="8">
        <v>6</v>
      </c>
      <c r="B290" s="9" t="s">
        <v>515</v>
      </c>
      <c r="C290" s="9" t="s">
        <v>523</v>
      </c>
      <c r="D290" s="9" t="s">
        <v>525</v>
      </c>
      <c r="E290" s="10">
        <v>467548.2</v>
      </c>
    </row>
    <row r="291" spans="1:5" outlineLevel="1" x14ac:dyDescent="0.55000000000000004">
      <c r="A291" s="8"/>
      <c r="B291" s="11" t="s">
        <v>526</v>
      </c>
      <c r="C291" s="9"/>
      <c r="D291" s="9"/>
      <c r="E291" s="10">
        <f>SUBTOTAL(9,E285:E290)</f>
        <v>24498907.810000006</v>
      </c>
    </row>
    <row r="292" spans="1:5" outlineLevel="2" x14ac:dyDescent="0.55000000000000004">
      <c r="A292" s="8">
        <v>1</v>
      </c>
      <c r="B292" s="9" t="s">
        <v>527</v>
      </c>
      <c r="C292" s="9" t="s">
        <v>528</v>
      </c>
      <c r="D292" s="9" t="s">
        <v>529</v>
      </c>
      <c r="E292" s="10">
        <v>3290416.6</v>
      </c>
    </row>
    <row r="293" spans="1:5" outlineLevel="1" x14ac:dyDescent="0.55000000000000004">
      <c r="A293" s="8"/>
      <c r="B293" s="11" t="s">
        <v>530</v>
      </c>
      <c r="C293" s="9"/>
      <c r="D293" s="9"/>
      <c r="E293" s="10">
        <f>SUBTOTAL(9,E292:E292)</f>
        <v>3290416.6</v>
      </c>
    </row>
    <row r="294" spans="1:5" outlineLevel="2" x14ac:dyDescent="0.55000000000000004">
      <c r="A294" s="8">
        <v>1</v>
      </c>
      <c r="B294" s="9" t="s">
        <v>531</v>
      </c>
      <c r="C294" s="9" t="s">
        <v>532</v>
      </c>
      <c r="D294" s="9" t="s">
        <v>533</v>
      </c>
      <c r="E294" s="10">
        <v>6097919.9400000023</v>
      </c>
    </row>
    <row r="295" spans="1:5" outlineLevel="2" x14ac:dyDescent="0.55000000000000004">
      <c r="A295" s="8">
        <v>2</v>
      </c>
      <c r="B295" s="9" t="s">
        <v>531</v>
      </c>
      <c r="C295" s="9" t="s">
        <v>534</v>
      </c>
      <c r="D295" s="9" t="s">
        <v>535</v>
      </c>
      <c r="E295" s="10">
        <v>8451725.5300000031</v>
      </c>
    </row>
    <row r="296" spans="1:5" outlineLevel="2" x14ac:dyDescent="0.55000000000000004">
      <c r="A296" s="8">
        <v>3</v>
      </c>
      <c r="B296" s="9" t="s">
        <v>531</v>
      </c>
      <c r="C296" s="9" t="s">
        <v>536</v>
      </c>
      <c r="D296" s="9" t="s">
        <v>537</v>
      </c>
      <c r="E296" s="10">
        <v>1496608.29</v>
      </c>
    </row>
    <row r="297" spans="1:5" outlineLevel="2" x14ac:dyDescent="0.55000000000000004">
      <c r="A297" s="8">
        <v>4</v>
      </c>
      <c r="B297" s="9" t="s">
        <v>531</v>
      </c>
      <c r="C297" s="9" t="s">
        <v>536</v>
      </c>
      <c r="D297" s="9" t="s">
        <v>538</v>
      </c>
      <c r="E297" s="10">
        <v>1198886.82</v>
      </c>
    </row>
    <row r="298" spans="1:5" outlineLevel="2" x14ac:dyDescent="0.55000000000000004">
      <c r="A298" s="8">
        <v>5</v>
      </c>
      <c r="B298" s="9" t="s">
        <v>531</v>
      </c>
      <c r="C298" s="9" t="s">
        <v>539</v>
      </c>
      <c r="D298" s="9" t="s">
        <v>540</v>
      </c>
      <c r="E298" s="10">
        <v>238705.6</v>
      </c>
    </row>
    <row r="299" spans="1:5" outlineLevel="2" x14ac:dyDescent="0.55000000000000004">
      <c r="A299" s="8">
        <v>6</v>
      </c>
      <c r="B299" s="9" t="s">
        <v>531</v>
      </c>
      <c r="C299" s="9" t="s">
        <v>532</v>
      </c>
      <c r="D299" s="9" t="s">
        <v>541</v>
      </c>
      <c r="E299" s="10">
        <v>868683.24</v>
      </c>
    </row>
    <row r="300" spans="1:5" outlineLevel="2" x14ac:dyDescent="0.55000000000000004">
      <c r="A300" s="8">
        <v>7</v>
      </c>
      <c r="B300" s="9" t="s">
        <v>531</v>
      </c>
      <c r="C300" s="9" t="s">
        <v>542</v>
      </c>
      <c r="D300" s="9" t="s">
        <v>543</v>
      </c>
      <c r="E300" s="10">
        <v>157411.20000000001</v>
      </c>
    </row>
    <row r="301" spans="1:5" outlineLevel="2" x14ac:dyDescent="0.55000000000000004">
      <c r="A301" s="8">
        <v>8</v>
      </c>
      <c r="B301" s="9" t="s">
        <v>531</v>
      </c>
      <c r="C301" s="9" t="s">
        <v>539</v>
      </c>
      <c r="D301" s="9" t="s">
        <v>544</v>
      </c>
      <c r="E301" s="10">
        <v>127056</v>
      </c>
    </row>
    <row r="302" spans="1:5" outlineLevel="2" x14ac:dyDescent="0.55000000000000004">
      <c r="A302" s="8">
        <v>9</v>
      </c>
      <c r="B302" s="9" t="s">
        <v>531</v>
      </c>
      <c r="C302" s="9" t="s">
        <v>532</v>
      </c>
      <c r="D302" s="9" t="s">
        <v>545</v>
      </c>
      <c r="E302" s="10">
        <v>377481.69</v>
      </c>
    </row>
    <row r="303" spans="1:5" outlineLevel="2" x14ac:dyDescent="0.55000000000000004">
      <c r="A303" s="8">
        <v>10</v>
      </c>
      <c r="B303" s="9" t="s">
        <v>531</v>
      </c>
      <c r="C303" s="9" t="s">
        <v>532</v>
      </c>
      <c r="D303" s="9" t="s">
        <v>546</v>
      </c>
      <c r="E303" s="10">
        <v>557282.58000000007</v>
      </c>
    </row>
    <row r="304" spans="1:5" outlineLevel="2" x14ac:dyDescent="0.55000000000000004">
      <c r="A304" s="8">
        <v>11</v>
      </c>
      <c r="B304" s="9" t="s">
        <v>531</v>
      </c>
      <c r="C304" s="9" t="s">
        <v>542</v>
      </c>
      <c r="D304" s="9" t="s">
        <v>547</v>
      </c>
      <c r="E304" s="10">
        <v>139330.79999999999</v>
      </c>
    </row>
    <row r="305" spans="1:5" outlineLevel="1" x14ac:dyDescent="0.55000000000000004">
      <c r="A305" s="8"/>
      <c r="B305" s="11" t="s">
        <v>548</v>
      </c>
      <c r="C305" s="9"/>
      <c r="D305" s="9"/>
      <c r="E305" s="10">
        <f>SUBTOTAL(9,E294:E304)</f>
        <v>19711091.690000009</v>
      </c>
    </row>
    <row r="306" spans="1:5" outlineLevel="2" x14ac:dyDescent="0.55000000000000004">
      <c r="A306" s="8">
        <v>1</v>
      </c>
      <c r="B306" s="9" t="s">
        <v>549</v>
      </c>
      <c r="C306" s="9" t="s">
        <v>550</v>
      </c>
      <c r="D306" s="9" t="s">
        <v>551</v>
      </c>
      <c r="E306" s="10">
        <v>6612583.6000000024</v>
      </c>
    </row>
    <row r="307" spans="1:5" outlineLevel="2" x14ac:dyDescent="0.55000000000000004">
      <c r="A307" s="8">
        <v>2</v>
      </c>
      <c r="B307" s="9" t="s">
        <v>549</v>
      </c>
      <c r="C307" s="9" t="s">
        <v>552</v>
      </c>
      <c r="D307" s="9" t="s">
        <v>553</v>
      </c>
      <c r="E307" s="10">
        <v>4874593.5999999996</v>
      </c>
    </row>
    <row r="308" spans="1:5" outlineLevel="1" x14ac:dyDescent="0.55000000000000004">
      <c r="A308" s="8"/>
      <c r="B308" s="11" t="s">
        <v>554</v>
      </c>
      <c r="C308" s="9"/>
      <c r="D308" s="9"/>
      <c r="E308" s="10">
        <f>SUBTOTAL(9,E306:E307)</f>
        <v>11487177.200000003</v>
      </c>
    </row>
    <row r="309" spans="1:5" outlineLevel="2" x14ac:dyDescent="0.55000000000000004">
      <c r="A309" s="8">
        <v>1</v>
      </c>
      <c r="B309" s="9" t="s">
        <v>555</v>
      </c>
      <c r="C309" s="9" t="s">
        <v>556</v>
      </c>
      <c r="D309" s="9" t="s">
        <v>557</v>
      </c>
      <c r="E309" s="10">
        <v>11235295.630000001</v>
      </c>
    </row>
    <row r="310" spans="1:5" outlineLevel="2" x14ac:dyDescent="0.55000000000000004">
      <c r="A310" s="8">
        <v>2</v>
      </c>
      <c r="B310" s="9" t="s">
        <v>555</v>
      </c>
      <c r="C310" s="9" t="s">
        <v>558</v>
      </c>
      <c r="D310" s="9" t="s">
        <v>559</v>
      </c>
      <c r="E310" s="10">
        <v>1998711.4699999997</v>
      </c>
    </row>
    <row r="311" spans="1:5" outlineLevel="2" x14ac:dyDescent="0.55000000000000004">
      <c r="A311" s="8">
        <v>3</v>
      </c>
      <c r="B311" s="9" t="s">
        <v>555</v>
      </c>
      <c r="C311" s="9" t="s">
        <v>560</v>
      </c>
      <c r="D311" s="9" t="s">
        <v>561</v>
      </c>
      <c r="E311" s="10">
        <v>3246034.4000000008</v>
      </c>
    </row>
    <row r="312" spans="1:5" outlineLevel="2" x14ac:dyDescent="0.55000000000000004">
      <c r="A312" s="8">
        <v>4</v>
      </c>
      <c r="B312" s="9" t="s">
        <v>555</v>
      </c>
      <c r="C312" s="9" t="s">
        <v>562</v>
      </c>
      <c r="D312" s="9" t="s">
        <v>563</v>
      </c>
      <c r="E312" s="10">
        <v>342631.2</v>
      </c>
    </row>
    <row r="313" spans="1:5" outlineLevel="2" x14ac:dyDescent="0.55000000000000004">
      <c r="A313" s="8">
        <v>5</v>
      </c>
      <c r="B313" s="9" t="s">
        <v>555</v>
      </c>
      <c r="C313" s="9" t="s">
        <v>564</v>
      </c>
      <c r="D313" s="9" t="s">
        <v>565</v>
      </c>
      <c r="E313" s="10">
        <v>130272</v>
      </c>
    </row>
    <row r="314" spans="1:5" outlineLevel="2" x14ac:dyDescent="0.55000000000000004">
      <c r="A314" s="8">
        <v>6</v>
      </c>
      <c r="B314" s="9" t="s">
        <v>555</v>
      </c>
      <c r="C314" s="9" t="s">
        <v>556</v>
      </c>
      <c r="D314" s="9" t="s">
        <v>566</v>
      </c>
      <c r="E314" s="10">
        <v>33744</v>
      </c>
    </row>
    <row r="315" spans="1:5" outlineLevel="2" x14ac:dyDescent="0.55000000000000004">
      <c r="A315" s="8">
        <v>7</v>
      </c>
      <c r="B315" s="9" t="s">
        <v>555</v>
      </c>
      <c r="C315" s="9" t="s">
        <v>567</v>
      </c>
      <c r="D315" s="9" t="s">
        <v>537</v>
      </c>
      <c r="E315" s="10">
        <v>393747.69</v>
      </c>
    </row>
    <row r="316" spans="1:5" outlineLevel="2" x14ac:dyDescent="0.55000000000000004">
      <c r="A316" s="8">
        <v>8</v>
      </c>
      <c r="B316" s="9" t="s">
        <v>555</v>
      </c>
      <c r="C316" s="9" t="s">
        <v>568</v>
      </c>
      <c r="D316" s="9" t="s">
        <v>569</v>
      </c>
      <c r="E316" s="10">
        <v>85932</v>
      </c>
    </row>
    <row r="317" spans="1:5" outlineLevel="1" x14ac:dyDescent="0.55000000000000004">
      <c r="A317" s="8"/>
      <c r="B317" s="11" t="s">
        <v>570</v>
      </c>
      <c r="C317" s="9"/>
      <c r="D317" s="9"/>
      <c r="E317" s="10">
        <f>SUBTOTAL(9,E309:E316)</f>
        <v>17466368.390000004</v>
      </c>
    </row>
    <row r="318" spans="1:5" outlineLevel="2" x14ac:dyDescent="0.55000000000000004">
      <c r="A318" s="8">
        <v>1</v>
      </c>
      <c r="B318" s="9" t="s">
        <v>571</v>
      </c>
      <c r="C318" s="9" t="s">
        <v>572</v>
      </c>
      <c r="D318" s="9" t="s">
        <v>573</v>
      </c>
      <c r="E318" s="10">
        <v>3037530</v>
      </c>
    </row>
    <row r="319" spans="1:5" outlineLevel="2" x14ac:dyDescent="0.55000000000000004">
      <c r="A319" s="8">
        <v>2</v>
      </c>
      <c r="B319" s="9" t="s">
        <v>571</v>
      </c>
      <c r="C319" s="9" t="s">
        <v>574</v>
      </c>
      <c r="D319" s="9" t="s">
        <v>575</v>
      </c>
      <c r="E319" s="10">
        <v>48086.64</v>
      </c>
    </row>
    <row r="320" spans="1:5" outlineLevel="1" x14ac:dyDescent="0.55000000000000004">
      <c r="A320" s="8"/>
      <c r="B320" s="11" t="s">
        <v>576</v>
      </c>
      <c r="C320" s="9"/>
      <c r="D320" s="9"/>
      <c r="E320" s="10">
        <f>SUBTOTAL(9,E318:E319)</f>
        <v>3085616.64</v>
      </c>
    </row>
    <row r="321" spans="1:5" outlineLevel="2" x14ac:dyDescent="0.55000000000000004">
      <c r="A321" s="8">
        <v>1</v>
      </c>
      <c r="B321" s="9" t="s">
        <v>577</v>
      </c>
      <c r="C321" s="9" t="s">
        <v>578</v>
      </c>
      <c r="D321" s="9" t="s">
        <v>579</v>
      </c>
      <c r="E321" s="10">
        <v>118696.8</v>
      </c>
    </row>
    <row r="322" spans="1:5" outlineLevel="2" x14ac:dyDescent="0.55000000000000004">
      <c r="A322" s="8">
        <v>2</v>
      </c>
      <c r="B322" s="9" t="s">
        <v>577</v>
      </c>
      <c r="C322" s="9" t="s">
        <v>580</v>
      </c>
      <c r="D322" s="9" t="s">
        <v>581</v>
      </c>
      <c r="E322" s="10">
        <v>8330267.3999999976</v>
      </c>
    </row>
    <row r="323" spans="1:5" outlineLevel="1" x14ac:dyDescent="0.55000000000000004">
      <c r="A323" s="8"/>
      <c r="B323" s="11" t="s">
        <v>582</v>
      </c>
      <c r="C323" s="9"/>
      <c r="D323" s="9"/>
      <c r="E323" s="10">
        <f>SUBTOTAL(9,E321:E322)</f>
        <v>8448964.1999999974</v>
      </c>
    </row>
    <row r="324" spans="1:5" outlineLevel="2" x14ac:dyDescent="0.55000000000000004">
      <c r="A324" s="8">
        <v>1</v>
      </c>
      <c r="B324" s="9" t="s">
        <v>583</v>
      </c>
      <c r="C324" s="9" t="s">
        <v>584</v>
      </c>
      <c r="D324" s="9" t="s">
        <v>585</v>
      </c>
      <c r="E324" s="10">
        <v>3725428.8000000003</v>
      </c>
    </row>
    <row r="325" spans="1:5" outlineLevel="2" x14ac:dyDescent="0.55000000000000004">
      <c r="A325" s="8">
        <v>2</v>
      </c>
      <c r="B325" s="9" t="s">
        <v>583</v>
      </c>
      <c r="C325" s="9" t="s">
        <v>586</v>
      </c>
      <c r="D325" s="9" t="s">
        <v>587</v>
      </c>
      <c r="E325" s="10">
        <v>7272352.0000000019</v>
      </c>
    </row>
    <row r="326" spans="1:5" outlineLevel="1" x14ac:dyDescent="0.55000000000000004">
      <c r="A326" s="8"/>
      <c r="B326" s="11" t="s">
        <v>588</v>
      </c>
      <c r="C326" s="9"/>
      <c r="D326" s="9"/>
      <c r="E326" s="10">
        <f>SUBTOTAL(9,E324:E325)</f>
        <v>10997780.800000003</v>
      </c>
    </row>
    <row r="327" spans="1:5" outlineLevel="2" x14ac:dyDescent="0.55000000000000004">
      <c r="A327" s="8">
        <v>1</v>
      </c>
      <c r="B327" s="9" t="s">
        <v>589</v>
      </c>
      <c r="C327" s="9" t="s">
        <v>590</v>
      </c>
      <c r="D327" s="9" t="s">
        <v>591</v>
      </c>
      <c r="E327" s="10">
        <v>259807.2</v>
      </c>
    </row>
    <row r="328" spans="1:5" outlineLevel="2" x14ac:dyDescent="0.55000000000000004">
      <c r="A328" s="8">
        <v>2</v>
      </c>
      <c r="B328" s="9" t="s">
        <v>589</v>
      </c>
      <c r="C328" s="9" t="s">
        <v>592</v>
      </c>
      <c r="D328" s="9" t="s">
        <v>593</v>
      </c>
      <c r="E328" s="10">
        <v>1131972.3899999999</v>
      </c>
    </row>
    <row r="329" spans="1:5" outlineLevel="2" x14ac:dyDescent="0.55000000000000004">
      <c r="A329" s="8">
        <v>3</v>
      </c>
      <c r="B329" s="9" t="s">
        <v>589</v>
      </c>
      <c r="C329" s="9" t="s">
        <v>594</v>
      </c>
      <c r="D329" s="9" t="s">
        <v>595</v>
      </c>
      <c r="E329" s="10">
        <v>850200.98</v>
      </c>
    </row>
    <row r="330" spans="1:5" outlineLevel="2" x14ac:dyDescent="0.55000000000000004">
      <c r="A330" s="8">
        <v>4</v>
      </c>
      <c r="B330" s="9" t="s">
        <v>589</v>
      </c>
      <c r="C330" s="9" t="s">
        <v>590</v>
      </c>
      <c r="D330" s="9" t="s">
        <v>596</v>
      </c>
      <c r="E330" s="10">
        <v>53730</v>
      </c>
    </row>
    <row r="331" spans="1:5" outlineLevel="2" x14ac:dyDescent="0.55000000000000004">
      <c r="A331" s="8">
        <v>5</v>
      </c>
      <c r="B331" s="9" t="s">
        <v>589</v>
      </c>
      <c r="C331" s="9" t="s">
        <v>597</v>
      </c>
      <c r="D331" s="9" t="s">
        <v>598</v>
      </c>
      <c r="E331" s="10">
        <v>225760</v>
      </c>
    </row>
    <row r="332" spans="1:5" outlineLevel="1" x14ac:dyDescent="0.55000000000000004">
      <c r="A332" s="8"/>
      <c r="B332" s="11" t="s">
        <v>599</v>
      </c>
      <c r="C332" s="9"/>
      <c r="D332" s="9"/>
      <c r="E332" s="10">
        <f>SUBTOTAL(9,E327:E331)</f>
        <v>2521470.5699999998</v>
      </c>
    </row>
    <row r="333" spans="1:5" outlineLevel="2" x14ac:dyDescent="0.55000000000000004">
      <c r="A333" s="8">
        <v>1</v>
      </c>
      <c r="B333" s="9" t="s">
        <v>600</v>
      </c>
      <c r="C333" s="9" t="s">
        <v>601</v>
      </c>
      <c r="D333" s="9" t="s">
        <v>602</v>
      </c>
      <c r="E333" s="10">
        <v>24512560.419999979</v>
      </c>
    </row>
    <row r="334" spans="1:5" outlineLevel="2" x14ac:dyDescent="0.55000000000000004">
      <c r="A334" s="8">
        <v>2</v>
      </c>
      <c r="B334" s="9" t="s">
        <v>600</v>
      </c>
      <c r="C334" s="9" t="s">
        <v>603</v>
      </c>
      <c r="D334" s="9" t="s">
        <v>604</v>
      </c>
      <c r="E334" s="10">
        <v>107457</v>
      </c>
    </row>
    <row r="335" spans="1:5" outlineLevel="2" x14ac:dyDescent="0.55000000000000004">
      <c r="A335" s="8">
        <v>3</v>
      </c>
      <c r="B335" s="9" t="s">
        <v>600</v>
      </c>
      <c r="C335" s="9" t="s">
        <v>601</v>
      </c>
      <c r="D335" s="9" t="s">
        <v>605</v>
      </c>
      <c r="E335" s="10">
        <v>350169</v>
      </c>
    </row>
    <row r="336" spans="1:5" outlineLevel="2" x14ac:dyDescent="0.55000000000000004">
      <c r="A336" s="8">
        <v>4</v>
      </c>
      <c r="B336" s="9" t="s">
        <v>600</v>
      </c>
      <c r="C336" s="9" t="s">
        <v>606</v>
      </c>
      <c r="D336" s="9" t="s">
        <v>607</v>
      </c>
      <c r="E336" s="10">
        <v>331294.74</v>
      </c>
    </row>
    <row r="337" spans="1:5" outlineLevel="1" x14ac:dyDescent="0.55000000000000004">
      <c r="A337" s="8"/>
      <c r="B337" s="11" t="s">
        <v>608</v>
      </c>
      <c r="C337" s="9"/>
      <c r="D337" s="9"/>
      <c r="E337" s="10">
        <f>SUBTOTAL(9,E333:E336)</f>
        <v>25301481.159999978</v>
      </c>
    </row>
    <row r="338" spans="1:5" outlineLevel="2" x14ac:dyDescent="0.55000000000000004">
      <c r="A338" s="8">
        <v>1</v>
      </c>
      <c r="B338" s="9" t="s">
        <v>609</v>
      </c>
      <c r="C338" s="9" t="s">
        <v>610</v>
      </c>
      <c r="D338" s="9" t="s">
        <v>611</v>
      </c>
      <c r="E338" s="10">
        <v>10808907.599999998</v>
      </c>
    </row>
    <row r="339" spans="1:5" outlineLevel="2" x14ac:dyDescent="0.55000000000000004">
      <c r="A339" s="8">
        <v>2</v>
      </c>
      <c r="B339" s="9" t="s">
        <v>609</v>
      </c>
      <c r="C339" s="9" t="s">
        <v>612</v>
      </c>
      <c r="D339" s="9" t="s">
        <v>613</v>
      </c>
      <c r="E339" s="10">
        <v>1784591.4000000001</v>
      </c>
    </row>
    <row r="340" spans="1:5" outlineLevel="1" x14ac:dyDescent="0.55000000000000004">
      <c r="A340" s="8"/>
      <c r="B340" s="11" t="s">
        <v>614</v>
      </c>
      <c r="C340" s="9"/>
      <c r="D340" s="9"/>
      <c r="E340" s="10">
        <f>SUBTOTAL(9,E338:E339)</f>
        <v>12593498.999999998</v>
      </c>
    </row>
    <row r="341" spans="1:5" outlineLevel="2" x14ac:dyDescent="0.55000000000000004">
      <c r="A341" s="8">
        <v>1</v>
      </c>
      <c r="B341" s="9" t="s">
        <v>615</v>
      </c>
      <c r="C341" s="9" t="s">
        <v>616</v>
      </c>
      <c r="D341" s="9" t="s">
        <v>617</v>
      </c>
      <c r="E341" s="10">
        <v>5246866.799999998</v>
      </c>
    </row>
    <row r="342" spans="1:5" outlineLevel="1" x14ac:dyDescent="0.55000000000000004">
      <c r="A342" s="8"/>
      <c r="B342" s="11" t="s">
        <v>618</v>
      </c>
      <c r="C342" s="9"/>
      <c r="D342" s="9"/>
      <c r="E342" s="10">
        <f>SUBTOTAL(9,E341:E341)</f>
        <v>5246866.799999998</v>
      </c>
    </row>
    <row r="343" spans="1:5" outlineLevel="2" x14ac:dyDescent="0.55000000000000004">
      <c r="A343" s="8">
        <v>1</v>
      </c>
      <c r="B343" s="9" t="s">
        <v>619</v>
      </c>
      <c r="C343" s="9" t="s">
        <v>620</v>
      </c>
      <c r="D343" s="9" t="s">
        <v>621</v>
      </c>
      <c r="E343" s="10">
        <v>6612233.46</v>
      </c>
    </row>
    <row r="344" spans="1:5" outlineLevel="2" x14ac:dyDescent="0.55000000000000004">
      <c r="A344" s="8">
        <v>2</v>
      </c>
      <c r="B344" s="9" t="s">
        <v>619</v>
      </c>
      <c r="C344" s="9" t="s">
        <v>622</v>
      </c>
      <c r="D344" s="9" t="s">
        <v>623</v>
      </c>
      <c r="E344" s="10">
        <v>3859611</v>
      </c>
    </row>
    <row r="345" spans="1:5" outlineLevel="2" x14ac:dyDescent="0.55000000000000004">
      <c r="A345" s="8">
        <v>3</v>
      </c>
      <c r="B345" s="9" t="s">
        <v>619</v>
      </c>
      <c r="C345" s="9" t="s">
        <v>624</v>
      </c>
      <c r="D345" s="9" t="s">
        <v>625</v>
      </c>
      <c r="E345" s="10">
        <v>11794575.800000001</v>
      </c>
    </row>
    <row r="346" spans="1:5" outlineLevel="2" x14ac:dyDescent="0.55000000000000004">
      <c r="A346" s="8">
        <v>4</v>
      </c>
      <c r="B346" s="9" t="s">
        <v>619</v>
      </c>
      <c r="C346" s="9" t="s">
        <v>626</v>
      </c>
      <c r="D346" s="9" t="s">
        <v>627</v>
      </c>
      <c r="E346" s="10">
        <v>225396.15</v>
      </c>
    </row>
    <row r="347" spans="1:5" outlineLevel="2" x14ac:dyDescent="0.55000000000000004">
      <c r="A347" s="8">
        <v>5</v>
      </c>
      <c r="B347" s="9" t="s">
        <v>619</v>
      </c>
      <c r="C347" s="9" t="s">
        <v>620</v>
      </c>
      <c r="D347" s="9" t="s">
        <v>628</v>
      </c>
      <c r="E347" s="10">
        <v>473369.06</v>
      </c>
    </row>
    <row r="348" spans="1:5" outlineLevel="2" x14ac:dyDescent="0.55000000000000004">
      <c r="A348" s="8">
        <v>6</v>
      </c>
      <c r="B348" s="9" t="s">
        <v>619</v>
      </c>
      <c r="C348" s="9" t="s">
        <v>624</v>
      </c>
      <c r="D348" s="9" t="s">
        <v>629</v>
      </c>
      <c r="E348" s="10">
        <v>125841.60000000001</v>
      </c>
    </row>
    <row r="349" spans="1:5" outlineLevel="1" x14ac:dyDescent="0.55000000000000004">
      <c r="A349" s="8"/>
      <c r="B349" s="11" t="s">
        <v>630</v>
      </c>
      <c r="C349" s="9"/>
      <c r="D349" s="9"/>
      <c r="E349" s="10">
        <f>SUBTOTAL(9,E343:E348)</f>
        <v>23091027.07</v>
      </c>
    </row>
  </sheetData>
  <mergeCells count="5">
    <mergeCell ref="A1:E1"/>
    <mergeCell ref="A2:E2"/>
    <mergeCell ref="A3:E3"/>
    <mergeCell ref="A4:E4"/>
    <mergeCell ref="A5:E5"/>
  </mergeCells>
  <pageMargins left="0.78740157480314965" right="0.47244094488188981" top="0.70866141732283472" bottom="2.0078740157480315" header="0.31496062992125984" footer="0.70866141732283472"/>
  <pageSetup paperSize="9" orientation="landscape" r:id="rId1"/>
  <headerFooter>
    <oddHeader>&amp;R&amp;"TH SarabunPSK,ธรรมดา"&amp;11&amp;P</oddHeader>
    <oddFooter xml:space="preserve">&amp;R </oddFooter>
  </headerFooter>
  <rowBreaks count="75" manualBreakCount="75">
    <brk id="11" max="16383" man="1"/>
    <brk id="14" max="16383" man="1"/>
    <brk id="17" max="16383" man="1"/>
    <brk id="19" max="16383" man="1"/>
    <brk id="28" max="16383" man="1"/>
    <brk id="34" max="16383" man="1"/>
    <brk id="39" max="16383" man="1"/>
    <brk id="49" max="16383" man="1"/>
    <brk id="53" max="16383" man="1"/>
    <brk id="57" max="16383" man="1"/>
    <brk id="60" max="16383" man="1"/>
    <brk id="75" max="16383" man="1"/>
    <brk id="83" max="16383" man="1"/>
    <brk id="88" max="16383" man="1"/>
    <brk id="90" max="16383" man="1"/>
    <brk id="93" max="16383" man="1"/>
    <brk id="95" max="16383" man="1"/>
    <brk id="100" max="16383" man="1"/>
    <brk id="103" max="16383" man="1"/>
    <brk id="111" max="16383" man="1"/>
    <brk id="115" max="16383" man="1"/>
    <brk id="120" max="16383" man="1"/>
    <brk id="126" max="16383" man="1"/>
    <brk id="129" max="16383" man="1"/>
    <brk id="131" max="16383" man="1"/>
    <brk id="134" max="16383" man="1"/>
    <brk id="141" max="16383" man="1"/>
    <brk id="150" max="16383" man="1"/>
    <brk id="153" max="16383" man="1"/>
    <brk id="156" max="16383" man="1"/>
    <brk id="165" max="16383" man="1"/>
    <brk id="168" max="16383" man="1"/>
    <brk id="171" max="16383" man="1"/>
    <brk id="175" max="16383" man="1"/>
    <brk id="182" max="16383" man="1"/>
    <brk id="188" max="16383" man="1"/>
    <brk id="191" max="16383" man="1"/>
    <brk id="194" max="16383" man="1"/>
    <brk id="197" max="16383" man="1"/>
    <brk id="202" max="16383" man="1"/>
    <brk id="205" max="16383" man="1"/>
    <brk id="207" max="16383" man="1"/>
    <brk id="209" max="16383" man="1"/>
    <brk id="214" max="16383" man="1"/>
    <brk id="217" max="16383" man="1"/>
    <brk id="220" max="16383" man="1"/>
    <brk id="222" max="16383" man="1"/>
    <brk id="226" max="16383" man="1"/>
    <brk id="231" max="16383" man="1"/>
    <brk id="238" max="16383" man="1"/>
    <brk id="242" max="16383" man="1"/>
    <brk id="244" max="16383" man="1"/>
    <brk id="248" max="16383" man="1"/>
    <brk id="255" max="16383" man="1"/>
    <brk id="257" max="16383" man="1"/>
    <brk id="264" max="16383" man="1"/>
    <brk id="267" max="16383" man="1"/>
    <brk id="272" max="16383" man="1"/>
    <brk id="275" max="16383" man="1"/>
    <brk id="279" max="16383" man="1"/>
    <brk id="284" max="16383" man="1"/>
    <brk id="291" max="16383" man="1"/>
    <brk id="293" max="16383" man="1"/>
    <brk id="302" max="16383" man="1"/>
    <brk id="305" max="16383" man="1"/>
    <brk id="308" max="16383" man="1"/>
    <brk id="317" max="16383" man="1"/>
    <brk id="320" max="16383" man="1"/>
    <brk id="323" max="16383" man="1"/>
    <brk id="326" max="16383" man="1"/>
    <brk id="332" max="16383" man="1"/>
    <brk id="337" max="16383" man="1"/>
    <brk id="340" max="16383" man="1"/>
    <brk id="342" max="16383" man="1"/>
    <brk id="3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8C72-EF50-4176-B0FB-227735FFB91B}">
  <dimension ref="A1:F81"/>
  <sheetViews>
    <sheetView view="pageBreakPreview" zoomScaleNormal="120" zoomScaleSheetLayoutView="100" workbookViewId="0">
      <selection activeCell="J5" sqref="J5"/>
    </sheetView>
  </sheetViews>
  <sheetFormatPr defaultRowHeight="24" x14ac:dyDescent="0.2"/>
  <cols>
    <col min="1" max="1" width="12" style="38" customWidth="1"/>
    <col min="2" max="2" width="19.77734375" style="39" customWidth="1"/>
    <col min="3" max="3" width="19.77734375" style="40" customWidth="1"/>
    <col min="4" max="4" width="16.109375" style="41" customWidth="1"/>
    <col min="5" max="5" width="17.5546875" style="42" customWidth="1"/>
    <col min="6" max="6" width="17.109375" style="43" customWidth="1"/>
    <col min="7" max="253" width="8.88671875" style="27"/>
    <col min="254" max="254" width="5.44140625" style="27" customWidth="1"/>
    <col min="255" max="255" width="13.6640625" style="27" customWidth="1"/>
    <col min="256" max="256" width="0" style="27" hidden="1" customWidth="1"/>
    <col min="257" max="258" width="15.88671875" style="27" customWidth="1"/>
    <col min="259" max="259" width="14.6640625" style="27" customWidth="1"/>
    <col min="260" max="260" width="9.109375" style="27" customWidth="1"/>
    <col min="261" max="261" width="10.44140625" style="27" customWidth="1"/>
    <col min="262" max="262" width="8.77734375" style="27" customWidth="1"/>
    <col min="263" max="509" width="8.88671875" style="27"/>
    <col min="510" max="510" width="5.44140625" style="27" customWidth="1"/>
    <col min="511" max="511" width="13.6640625" style="27" customWidth="1"/>
    <col min="512" max="512" width="0" style="27" hidden="1" customWidth="1"/>
    <col min="513" max="514" width="15.88671875" style="27" customWidth="1"/>
    <col min="515" max="515" width="14.6640625" style="27" customWidth="1"/>
    <col min="516" max="516" width="9.109375" style="27" customWidth="1"/>
    <col min="517" max="517" width="10.44140625" style="27" customWidth="1"/>
    <col min="518" max="518" width="8.77734375" style="27" customWidth="1"/>
    <col min="519" max="765" width="8.88671875" style="27"/>
    <col min="766" max="766" width="5.44140625" style="27" customWidth="1"/>
    <col min="767" max="767" width="13.6640625" style="27" customWidth="1"/>
    <col min="768" max="768" width="0" style="27" hidden="1" customWidth="1"/>
    <col min="769" max="770" width="15.88671875" style="27" customWidth="1"/>
    <col min="771" max="771" width="14.6640625" style="27" customWidth="1"/>
    <col min="772" max="772" width="9.109375" style="27" customWidth="1"/>
    <col min="773" max="773" width="10.44140625" style="27" customWidth="1"/>
    <col min="774" max="774" width="8.77734375" style="27" customWidth="1"/>
    <col min="775" max="1021" width="8.88671875" style="27"/>
    <col min="1022" max="1022" width="5.44140625" style="27" customWidth="1"/>
    <col min="1023" max="1023" width="13.6640625" style="27" customWidth="1"/>
    <col min="1024" max="1024" width="0" style="27" hidden="1" customWidth="1"/>
    <col min="1025" max="1026" width="15.88671875" style="27" customWidth="1"/>
    <col min="1027" max="1027" width="14.6640625" style="27" customWidth="1"/>
    <col min="1028" max="1028" width="9.109375" style="27" customWidth="1"/>
    <col min="1029" max="1029" width="10.44140625" style="27" customWidth="1"/>
    <col min="1030" max="1030" width="8.77734375" style="27" customWidth="1"/>
    <col min="1031" max="1277" width="8.88671875" style="27"/>
    <col min="1278" max="1278" width="5.44140625" style="27" customWidth="1"/>
    <col min="1279" max="1279" width="13.6640625" style="27" customWidth="1"/>
    <col min="1280" max="1280" width="0" style="27" hidden="1" customWidth="1"/>
    <col min="1281" max="1282" width="15.88671875" style="27" customWidth="1"/>
    <col min="1283" max="1283" width="14.6640625" style="27" customWidth="1"/>
    <col min="1284" max="1284" width="9.109375" style="27" customWidth="1"/>
    <col min="1285" max="1285" width="10.44140625" style="27" customWidth="1"/>
    <col min="1286" max="1286" width="8.77734375" style="27" customWidth="1"/>
    <col min="1287" max="1533" width="8.88671875" style="27"/>
    <col min="1534" max="1534" width="5.44140625" style="27" customWidth="1"/>
    <col min="1535" max="1535" width="13.6640625" style="27" customWidth="1"/>
    <col min="1536" max="1536" width="0" style="27" hidden="1" customWidth="1"/>
    <col min="1537" max="1538" width="15.88671875" style="27" customWidth="1"/>
    <col min="1539" max="1539" width="14.6640625" style="27" customWidth="1"/>
    <col min="1540" max="1540" width="9.109375" style="27" customWidth="1"/>
    <col min="1541" max="1541" width="10.44140625" style="27" customWidth="1"/>
    <col min="1542" max="1542" width="8.77734375" style="27" customWidth="1"/>
    <col min="1543" max="1789" width="8.88671875" style="27"/>
    <col min="1790" max="1790" width="5.44140625" style="27" customWidth="1"/>
    <col min="1791" max="1791" width="13.6640625" style="27" customWidth="1"/>
    <col min="1792" max="1792" width="0" style="27" hidden="1" customWidth="1"/>
    <col min="1793" max="1794" width="15.88671875" style="27" customWidth="1"/>
    <col min="1795" max="1795" width="14.6640625" style="27" customWidth="1"/>
    <col min="1796" max="1796" width="9.109375" style="27" customWidth="1"/>
    <col min="1797" max="1797" width="10.44140625" style="27" customWidth="1"/>
    <col min="1798" max="1798" width="8.77734375" style="27" customWidth="1"/>
    <col min="1799" max="2045" width="8.88671875" style="27"/>
    <col min="2046" max="2046" width="5.44140625" style="27" customWidth="1"/>
    <col min="2047" max="2047" width="13.6640625" style="27" customWidth="1"/>
    <col min="2048" max="2048" width="0" style="27" hidden="1" customWidth="1"/>
    <col min="2049" max="2050" width="15.88671875" style="27" customWidth="1"/>
    <col min="2051" max="2051" width="14.6640625" style="27" customWidth="1"/>
    <col min="2052" max="2052" width="9.109375" style="27" customWidth="1"/>
    <col min="2053" max="2053" width="10.44140625" style="27" customWidth="1"/>
    <col min="2054" max="2054" width="8.77734375" style="27" customWidth="1"/>
    <col min="2055" max="2301" width="8.88671875" style="27"/>
    <col min="2302" max="2302" width="5.44140625" style="27" customWidth="1"/>
    <col min="2303" max="2303" width="13.6640625" style="27" customWidth="1"/>
    <col min="2304" max="2304" width="0" style="27" hidden="1" customWidth="1"/>
    <col min="2305" max="2306" width="15.88671875" style="27" customWidth="1"/>
    <col min="2307" max="2307" width="14.6640625" style="27" customWidth="1"/>
    <col min="2308" max="2308" width="9.109375" style="27" customWidth="1"/>
    <col min="2309" max="2309" width="10.44140625" style="27" customWidth="1"/>
    <col min="2310" max="2310" width="8.77734375" style="27" customWidth="1"/>
    <col min="2311" max="2557" width="8.88671875" style="27"/>
    <col min="2558" max="2558" width="5.44140625" style="27" customWidth="1"/>
    <col min="2559" max="2559" width="13.6640625" style="27" customWidth="1"/>
    <col min="2560" max="2560" width="0" style="27" hidden="1" customWidth="1"/>
    <col min="2561" max="2562" width="15.88671875" style="27" customWidth="1"/>
    <col min="2563" max="2563" width="14.6640625" style="27" customWidth="1"/>
    <col min="2564" max="2564" width="9.109375" style="27" customWidth="1"/>
    <col min="2565" max="2565" width="10.44140625" style="27" customWidth="1"/>
    <col min="2566" max="2566" width="8.77734375" style="27" customWidth="1"/>
    <col min="2567" max="2813" width="8.88671875" style="27"/>
    <col min="2814" max="2814" width="5.44140625" style="27" customWidth="1"/>
    <col min="2815" max="2815" width="13.6640625" style="27" customWidth="1"/>
    <col min="2816" max="2816" width="0" style="27" hidden="1" customWidth="1"/>
    <col min="2817" max="2818" width="15.88671875" style="27" customWidth="1"/>
    <col min="2819" max="2819" width="14.6640625" style="27" customWidth="1"/>
    <col min="2820" max="2820" width="9.109375" style="27" customWidth="1"/>
    <col min="2821" max="2821" width="10.44140625" style="27" customWidth="1"/>
    <col min="2822" max="2822" width="8.77734375" style="27" customWidth="1"/>
    <col min="2823" max="3069" width="8.88671875" style="27"/>
    <col min="3070" max="3070" width="5.44140625" style="27" customWidth="1"/>
    <col min="3071" max="3071" width="13.6640625" style="27" customWidth="1"/>
    <col min="3072" max="3072" width="0" style="27" hidden="1" customWidth="1"/>
    <col min="3073" max="3074" width="15.88671875" style="27" customWidth="1"/>
    <col min="3075" max="3075" width="14.6640625" style="27" customWidth="1"/>
    <col min="3076" max="3076" width="9.109375" style="27" customWidth="1"/>
    <col min="3077" max="3077" width="10.44140625" style="27" customWidth="1"/>
    <col min="3078" max="3078" width="8.77734375" style="27" customWidth="1"/>
    <col min="3079" max="3325" width="8.88671875" style="27"/>
    <col min="3326" max="3326" width="5.44140625" style="27" customWidth="1"/>
    <col min="3327" max="3327" width="13.6640625" style="27" customWidth="1"/>
    <col min="3328" max="3328" width="0" style="27" hidden="1" customWidth="1"/>
    <col min="3329" max="3330" width="15.88671875" style="27" customWidth="1"/>
    <col min="3331" max="3331" width="14.6640625" style="27" customWidth="1"/>
    <col min="3332" max="3332" width="9.109375" style="27" customWidth="1"/>
    <col min="3333" max="3333" width="10.44140625" style="27" customWidth="1"/>
    <col min="3334" max="3334" width="8.77734375" style="27" customWidth="1"/>
    <col min="3335" max="3581" width="8.88671875" style="27"/>
    <col min="3582" max="3582" width="5.44140625" style="27" customWidth="1"/>
    <col min="3583" max="3583" width="13.6640625" style="27" customWidth="1"/>
    <col min="3584" max="3584" width="0" style="27" hidden="1" customWidth="1"/>
    <col min="3585" max="3586" width="15.88671875" style="27" customWidth="1"/>
    <col min="3587" max="3587" width="14.6640625" style="27" customWidth="1"/>
    <col min="3588" max="3588" width="9.109375" style="27" customWidth="1"/>
    <col min="3589" max="3589" width="10.44140625" style="27" customWidth="1"/>
    <col min="3590" max="3590" width="8.77734375" style="27" customWidth="1"/>
    <col min="3591" max="3837" width="8.88671875" style="27"/>
    <col min="3838" max="3838" width="5.44140625" style="27" customWidth="1"/>
    <col min="3839" max="3839" width="13.6640625" style="27" customWidth="1"/>
    <col min="3840" max="3840" width="0" style="27" hidden="1" customWidth="1"/>
    <col min="3841" max="3842" width="15.88671875" style="27" customWidth="1"/>
    <col min="3843" max="3843" width="14.6640625" style="27" customWidth="1"/>
    <col min="3844" max="3844" width="9.109375" style="27" customWidth="1"/>
    <col min="3845" max="3845" width="10.44140625" style="27" customWidth="1"/>
    <col min="3846" max="3846" width="8.77734375" style="27" customWidth="1"/>
    <col min="3847" max="4093" width="8.88671875" style="27"/>
    <col min="4094" max="4094" width="5.44140625" style="27" customWidth="1"/>
    <col min="4095" max="4095" width="13.6640625" style="27" customWidth="1"/>
    <col min="4096" max="4096" width="0" style="27" hidden="1" customWidth="1"/>
    <col min="4097" max="4098" width="15.88671875" style="27" customWidth="1"/>
    <col min="4099" max="4099" width="14.6640625" style="27" customWidth="1"/>
    <col min="4100" max="4100" width="9.109375" style="27" customWidth="1"/>
    <col min="4101" max="4101" width="10.44140625" style="27" customWidth="1"/>
    <col min="4102" max="4102" width="8.77734375" style="27" customWidth="1"/>
    <col min="4103" max="4349" width="8.88671875" style="27"/>
    <col min="4350" max="4350" width="5.44140625" style="27" customWidth="1"/>
    <col min="4351" max="4351" width="13.6640625" style="27" customWidth="1"/>
    <col min="4352" max="4352" width="0" style="27" hidden="1" customWidth="1"/>
    <col min="4353" max="4354" width="15.88671875" style="27" customWidth="1"/>
    <col min="4355" max="4355" width="14.6640625" style="27" customWidth="1"/>
    <col min="4356" max="4356" width="9.109375" style="27" customWidth="1"/>
    <col min="4357" max="4357" width="10.44140625" style="27" customWidth="1"/>
    <col min="4358" max="4358" width="8.77734375" style="27" customWidth="1"/>
    <col min="4359" max="4605" width="8.88671875" style="27"/>
    <col min="4606" max="4606" width="5.44140625" style="27" customWidth="1"/>
    <col min="4607" max="4607" width="13.6640625" style="27" customWidth="1"/>
    <col min="4608" max="4608" width="0" style="27" hidden="1" customWidth="1"/>
    <col min="4609" max="4610" width="15.88671875" style="27" customWidth="1"/>
    <col min="4611" max="4611" width="14.6640625" style="27" customWidth="1"/>
    <col min="4612" max="4612" width="9.109375" style="27" customWidth="1"/>
    <col min="4613" max="4613" width="10.44140625" style="27" customWidth="1"/>
    <col min="4614" max="4614" width="8.77734375" style="27" customWidth="1"/>
    <col min="4615" max="4861" width="8.88671875" style="27"/>
    <col min="4862" max="4862" width="5.44140625" style="27" customWidth="1"/>
    <col min="4863" max="4863" width="13.6640625" style="27" customWidth="1"/>
    <col min="4864" max="4864" width="0" style="27" hidden="1" customWidth="1"/>
    <col min="4865" max="4866" width="15.88671875" style="27" customWidth="1"/>
    <col min="4867" max="4867" width="14.6640625" style="27" customWidth="1"/>
    <col min="4868" max="4868" width="9.109375" style="27" customWidth="1"/>
    <col min="4869" max="4869" width="10.44140625" style="27" customWidth="1"/>
    <col min="4870" max="4870" width="8.77734375" style="27" customWidth="1"/>
    <col min="4871" max="5117" width="8.88671875" style="27"/>
    <col min="5118" max="5118" width="5.44140625" style="27" customWidth="1"/>
    <col min="5119" max="5119" width="13.6640625" style="27" customWidth="1"/>
    <col min="5120" max="5120" width="0" style="27" hidden="1" customWidth="1"/>
    <col min="5121" max="5122" width="15.88671875" style="27" customWidth="1"/>
    <col min="5123" max="5123" width="14.6640625" style="27" customWidth="1"/>
    <col min="5124" max="5124" width="9.109375" style="27" customWidth="1"/>
    <col min="5125" max="5125" width="10.44140625" style="27" customWidth="1"/>
    <col min="5126" max="5126" width="8.77734375" style="27" customWidth="1"/>
    <col min="5127" max="5373" width="8.88671875" style="27"/>
    <col min="5374" max="5374" width="5.44140625" style="27" customWidth="1"/>
    <col min="5375" max="5375" width="13.6640625" style="27" customWidth="1"/>
    <col min="5376" max="5376" width="0" style="27" hidden="1" customWidth="1"/>
    <col min="5377" max="5378" width="15.88671875" style="27" customWidth="1"/>
    <col min="5379" max="5379" width="14.6640625" style="27" customWidth="1"/>
    <col min="5380" max="5380" width="9.109375" style="27" customWidth="1"/>
    <col min="5381" max="5381" width="10.44140625" style="27" customWidth="1"/>
    <col min="5382" max="5382" width="8.77734375" style="27" customWidth="1"/>
    <col min="5383" max="5629" width="8.88671875" style="27"/>
    <col min="5630" max="5630" width="5.44140625" style="27" customWidth="1"/>
    <col min="5631" max="5631" width="13.6640625" style="27" customWidth="1"/>
    <col min="5632" max="5632" width="0" style="27" hidden="1" customWidth="1"/>
    <col min="5633" max="5634" width="15.88671875" style="27" customWidth="1"/>
    <col min="5635" max="5635" width="14.6640625" style="27" customWidth="1"/>
    <col min="5636" max="5636" width="9.109375" style="27" customWidth="1"/>
    <col min="5637" max="5637" width="10.44140625" style="27" customWidth="1"/>
    <col min="5638" max="5638" width="8.77734375" style="27" customWidth="1"/>
    <col min="5639" max="5885" width="8.88671875" style="27"/>
    <col min="5886" max="5886" width="5.44140625" style="27" customWidth="1"/>
    <col min="5887" max="5887" width="13.6640625" style="27" customWidth="1"/>
    <col min="5888" max="5888" width="0" style="27" hidden="1" customWidth="1"/>
    <col min="5889" max="5890" width="15.88671875" style="27" customWidth="1"/>
    <col min="5891" max="5891" width="14.6640625" style="27" customWidth="1"/>
    <col min="5892" max="5892" width="9.109375" style="27" customWidth="1"/>
    <col min="5893" max="5893" width="10.44140625" style="27" customWidth="1"/>
    <col min="5894" max="5894" width="8.77734375" style="27" customWidth="1"/>
    <col min="5895" max="6141" width="8.88671875" style="27"/>
    <col min="6142" max="6142" width="5.44140625" style="27" customWidth="1"/>
    <col min="6143" max="6143" width="13.6640625" style="27" customWidth="1"/>
    <col min="6144" max="6144" width="0" style="27" hidden="1" customWidth="1"/>
    <col min="6145" max="6146" width="15.88671875" style="27" customWidth="1"/>
    <col min="6147" max="6147" width="14.6640625" style="27" customWidth="1"/>
    <col min="6148" max="6148" width="9.109375" style="27" customWidth="1"/>
    <col min="6149" max="6149" width="10.44140625" style="27" customWidth="1"/>
    <col min="6150" max="6150" width="8.77734375" style="27" customWidth="1"/>
    <col min="6151" max="6397" width="8.88671875" style="27"/>
    <col min="6398" max="6398" width="5.44140625" style="27" customWidth="1"/>
    <col min="6399" max="6399" width="13.6640625" style="27" customWidth="1"/>
    <col min="6400" max="6400" width="0" style="27" hidden="1" customWidth="1"/>
    <col min="6401" max="6402" width="15.88671875" style="27" customWidth="1"/>
    <col min="6403" max="6403" width="14.6640625" style="27" customWidth="1"/>
    <col min="6404" max="6404" width="9.109375" style="27" customWidth="1"/>
    <col min="6405" max="6405" width="10.44140625" style="27" customWidth="1"/>
    <col min="6406" max="6406" width="8.77734375" style="27" customWidth="1"/>
    <col min="6407" max="6653" width="8.88671875" style="27"/>
    <col min="6654" max="6654" width="5.44140625" style="27" customWidth="1"/>
    <col min="6655" max="6655" width="13.6640625" style="27" customWidth="1"/>
    <col min="6656" max="6656" width="0" style="27" hidden="1" customWidth="1"/>
    <col min="6657" max="6658" width="15.88671875" style="27" customWidth="1"/>
    <col min="6659" max="6659" width="14.6640625" style="27" customWidth="1"/>
    <col min="6660" max="6660" width="9.109375" style="27" customWidth="1"/>
    <col min="6661" max="6661" width="10.44140625" style="27" customWidth="1"/>
    <col min="6662" max="6662" width="8.77734375" style="27" customWidth="1"/>
    <col min="6663" max="6909" width="8.88671875" style="27"/>
    <col min="6910" max="6910" width="5.44140625" style="27" customWidth="1"/>
    <col min="6911" max="6911" width="13.6640625" style="27" customWidth="1"/>
    <col min="6912" max="6912" width="0" style="27" hidden="1" customWidth="1"/>
    <col min="6913" max="6914" width="15.88671875" style="27" customWidth="1"/>
    <col min="6915" max="6915" width="14.6640625" style="27" customWidth="1"/>
    <col min="6916" max="6916" width="9.109375" style="27" customWidth="1"/>
    <col min="6917" max="6917" width="10.44140625" style="27" customWidth="1"/>
    <col min="6918" max="6918" width="8.77734375" style="27" customWidth="1"/>
    <col min="6919" max="7165" width="8.88671875" style="27"/>
    <col min="7166" max="7166" width="5.44140625" style="27" customWidth="1"/>
    <col min="7167" max="7167" width="13.6640625" style="27" customWidth="1"/>
    <col min="7168" max="7168" width="0" style="27" hidden="1" customWidth="1"/>
    <col min="7169" max="7170" width="15.88671875" style="27" customWidth="1"/>
    <col min="7171" max="7171" width="14.6640625" style="27" customWidth="1"/>
    <col min="7172" max="7172" width="9.109375" style="27" customWidth="1"/>
    <col min="7173" max="7173" width="10.44140625" style="27" customWidth="1"/>
    <col min="7174" max="7174" width="8.77734375" style="27" customWidth="1"/>
    <col min="7175" max="7421" width="8.88671875" style="27"/>
    <col min="7422" max="7422" width="5.44140625" style="27" customWidth="1"/>
    <col min="7423" max="7423" width="13.6640625" style="27" customWidth="1"/>
    <col min="7424" max="7424" width="0" style="27" hidden="1" customWidth="1"/>
    <col min="7425" max="7426" width="15.88671875" style="27" customWidth="1"/>
    <col min="7427" max="7427" width="14.6640625" style="27" customWidth="1"/>
    <col min="7428" max="7428" width="9.109375" style="27" customWidth="1"/>
    <col min="7429" max="7429" width="10.44140625" style="27" customWidth="1"/>
    <col min="7430" max="7430" width="8.77734375" style="27" customWidth="1"/>
    <col min="7431" max="7677" width="8.88671875" style="27"/>
    <col min="7678" max="7678" width="5.44140625" style="27" customWidth="1"/>
    <col min="7679" max="7679" width="13.6640625" style="27" customWidth="1"/>
    <col min="7680" max="7680" width="0" style="27" hidden="1" customWidth="1"/>
    <col min="7681" max="7682" width="15.88671875" style="27" customWidth="1"/>
    <col min="7683" max="7683" width="14.6640625" style="27" customWidth="1"/>
    <col min="7684" max="7684" width="9.109375" style="27" customWidth="1"/>
    <col min="7685" max="7685" width="10.44140625" style="27" customWidth="1"/>
    <col min="7686" max="7686" width="8.77734375" style="27" customWidth="1"/>
    <col min="7687" max="7933" width="8.88671875" style="27"/>
    <col min="7934" max="7934" width="5.44140625" style="27" customWidth="1"/>
    <col min="7935" max="7935" width="13.6640625" style="27" customWidth="1"/>
    <col min="7936" max="7936" width="0" style="27" hidden="1" customWidth="1"/>
    <col min="7937" max="7938" width="15.88671875" style="27" customWidth="1"/>
    <col min="7939" max="7939" width="14.6640625" style="27" customWidth="1"/>
    <col min="7940" max="7940" width="9.109375" style="27" customWidth="1"/>
    <col min="7941" max="7941" width="10.44140625" style="27" customWidth="1"/>
    <col min="7942" max="7942" width="8.77734375" style="27" customWidth="1"/>
    <col min="7943" max="8189" width="8.88671875" style="27"/>
    <col min="8190" max="8190" width="5.44140625" style="27" customWidth="1"/>
    <col min="8191" max="8191" width="13.6640625" style="27" customWidth="1"/>
    <col min="8192" max="8192" width="0" style="27" hidden="1" customWidth="1"/>
    <col min="8193" max="8194" width="15.88671875" style="27" customWidth="1"/>
    <col min="8195" max="8195" width="14.6640625" style="27" customWidth="1"/>
    <col min="8196" max="8196" width="9.109375" style="27" customWidth="1"/>
    <col min="8197" max="8197" width="10.44140625" style="27" customWidth="1"/>
    <col min="8198" max="8198" width="8.77734375" style="27" customWidth="1"/>
    <col min="8199" max="8445" width="8.88671875" style="27"/>
    <col min="8446" max="8446" width="5.44140625" style="27" customWidth="1"/>
    <col min="8447" max="8447" width="13.6640625" style="27" customWidth="1"/>
    <col min="8448" max="8448" width="0" style="27" hidden="1" customWidth="1"/>
    <col min="8449" max="8450" width="15.88671875" style="27" customWidth="1"/>
    <col min="8451" max="8451" width="14.6640625" style="27" customWidth="1"/>
    <col min="8452" max="8452" width="9.109375" style="27" customWidth="1"/>
    <col min="8453" max="8453" width="10.44140625" style="27" customWidth="1"/>
    <col min="8454" max="8454" width="8.77734375" style="27" customWidth="1"/>
    <col min="8455" max="8701" width="8.88671875" style="27"/>
    <col min="8702" max="8702" width="5.44140625" style="27" customWidth="1"/>
    <col min="8703" max="8703" width="13.6640625" style="27" customWidth="1"/>
    <col min="8704" max="8704" width="0" style="27" hidden="1" customWidth="1"/>
    <col min="8705" max="8706" width="15.88671875" style="27" customWidth="1"/>
    <col min="8707" max="8707" width="14.6640625" style="27" customWidth="1"/>
    <col min="8708" max="8708" width="9.109375" style="27" customWidth="1"/>
    <col min="8709" max="8709" width="10.44140625" style="27" customWidth="1"/>
    <col min="8710" max="8710" width="8.77734375" style="27" customWidth="1"/>
    <col min="8711" max="8957" width="8.88671875" style="27"/>
    <col min="8958" max="8958" width="5.44140625" style="27" customWidth="1"/>
    <col min="8959" max="8959" width="13.6640625" style="27" customWidth="1"/>
    <col min="8960" max="8960" width="0" style="27" hidden="1" customWidth="1"/>
    <col min="8961" max="8962" width="15.88671875" style="27" customWidth="1"/>
    <col min="8963" max="8963" width="14.6640625" style="27" customWidth="1"/>
    <col min="8964" max="8964" width="9.109375" style="27" customWidth="1"/>
    <col min="8965" max="8965" width="10.44140625" style="27" customWidth="1"/>
    <col min="8966" max="8966" width="8.77734375" style="27" customWidth="1"/>
    <col min="8967" max="9213" width="8.88671875" style="27"/>
    <col min="9214" max="9214" width="5.44140625" style="27" customWidth="1"/>
    <col min="9215" max="9215" width="13.6640625" style="27" customWidth="1"/>
    <col min="9216" max="9216" width="0" style="27" hidden="1" customWidth="1"/>
    <col min="9217" max="9218" width="15.88671875" style="27" customWidth="1"/>
    <col min="9219" max="9219" width="14.6640625" style="27" customWidth="1"/>
    <col min="9220" max="9220" width="9.109375" style="27" customWidth="1"/>
    <col min="9221" max="9221" width="10.44140625" style="27" customWidth="1"/>
    <col min="9222" max="9222" width="8.77734375" style="27" customWidth="1"/>
    <col min="9223" max="9469" width="8.88671875" style="27"/>
    <col min="9470" max="9470" width="5.44140625" style="27" customWidth="1"/>
    <col min="9471" max="9471" width="13.6640625" style="27" customWidth="1"/>
    <col min="9472" max="9472" width="0" style="27" hidden="1" customWidth="1"/>
    <col min="9473" max="9474" width="15.88671875" style="27" customWidth="1"/>
    <col min="9475" max="9475" width="14.6640625" style="27" customWidth="1"/>
    <col min="9476" max="9476" width="9.109375" style="27" customWidth="1"/>
    <col min="9477" max="9477" width="10.44140625" style="27" customWidth="1"/>
    <col min="9478" max="9478" width="8.77734375" style="27" customWidth="1"/>
    <col min="9479" max="9725" width="8.88671875" style="27"/>
    <col min="9726" max="9726" width="5.44140625" style="27" customWidth="1"/>
    <col min="9727" max="9727" width="13.6640625" style="27" customWidth="1"/>
    <col min="9728" max="9728" width="0" style="27" hidden="1" customWidth="1"/>
    <col min="9729" max="9730" width="15.88671875" style="27" customWidth="1"/>
    <col min="9731" max="9731" width="14.6640625" style="27" customWidth="1"/>
    <col min="9732" max="9732" width="9.109375" style="27" customWidth="1"/>
    <col min="9733" max="9733" width="10.44140625" style="27" customWidth="1"/>
    <col min="9734" max="9734" width="8.77734375" style="27" customWidth="1"/>
    <col min="9735" max="9981" width="8.88671875" style="27"/>
    <col min="9982" max="9982" width="5.44140625" style="27" customWidth="1"/>
    <col min="9983" max="9983" width="13.6640625" style="27" customWidth="1"/>
    <col min="9984" max="9984" width="0" style="27" hidden="1" customWidth="1"/>
    <col min="9985" max="9986" width="15.88671875" style="27" customWidth="1"/>
    <col min="9987" max="9987" width="14.6640625" style="27" customWidth="1"/>
    <col min="9988" max="9988" width="9.109375" style="27" customWidth="1"/>
    <col min="9989" max="9989" width="10.44140625" style="27" customWidth="1"/>
    <col min="9990" max="9990" width="8.77734375" style="27" customWidth="1"/>
    <col min="9991" max="10237" width="8.88671875" style="27"/>
    <col min="10238" max="10238" width="5.44140625" style="27" customWidth="1"/>
    <col min="10239" max="10239" width="13.6640625" style="27" customWidth="1"/>
    <col min="10240" max="10240" width="0" style="27" hidden="1" customWidth="1"/>
    <col min="10241" max="10242" width="15.88671875" style="27" customWidth="1"/>
    <col min="10243" max="10243" width="14.6640625" style="27" customWidth="1"/>
    <col min="10244" max="10244" width="9.109375" style="27" customWidth="1"/>
    <col min="10245" max="10245" width="10.44140625" style="27" customWidth="1"/>
    <col min="10246" max="10246" width="8.77734375" style="27" customWidth="1"/>
    <col min="10247" max="10493" width="8.88671875" style="27"/>
    <col min="10494" max="10494" width="5.44140625" style="27" customWidth="1"/>
    <col min="10495" max="10495" width="13.6640625" style="27" customWidth="1"/>
    <col min="10496" max="10496" width="0" style="27" hidden="1" customWidth="1"/>
    <col min="10497" max="10498" width="15.88671875" style="27" customWidth="1"/>
    <col min="10499" max="10499" width="14.6640625" style="27" customWidth="1"/>
    <col min="10500" max="10500" width="9.109375" style="27" customWidth="1"/>
    <col min="10501" max="10501" width="10.44140625" style="27" customWidth="1"/>
    <col min="10502" max="10502" width="8.77734375" style="27" customWidth="1"/>
    <col min="10503" max="10749" width="8.88671875" style="27"/>
    <col min="10750" max="10750" width="5.44140625" style="27" customWidth="1"/>
    <col min="10751" max="10751" width="13.6640625" style="27" customWidth="1"/>
    <col min="10752" max="10752" width="0" style="27" hidden="1" customWidth="1"/>
    <col min="10753" max="10754" width="15.88671875" style="27" customWidth="1"/>
    <col min="10755" max="10755" width="14.6640625" style="27" customWidth="1"/>
    <col min="10756" max="10756" width="9.109375" style="27" customWidth="1"/>
    <col min="10757" max="10757" width="10.44140625" style="27" customWidth="1"/>
    <col min="10758" max="10758" width="8.77734375" style="27" customWidth="1"/>
    <col min="10759" max="11005" width="8.88671875" style="27"/>
    <col min="11006" max="11006" width="5.44140625" style="27" customWidth="1"/>
    <col min="11007" max="11007" width="13.6640625" style="27" customWidth="1"/>
    <col min="11008" max="11008" width="0" style="27" hidden="1" customWidth="1"/>
    <col min="11009" max="11010" width="15.88671875" style="27" customWidth="1"/>
    <col min="11011" max="11011" width="14.6640625" style="27" customWidth="1"/>
    <col min="11012" max="11012" width="9.109375" style="27" customWidth="1"/>
    <col min="11013" max="11013" width="10.44140625" style="27" customWidth="1"/>
    <col min="11014" max="11014" width="8.77734375" style="27" customWidth="1"/>
    <col min="11015" max="11261" width="8.88671875" style="27"/>
    <col min="11262" max="11262" width="5.44140625" style="27" customWidth="1"/>
    <col min="11263" max="11263" width="13.6640625" style="27" customWidth="1"/>
    <col min="11264" max="11264" width="0" style="27" hidden="1" customWidth="1"/>
    <col min="11265" max="11266" width="15.88671875" style="27" customWidth="1"/>
    <col min="11267" max="11267" width="14.6640625" style="27" customWidth="1"/>
    <col min="11268" max="11268" width="9.109375" style="27" customWidth="1"/>
    <col min="11269" max="11269" width="10.44140625" style="27" customWidth="1"/>
    <col min="11270" max="11270" width="8.77734375" style="27" customWidth="1"/>
    <col min="11271" max="11517" width="8.88671875" style="27"/>
    <col min="11518" max="11518" width="5.44140625" style="27" customWidth="1"/>
    <col min="11519" max="11519" width="13.6640625" style="27" customWidth="1"/>
    <col min="11520" max="11520" width="0" style="27" hidden="1" customWidth="1"/>
    <col min="11521" max="11522" width="15.88671875" style="27" customWidth="1"/>
    <col min="11523" max="11523" width="14.6640625" style="27" customWidth="1"/>
    <col min="11524" max="11524" width="9.109375" style="27" customWidth="1"/>
    <col min="11525" max="11525" width="10.44140625" style="27" customWidth="1"/>
    <col min="11526" max="11526" width="8.77734375" style="27" customWidth="1"/>
    <col min="11527" max="11773" width="8.88671875" style="27"/>
    <col min="11774" max="11774" width="5.44140625" style="27" customWidth="1"/>
    <col min="11775" max="11775" width="13.6640625" style="27" customWidth="1"/>
    <col min="11776" max="11776" width="0" style="27" hidden="1" customWidth="1"/>
    <col min="11777" max="11778" width="15.88671875" style="27" customWidth="1"/>
    <col min="11779" max="11779" width="14.6640625" style="27" customWidth="1"/>
    <col min="11780" max="11780" width="9.109375" style="27" customWidth="1"/>
    <col min="11781" max="11781" width="10.44140625" style="27" customWidth="1"/>
    <col min="11782" max="11782" width="8.77734375" style="27" customWidth="1"/>
    <col min="11783" max="12029" width="8.88671875" style="27"/>
    <col min="12030" max="12030" width="5.44140625" style="27" customWidth="1"/>
    <col min="12031" max="12031" width="13.6640625" style="27" customWidth="1"/>
    <col min="12032" max="12032" width="0" style="27" hidden="1" customWidth="1"/>
    <col min="12033" max="12034" width="15.88671875" style="27" customWidth="1"/>
    <col min="12035" max="12035" width="14.6640625" style="27" customWidth="1"/>
    <col min="12036" max="12036" width="9.109375" style="27" customWidth="1"/>
    <col min="12037" max="12037" width="10.44140625" style="27" customWidth="1"/>
    <col min="12038" max="12038" width="8.77734375" style="27" customWidth="1"/>
    <col min="12039" max="12285" width="8.88671875" style="27"/>
    <col min="12286" max="12286" width="5.44140625" style="27" customWidth="1"/>
    <col min="12287" max="12287" width="13.6640625" style="27" customWidth="1"/>
    <col min="12288" max="12288" width="0" style="27" hidden="1" customWidth="1"/>
    <col min="12289" max="12290" width="15.88671875" style="27" customWidth="1"/>
    <col min="12291" max="12291" width="14.6640625" style="27" customWidth="1"/>
    <col min="12292" max="12292" width="9.109375" style="27" customWidth="1"/>
    <col min="12293" max="12293" width="10.44140625" style="27" customWidth="1"/>
    <col min="12294" max="12294" width="8.77734375" style="27" customWidth="1"/>
    <col min="12295" max="12541" width="8.88671875" style="27"/>
    <col min="12542" max="12542" width="5.44140625" style="27" customWidth="1"/>
    <col min="12543" max="12543" width="13.6640625" style="27" customWidth="1"/>
    <col min="12544" max="12544" width="0" style="27" hidden="1" customWidth="1"/>
    <col min="12545" max="12546" width="15.88671875" style="27" customWidth="1"/>
    <col min="12547" max="12547" width="14.6640625" style="27" customWidth="1"/>
    <col min="12548" max="12548" width="9.109375" style="27" customWidth="1"/>
    <col min="12549" max="12549" width="10.44140625" style="27" customWidth="1"/>
    <col min="12550" max="12550" width="8.77734375" style="27" customWidth="1"/>
    <col min="12551" max="12797" width="8.88671875" style="27"/>
    <col min="12798" max="12798" width="5.44140625" style="27" customWidth="1"/>
    <col min="12799" max="12799" width="13.6640625" style="27" customWidth="1"/>
    <col min="12800" max="12800" width="0" style="27" hidden="1" customWidth="1"/>
    <col min="12801" max="12802" width="15.88671875" style="27" customWidth="1"/>
    <col min="12803" max="12803" width="14.6640625" style="27" customWidth="1"/>
    <col min="12804" max="12804" width="9.109375" style="27" customWidth="1"/>
    <col min="12805" max="12805" width="10.44140625" style="27" customWidth="1"/>
    <col min="12806" max="12806" width="8.77734375" style="27" customWidth="1"/>
    <col min="12807" max="13053" width="8.88671875" style="27"/>
    <col min="13054" max="13054" width="5.44140625" style="27" customWidth="1"/>
    <col min="13055" max="13055" width="13.6640625" style="27" customWidth="1"/>
    <col min="13056" max="13056" width="0" style="27" hidden="1" customWidth="1"/>
    <col min="13057" max="13058" width="15.88671875" style="27" customWidth="1"/>
    <col min="13059" max="13059" width="14.6640625" style="27" customWidth="1"/>
    <col min="13060" max="13060" width="9.109375" style="27" customWidth="1"/>
    <col min="13061" max="13061" width="10.44140625" style="27" customWidth="1"/>
    <col min="13062" max="13062" width="8.77734375" style="27" customWidth="1"/>
    <col min="13063" max="13309" width="8.88671875" style="27"/>
    <col min="13310" max="13310" width="5.44140625" style="27" customWidth="1"/>
    <col min="13311" max="13311" width="13.6640625" style="27" customWidth="1"/>
    <col min="13312" max="13312" width="0" style="27" hidden="1" customWidth="1"/>
    <col min="13313" max="13314" width="15.88671875" style="27" customWidth="1"/>
    <col min="13315" max="13315" width="14.6640625" style="27" customWidth="1"/>
    <col min="13316" max="13316" width="9.109375" style="27" customWidth="1"/>
    <col min="13317" max="13317" width="10.44140625" style="27" customWidth="1"/>
    <col min="13318" max="13318" width="8.77734375" style="27" customWidth="1"/>
    <col min="13319" max="13565" width="8.88671875" style="27"/>
    <col min="13566" max="13566" width="5.44140625" style="27" customWidth="1"/>
    <col min="13567" max="13567" width="13.6640625" style="27" customWidth="1"/>
    <col min="13568" max="13568" width="0" style="27" hidden="1" customWidth="1"/>
    <col min="13569" max="13570" width="15.88671875" style="27" customWidth="1"/>
    <col min="13571" max="13571" width="14.6640625" style="27" customWidth="1"/>
    <col min="13572" max="13572" width="9.109375" style="27" customWidth="1"/>
    <col min="13573" max="13573" width="10.44140625" style="27" customWidth="1"/>
    <col min="13574" max="13574" width="8.77734375" style="27" customWidth="1"/>
    <col min="13575" max="13821" width="8.88671875" style="27"/>
    <col min="13822" max="13822" width="5.44140625" style="27" customWidth="1"/>
    <col min="13823" max="13823" width="13.6640625" style="27" customWidth="1"/>
    <col min="13824" max="13824" width="0" style="27" hidden="1" customWidth="1"/>
    <col min="13825" max="13826" width="15.88671875" style="27" customWidth="1"/>
    <col min="13827" max="13827" width="14.6640625" style="27" customWidth="1"/>
    <col min="13828" max="13828" width="9.109375" style="27" customWidth="1"/>
    <col min="13829" max="13829" width="10.44140625" style="27" customWidth="1"/>
    <col min="13830" max="13830" width="8.77734375" style="27" customWidth="1"/>
    <col min="13831" max="14077" width="8.88671875" style="27"/>
    <col min="14078" max="14078" width="5.44140625" style="27" customWidth="1"/>
    <col min="14079" max="14079" width="13.6640625" style="27" customWidth="1"/>
    <col min="14080" max="14080" width="0" style="27" hidden="1" customWidth="1"/>
    <col min="14081" max="14082" width="15.88671875" style="27" customWidth="1"/>
    <col min="14083" max="14083" width="14.6640625" style="27" customWidth="1"/>
    <col min="14084" max="14084" width="9.109375" style="27" customWidth="1"/>
    <col min="14085" max="14085" width="10.44140625" style="27" customWidth="1"/>
    <col min="14086" max="14086" width="8.77734375" style="27" customWidth="1"/>
    <col min="14087" max="14333" width="8.88671875" style="27"/>
    <col min="14334" max="14334" width="5.44140625" style="27" customWidth="1"/>
    <col min="14335" max="14335" width="13.6640625" style="27" customWidth="1"/>
    <col min="14336" max="14336" width="0" style="27" hidden="1" customWidth="1"/>
    <col min="14337" max="14338" width="15.88671875" style="27" customWidth="1"/>
    <col min="14339" max="14339" width="14.6640625" style="27" customWidth="1"/>
    <col min="14340" max="14340" width="9.109375" style="27" customWidth="1"/>
    <col min="14341" max="14341" width="10.44140625" style="27" customWidth="1"/>
    <col min="14342" max="14342" width="8.77734375" style="27" customWidth="1"/>
    <col min="14343" max="14589" width="8.88671875" style="27"/>
    <col min="14590" max="14590" width="5.44140625" style="27" customWidth="1"/>
    <col min="14591" max="14591" width="13.6640625" style="27" customWidth="1"/>
    <col min="14592" max="14592" width="0" style="27" hidden="1" customWidth="1"/>
    <col min="14593" max="14594" width="15.88671875" style="27" customWidth="1"/>
    <col min="14595" max="14595" width="14.6640625" style="27" customWidth="1"/>
    <col min="14596" max="14596" width="9.109375" style="27" customWidth="1"/>
    <col min="14597" max="14597" width="10.44140625" style="27" customWidth="1"/>
    <col min="14598" max="14598" width="8.77734375" style="27" customWidth="1"/>
    <col min="14599" max="14845" width="8.88671875" style="27"/>
    <col min="14846" max="14846" width="5.44140625" style="27" customWidth="1"/>
    <col min="14847" max="14847" width="13.6640625" style="27" customWidth="1"/>
    <col min="14848" max="14848" width="0" style="27" hidden="1" customWidth="1"/>
    <col min="14849" max="14850" width="15.88671875" style="27" customWidth="1"/>
    <col min="14851" max="14851" width="14.6640625" style="27" customWidth="1"/>
    <col min="14852" max="14852" width="9.109375" style="27" customWidth="1"/>
    <col min="14853" max="14853" width="10.44140625" style="27" customWidth="1"/>
    <col min="14854" max="14854" width="8.77734375" style="27" customWidth="1"/>
    <col min="14855" max="15101" width="8.88671875" style="27"/>
    <col min="15102" max="15102" width="5.44140625" style="27" customWidth="1"/>
    <col min="15103" max="15103" width="13.6640625" style="27" customWidth="1"/>
    <col min="15104" max="15104" width="0" style="27" hidden="1" customWidth="1"/>
    <col min="15105" max="15106" width="15.88671875" style="27" customWidth="1"/>
    <col min="15107" max="15107" width="14.6640625" style="27" customWidth="1"/>
    <col min="15108" max="15108" width="9.109375" style="27" customWidth="1"/>
    <col min="15109" max="15109" width="10.44140625" style="27" customWidth="1"/>
    <col min="15110" max="15110" width="8.77734375" style="27" customWidth="1"/>
    <col min="15111" max="15357" width="8.88671875" style="27"/>
    <col min="15358" max="15358" width="5.44140625" style="27" customWidth="1"/>
    <col min="15359" max="15359" width="13.6640625" style="27" customWidth="1"/>
    <col min="15360" max="15360" width="0" style="27" hidden="1" customWidth="1"/>
    <col min="15361" max="15362" width="15.88671875" style="27" customWidth="1"/>
    <col min="15363" max="15363" width="14.6640625" style="27" customWidth="1"/>
    <col min="15364" max="15364" width="9.109375" style="27" customWidth="1"/>
    <col min="15365" max="15365" width="10.44140625" style="27" customWidth="1"/>
    <col min="15366" max="15366" width="8.77734375" style="27" customWidth="1"/>
    <col min="15367" max="15613" width="8.88671875" style="27"/>
    <col min="15614" max="15614" width="5.44140625" style="27" customWidth="1"/>
    <col min="15615" max="15615" width="13.6640625" style="27" customWidth="1"/>
    <col min="15616" max="15616" width="0" style="27" hidden="1" customWidth="1"/>
    <col min="15617" max="15618" width="15.88671875" style="27" customWidth="1"/>
    <col min="15619" max="15619" width="14.6640625" style="27" customWidth="1"/>
    <col min="15620" max="15620" width="9.109375" style="27" customWidth="1"/>
    <col min="15621" max="15621" width="10.44140625" style="27" customWidth="1"/>
    <col min="15622" max="15622" width="8.77734375" style="27" customWidth="1"/>
    <col min="15623" max="15869" width="8.88671875" style="27"/>
    <col min="15870" max="15870" width="5.44140625" style="27" customWidth="1"/>
    <col min="15871" max="15871" width="13.6640625" style="27" customWidth="1"/>
    <col min="15872" max="15872" width="0" style="27" hidden="1" customWidth="1"/>
    <col min="15873" max="15874" width="15.88671875" style="27" customWidth="1"/>
    <col min="15875" max="15875" width="14.6640625" style="27" customWidth="1"/>
    <col min="15876" max="15876" width="9.109375" style="27" customWidth="1"/>
    <col min="15877" max="15877" width="10.44140625" style="27" customWidth="1"/>
    <col min="15878" max="15878" width="8.77734375" style="27" customWidth="1"/>
    <col min="15879" max="16125" width="8.88671875" style="27"/>
    <col min="16126" max="16126" width="5.44140625" style="27" customWidth="1"/>
    <col min="16127" max="16127" width="13.6640625" style="27" customWidth="1"/>
    <col min="16128" max="16128" width="0" style="27" hidden="1" customWidth="1"/>
    <col min="16129" max="16130" width="15.88671875" style="27" customWidth="1"/>
    <col min="16131" max="16131" width="14.6640625" style="27" customWidth="1"/>
    <col min="16132" max="16132" width="9.109375" style="27" customWidth="1"/>
    <col min="16133" max="16133" width="10.44140625" style="27" customWidth="1"/>
    <col min="16134" max="16134" width="8.77734375" style="27" customWidth="1"/>
    <col min="16135" max="16384" width="8.88671875" style="27"/>
  </cols>
  <sheetData>
    <row r="1" spans="1:6" s="14" customFormat="1" ht="23.25" customHeight="1" x14ac:dyDescent="0.2">
      <c r="A1" s="1" t="s">
        <v>631</v>
      </c>
      <c r="B1" s="1"/>
      <c r="C1" s="1"/>
      <c r="D1" s="1"/>
      <c r="E1" s="1"/>
      <c r="F1" s="1"/>
    </row>
    <row r="2" spans="1:6" s="14" customFormat="1" ht="23.25" customHeight="1" x14ac:dyDescent="0.2">
      <c r="A2" s="1" t="s">
        <v>1</v>
      </c>
      <c r="B2" s="1"/>
      <c r="C2" s="1"/>
      <c r="D2" s="1"/>
      <c r="E2" s="1"/>
      <c r="F2" s="1"/>
    </row>
    <row r="3" spans="1:6" s="14" customFormat="1" ht="23.25" customHeight="1" x14ac:dyDescent="0.2">
      <c r="A3" s="1" t="s">
        <v>2</v>
      </c>
      <c r="B3" s="1"/>
      <c r="C3" s="1"/>
      <c r="D3" s="1"/>
      <c r="E3" s="1"/>
      <c r="F3" s="1"/>
    </row>
    <row r="4" spans="1:6" s="14" customFormat="1" ht="23.25" customHeight="1" x14ac:dyDescent="0.2">
      <c r="A4" s="1" t="s">
        <v>3</v>
      </c>
      <c r="B4" s="1"/>
      <c r="C4" s="1"/>
      <c r="D4" s="1"/>
      <c r="E4" s="1"/>
      <c r="F4" s="1"/>
    </row>
    <row r="5" spans="1:6" s="15" customFormat="1" ht="23.25" customHeight="1" x14ac:dyDescent="0.2">
      <c r="A5" s="3" t="s">
        <v>632</v>
      </c>
      <c r="B5" s="3"/>
      <c r="C5" s="3"/>
      <c r="D5" s="3"/>
      <c r="E5" s="3"/>
      <c r="F5" s="3"/>
    </row>
    <row r="6" spans="1:6" s="21" customFormat="1" ht="31.5" customHeight="1" x14ac:dyDescent="0.2">
      <c r="A6" s="16" t="s">
        <v>5</v>
      </c>
      <c r="B6" s="16" t="s">
        <v>6</v>
      </c>
      <c r="C6" s="17" t="s">
        <v>9</v>
      </c>
      <c r="D6" s="18" t="s">
        <v>633</v>
      </c>
      <c r="E6" s="19" t="s">
        <v>634</v>
      </c>
      <c r="F6" s="20" t="s">
        <v>635</v>
      </c>
    </row>
    <row r="7" spans="1:6" ht="21.75" customHeight="1" x14ac:dyDescent="0.2">
      <c r="A7" s="22">
        <v>1</v>
      </c>
      <c r="B7" s="23" t="s">
        <v>636</v>
      </c>
      <c r="C7" s="24">
        <v>4568205.76</v>
      </c>
      <c r="D7" s="25">
        <v>10303</v>
      </c>
      <c r="E7" s="25">
        <v>26658</v>
      </c>
      <c r="F7" s="26">
        <v>23202</v>
      </c>
    </row>
    <row r="8" spans="1:6" ht="21.75" customHeight="1" x14ac:dyDescent="0.2">
      <c r="A8" s="22">
        <v>2</v>
      </c>
      <c r="B8" s="23" t="s">
        <v>637</v>
      </c>
      <c r="C8" s="24">
        <v>11030247.6</v>
      </c>
      <c r="D8" s="25">
        <v>10304</v>
      </c>
      <c r="E8" s="25">
        <v>26659</v>
      </c>
      <c r="F8" s="26">
        <v>23202</v>
      </c>
    </row>
    <row r="9" spans="1:6" x14ac:dyDescent="0.2">
      <c r="A9" s="22">
        <v>3</v>
      </c>
      <c r="B9" s="23" t="s">
        <v>638</v>
      </c>
      <c r="C9" s="24">
        <v>7160344.1699999999</v>
      </c>
      <c r="D9" s="25">
        <v>10305</v>
      </c>
      <c r="E9" s="25">
        <v>26660</v>
      </c>
      <c r="F9" s="26">
        <v>23202</v>
      </c>
    </row>
    <row r="10" spans="1:6" x14ac:dyDescent="0.2">
      <c r="A10" s="22">
        <v>4</v>
      </c>
      <c r="B10" s="23" t="s">
        <v>639</v>
      </c>
      <c r="C10" s="24">
        <v>4719534.2699999986</v>
      </c>
      <c r="D10" s="25">
        <v>10306</v>
      </c>
      <c r="E10" s="25">
        <v>26661</v>
      </c>
      <c r="F10" s="26">
        <v>23202</v>
      </c>
    </row>
    <row r="11" spans="1:6" x14ac:dyDescent="0.2">
      <c r="A11" s="22">
        <v>5</v>
      </c>
      <c r="B11" s="23" t="s">
        <v>640</v>
      </c>
      <c r="C11" s="24">
        <v>35211383.82</v>
      </c>
      <c r="D11" s="25">
        <v>10307</v>
      </c>
      <c r="E11" s="25">
        <v>26662</v>
      </c>
      <c r="F11" s="26">
        <v>23202</v>
      </c>
    </row>
    <row r="12" spans="1:6" x14ac:dyDescent="0.2">
      <c r="A12" s="22">
        <v>6</v>
      </c>
      <c r="B12" s="23" t="s">
        <v>641</v>
      </c>
      <c r="C12" s="24">
        <v>12019081.400000002</v>
      </c>
      <c r="D12" s="25">
        <v>10308</v>
      </c>
      <c r="E12" s="25">
        <v>26663</v>
      </c>
      <c r="F12" s="26">
        <v>23202</v>
      </c>
    </row>
    <row r="13" spans="1:6" x14ac:dyDescent="0.2">
      <c r="A13" s="22">
        <v>7</v>
      </c>
      <c r="B13" s="23" t="s">
        <v>642</v>
      </c>
      <c r="C13" s="24">
        <v>6341636.7100000009</v>
      </c>
      <c r="D13" s="25">
        <v>10309</v>
      </c>
      <c r="E13" s="25">
        <v>26664</v>
      </c>
      <c r="F13" s="26">
        <v>23202</v>
      </c>
    </row>
    <row r="14" spans="1:6" x14ac:dyDescent="0.2">
      <c r="A14" s="22">
        <v>8</v>
      </c>
      <c r="B14" s="23" t="s">
        <v>643</v>
      </c>
      <c r="C14" s="24">
        <v>22318175.800000004</v>
      </c>
      <c r="D14" s="25">
        <v>10310</v>
      </c>
      <c r="E14" s="25">
        <v>26665</v>
      </c>
      <c r="F14" s="26">
        <v>23202</v>
      </c>
    </row>
    <row r="15" spans="1:6" x14ac:dyDescent="0.2">
      <c r="A15" s="22">
        <v>9</v>
      </c>
      <c r="B15" s="23" t="s">
        <v>644</v>
      </c>
      <c r="C15" s="24">
        <v>5991466</v>
      </c>
      <c r="D15" s="25">
        <v>10311</v>
      </c>
      <c r="E15" s="25">
        <v>26666</v>
      </c>
      <c r="F15" s="26">
        <v>23202</v>
      </c>
    </row>
    <row r="16" spans="1:6" x14ac:dyDescent="0.2">
      <c r="A16" s="22">
        <v>10</v>
      </c>
      <c r="B16" s="23" t="s">
        <v>645</v>
      </c>
      <c r="C16" s="24">
        <v>3966117.83</v>
      </c>
      <c r="D16" s="25">
        <v>10312</v>
      </c>
      <c r="E16" s="25">
        <v>26667</v>
      </c>
      <c r="F16" s="26">
        <v>23202</v>
      </c>
    </row>
    <row r="17" spans="1:6" ht="21" customHeight="1" x14ac:dyDescent="0.2">
      <c r="A17" s="22">
        <v>11</v>
      </c>
      <c r="B17" s="23" t="s">
        <v>646</v>
      </c>
      <c r="C17" s="24">
        <v>4606483</v>
      </c>
      <c r="D17" s="25">
        <v>10313</v>
      </c>
      <c r="E17" s="25">
        <v>26668</v>
      </c>
      <c r="F17" s="26">
        <v>23202</v>
      </c>
    </row>
    <row r="18" spans="1:6" x14ac:dyDescent="0.2">
      <c r="A18" s="22">
        <v>12</v>
      </c>
      <c r="B18" s="23" t="s">
        <v>647</v>
      </c>
      <c r="C18" s="24">
        <v>11579578.079999994</v>
      </c>
      <c r="D18" s="25">
        <v>10314</v>
      </c>
      <c r="E18" s="25">
        <v>26669</v>
      </c>
      <c r="F18" s="26">
        <v>23202</v>
      </c>
    </row>
    <row r="19" spans="1:6" x14ac:dyDescent="0.2">
      <c r="A19" s="22">
        <v>13</v>
      </c>
      <c r="B19" s="23" t="s">
        <v>648</v>
      </c>
      <c r="C19" s="24">
        <v>22398729.709999997</v>
      </c>
      <c r="D19" s="25">
        <v>10315</v>
      </c>
      <c r="E19" s="25">
        <v>26670</v>
      </c>
      <c r="F19" s="26">
        <v>23202</v>
      </c>
    </row>
    <row r="20" spans="1:6" x14ac:dyDescent="0.2">
      <c r="A20" s="22">
        <v>14</v>
      </c>
      <c r="B20" s="23" t="s">
        <v>649</v>
      </c>
      <c r="C20" s="24">
        <v>14983411.990000004</v>
      </c>
      <c r="D20" s="25">
        <v>10316</v>
      </c>
      <c r="E20" s="25">
        <v>26671</v>
      </c>
      <c r="F20" s="26">
        <v>23202</v>
      </c>
    </row>
    <row r="21" spans="1:6" x14ac:dyDescent="0.2">
      <c r="A21" s="22">
        <v>15</v>
      </c>
      <c r="B21" s="23" t="s">
        <v>650</v>
      </c>
      <c r="C21" s="24">
        <v>3146154</v>
      </c>
      <c r="D21" s="25">
        <v>10317</v>
      </c>
      <c r="E21" s="25">
        <v>26672</v>
      </c>
      <c r="F21" s="26">
        <v>23202</v>
      </c>
    </row>
    <row r="22" spans="1:6" x14ac:dyDescent="0.2">
      <c r="A22" s="22">
        <v>16</v>
      </c>
      <c r="B22" s="23" t="s">
        <v>651</v>
      </c>
      <c r="C22" s="24">
        <v>11417827.199999999</v>
      </c>
      <c r="D22" s="25">
        <v>10318</v>
      </c>
      <c r="E22" s="25">
        <v>26673</v>
      </c>
      <c r="F22" s="26">
        <v>23202</v>
      </c>
    </row>
    <row r="23" spans="1:6" x14ac:dyDescent="0.2">
      <c r="A23" s="22">
        <v>17</v>
      </c>
      <c r="B23" s="23" t="s">
        <v>652</v>
      </c>
      <c r="C23" s="24">
        <v>4936656</v>
      </c>
      <c r="D23" s="25">
        <v>10319</v>
      </c>
      <c r="E23" s="25">
        <v>26674</v>
      </c>
      <c r="F23" s="26">
        <v>23202</v>
      </c>
    </row>
    <row r="24" spans="1:6" x14ac:dyDescent="0.2">
      <c r="A24" s="22">
        <v>18</v>
      </c>
      <c r="B24" s="23" t="s">
        <v>653</v>
      </c>
      <c r="C24" s="24">
        <v>14753712.150000004</v>
      </c>
      <c r="D24" s="25">
        <v>10320</v>
      </c>
      <c r="E24" s="25">
        <v>26675</v>
      </c>
      <c r="F24" s="26">
        <v>23202</v>
      </c>
    </row>
    <row r="25" spans="1:6" x14ac:dyDescent="0.2">
      <c r="A25" s="22">
        <v>19</v>
      </c>
      <c r="B25" s="23" t="s">
        <v>654</v>
      </c>
      <c r="C25" s="24">
        <v>6032798.2000000011</v>
      </c>
      <c r="D25" s="25">
        <v>10321</v>
      </c>
      <c r="E25" s="25">
        <v>26676</v>
      </c>
      <c r="F25" s="26">
        <v>23202</v>
      </c>
    </row>
    <row r="26" spans="1:6" x14ac:dyDescent="0.2">
      <c r="A26" s="22">
        <v>20</v>
      </c>
      <c r="B26" s="23" t="s">
        <v>655</v>
      </c>
      <c r="C26" s="24">
        <v>24298033.250000004</v>
      </c>
      <c r="D26" s="25">
        <v>10322</v>
      </c>
      <c r="E26" s="25">
        <v>26677</v>
      </c>
      <c r="F26" s="26">
        <v>23202</v>
      </c>
    </row>
    <row r="27" spans="1:6" x14ac:dyDescent="0.2">
      <c r="A27" s="22">
        <v>21</v>
      </c>
      <c r="B27" s="23" t="s">
        <v>656</v>
      </c>
      <c r="C27" s="24">
        <v>40226832.479999989</v>
      </c>
      <c r="D27" s="25">
        <v>10323</v>
      </c>
      <c r="E27" s="25">
        <v>26678</v>
      </c>
      <c r="F27" s="26">
        <v>23202</v>
      </c>
    </row>
    <row r="28" spans="1:6" x14ac:dyDescent="0.2">
      <c r="A28" s="22">
        <v>22</v>
      </c>
      <c r="B28" s="23" t="s">
        <v>657</v>
      </c>
      <c r="C28" s="24">
        <v>25070648.81000001</v>
      </c>
      <c r="D28" s="25">
        <v>10324</v>
      </c>
      <c r="E28" s="25">
        <v>26679</v>
      </c>
      <c r="F28" s="26">
        <v>23202</v>
      </c>
    </row>
    <row r="29" spans="1:6" ht="23.25" customHeight="1" x14ac:dyDescent="0.2">
      <c r="A29" s="22">
        <v>23</v>
      </c>
      <c r="B29" s="23" t="s">
        <v>658</v>
      </c>
      <c r="C29" s="24">
        <v>19704677.000000004</v>
      </c>
      <c r="D29" s="25">
        <v>10325</v>
      </c>
      <c r="E29" s="25">
        <v>26680</v>
      </c>
      <c r="F29" s="26">
        <v>23202</v>
      </c>
    </row>
    <row r="30" spans="1:6" x14ac:dyDescent="0.2">
      <c r="A30" s="22">
        <v>24</v>
      </c>
      <c r="B30" s="23" t="s">
        <v>659</v>
      </c>
      <c r="C30" s="24">
        <v>11807304.01</v>
      </c>
      <c r="D30" s="25">
        <v>10326</v>
      </c>
      <c r="E30" s="25">
        <v>26681</v>
      </c>
      <c r="F30" s="26">
        <v>23202</v>
      </c>
    </row>
    <row r="31" spans="1:6" x14ac:dyDescent="0.2">
      <c r="A31" s="22">
        <v>25</v>
      </c>
      <c r="B31" s="23" t="s">
        <v>660</v>
      </c>
      <c r="C31" s="24">
        <v>5468408.2000000011</v>
      </c>
      <c r="D31" s="25">
        <v>10327</v>
      </c>
      <c r="E31" s="25">
        <v>26682</v>
      </c>
      <c r="F31" s="26">
        <v>23202</v>
      </c>
    </row>
    <row r="32" spans="1:6" x14ac:dyDescent="0.2">
      <c r="A32" s="22">
        <v>26</v>
      </c>
      <c r="B32" s="23" t="s">
        <v>661</v>
      </c>
      <c r="C32" s="24">
        <v>8113092.1599999983</v>
      </c>
      <c r="D32" s="25">
        <v>10328</v>
      </c>
      <c r="E32" s="25">
        <v>26683</v>
      </c>
      <c r="F32" s="26">
        <v>23202</v>
      </c>
    </row>
    <row r="33" spans="1:6" x14ac:dyDescent="0.2">
      <c r="A33" s="22">
        <v>27</v>
      </c>
      <c r="B33" s="23" t="s">
        <v>662</v>
      </c>
      <c r="C33" s="24">
        <v>3418264.8</v>
      </c>
      <c r="D33" s="25">
        <v>10329</v>
      </c>
      <c r="E33" s="25">
        <v>26684</v>
      </c>
      <c r="F33" s="26">
        <v>23202</v>
      </c>
    </row>
    <row r="34" spans="1:6" x14ac:dyDescent="0.2">
      <c r="A34" s="22">
        <v>28</v>
      </c>
      <c r="B34" s="23" t="s">
        <v>663</v>
      </c>
      <c r="C34" s="24">
        <v>13736835.029999999</v>
      </c>
      <c r="D34" s="25">
        <v>10330</v>
      </c>
      <c r="E34" s="25">
        <v>26685</v>
      </c>
      <c r="F34" s="26">
        <v>23202</v>
      </c>
    </row>
    <row r="35" spans="1:6" x14ac:dyDescent="0.2">
      <c r="A35" s="22">
        <v>29</v>
      </c>
      <c r="B35" s="23" t="s">
        <v>664</v>
      </c>
      <c r="C35" s="24">
        <v>8610958.3999999985</v>
      </c>
      <c r="D35" s="25">
        <v>10331</v>
      </c>
      <c r="E35" s="25">
        <v>26686</v>
      </c>
      <c r="F35" s="26">
        <v>23202</v>
      </c>
    </row>
    <row r="36" spans="1:6" x14ac:dyDescent="0.2">
      <c r="A36" s="22">
        <v>30</v>
      </c>
      <c r="B36" s="23" t="s">
        <v>665</v>
      </c>
      <c r="C36" s="24">
        <v>10719420.399999999</v>
      </c>
      <c r="D36" s="25">
        <v>10332</v>
      </c>
      <c r="E36" s="25">
        <v>26687</v>
      </c>
      <c r="F36" s="26">
        <v>23202</v>
      </c>
    </row>
    <row r="37" spans="1:6" x14ac:dyDescent="0.2">
      <c r="A37" s="22">
        <v>31</v>
      </c>
      <c r="B37" s="23" t="s">
        <v>666</v>
      </c>
      <c r="C37" s="24">
        <v>18392015.960000001</v>
      </c>
      <c r="D37" s="25">
        <v>10333</v>
      </c>
      <c r="E37" s="25">
        <v>26688</v>
      </c>
      <c r="F37" s="26">
        <v>23202</v>
      </c>
    </row>
    <row r="38" spans="1:6" x14ac:dyDescent="0.2">
      <c r="A38" s="22">
        <v>32</v>
      </c>
      <c r="B38" s="23" t="s">
        <v>667</v>
      </c>
      <c r="C38" s="24">
        <v>7131648.2000000011</v>
      </c>
      <c r="D38" s="25">
        <v>10334</v>
      </c>
      <c r="E38" s="25">
        <v>26689</v>
      </c>
      <c r="F38" s="26">
        <v>23202</v>
      </c>
    </row>
    <row r="39" spans="1:6" x14ac:dyDescent="0.2">
      <c r="A39" s="22">
        <v>33</v>
      </c>
      <c r="B39" s="23" t="s">
        <v>668</v>
      </c>
      <c r="C39" s="24">
        <v>6369231.2000000002</v>
      </c>
      <c r="D39" s="25">
        <v>10335</v>
      </c>
      <c r="E39" s="25">
        <v>26690</v>
      </c>
      <c r="F39" s="26">
        <v>23202</v>
      </c>
    </row>
    <row r="40" spans="1:6" x14ac:dyDescent="0.2">
      <c r="A40" s="22">
        <v>34</v>
      </c>
      <c r="B40" s="23" t="s">
        <v>669</v>
      </c>
      <c r="C40" s="24">
        <v>9478259.8299999982</v>
      </c>
      <c r="D40" s="25">
        <v>10336</v>
      </c>
      <c r="E40" s="25">
        <v>26691</v>
      </c>
      <c r="F40" s="26">
        <v>23202</v>
      </c>
    </row>
    <row r="41" spans="1:6" x14ac:dyDescent="0.2">
      <c r="A41" s="22">
        <v>35</v>
      </c>
      <c r="B41" s="23" t="s">
        <v>670</v>
      </c>
      <c r="C41" s="24">
        <v>14320193</v>
      </c>
      <c r="D41" s="25">
        <v>10337</v>
      </c>
      <c r="E41" s="25">
        <v>26692</v>
      </c>
      <c r="F41" s="26">
        <v>23202</v>
      </c>
    </row>
    <row r="42" spans="1:6" x14ac:dyDescent="0.2">
      <c r="A42" s="22">
        <v>36</v>
      </c>
      <c r="B42" s="23" t="s">
        <v>671</v>
      </c>
      <c r="C42" s="24">
        <v>12116554.970000001</v>
      </c>
      <c r="D42" s="25">
        <v>10338</v>
      </c>
      <c r="E42" s="25">
        <v>26693</v>
      </c>
      <c r="F42" s="26">
        <v>23202</v>
      </c>
    </row>
    <row r="43" spans="1:6" x14ac:dyDescent="0.2">
      <c r="A43" s="22">
        <v>37</v>
      </c>
      <c r="B43" s="23" t="s">
        <v>672</v>
      </c>
      <c r="C43" s="24">
        <v>20501986.400000002</v>
      </c>
      <c r="D43" s="25">
        <v>10339</v>
      </c>
      <c r="E43" s="25">
        <v>26694</v>
      </c>
      <c r="F43" s="26">
        <v>23202</v>
      </c>
    </row>
    <row r="44" spans="1:6" x14ac:dyDescent="0.2">
      <c r="A44" s="22">
        <v>38</v>
      </c>
      <c r="B44" s="23" t="s">
        <v>673</v>
      </c>
      <c r="C44" s="24">
        <v>11292282.060000001</v>
      </c>
      <c r="D44" s="25">
        <v>10340</v>
      </c>
      <c r="E44" s="25">
        <v>26695</v>
      </c>
      <c r="F44" s="26">
        <v>23202</v>
      </c>
    </row>
    <row r="45" spans="1:6" x14ac:dyDescent="0.2">
      <c r="A45" s="22">
        <v>39</v>
      </c>
      <c r="B45" s="23" t="s">
        <v>674</v>
      </c>
      <c r="C45" s="24">
        <v>6425315</v>
      </c>
      <c r="D45" s="25">
        <v>10341</v>
      </c>
      <c r="E45" s="25">
        <v>26696</v>
      </c>
      <c r="F45" s="26">
        <v>23202</v>
      </c>
    </row>
    <row r="46" spans="1:6" x14ac:dyDescent="0.2">
      <c r="A46" s="22">
        <v>40</v>
      </c>
      <c r="B46" s="23" t="s">
        <v>675</v>
      </c>
      <c r="C46" s="24">
        <v>13570552.780000001</v>
      </c>
      <c r="D46" s="25">
        <v>10342</v>
      </c>
      <c r="E46" s="25">
        <v>26697</v>
      </c>
      <c r="F46" s="26">
        <v>23202</v>
      </c>
    </row>
    <row r="47" spans="1:6" x14ac:dyDescent="0.2">
      <c r="A47" s="22">
        <v>41</v>
      </c>
      <c r="B47" s="23" t="s">
        <v>676</v>
      </c>
      <c r="C47" s="24">
        <v>11460496.410000002</v>
      </c>
      <c r="D47" s="25">
        <v>10343</v>
      </c>
      <c r="E47" s="25">
        <v>26698</v>
      </c>
      <c r="F47" s="26">
        <v>23202</v>
      </c>
    </row>
    <row r="48" spans="1:6" x14ac:dyDescent="0.2">
      <c r="A48" s="22">
        <v>42</v>
      </c>
      <c r="B48" s="23" t="s">
        <v>677</v>
      </c>
      <c r="C48" s="24">
        <v>76602</v>
      </c>
      <c r="D48" s="25">
        <v>10344</v>
      </c>
      <c r="E48" s="25">
        <v>26699</v>
      </c>
      <c r="F48" s="26">
        <v>23202</v>
      </c>
    </row>
    <row r="49" spans="1:6" x14ac:dyDescent="0.2">
      <c r="A49" s="22">
        <v>43</v>
      </c>
      <c r="B49" s="23" t="s">
        <v>678</v>
      </c>
      <c r="C49" s="24">
        <v>819958.79999999993</v>
      </c>
      <c r="D49" s="25">
        <v>10345</v>
      </c>
      <c r="E49" s="25">
        <v>26700</v>
      </c>
      <c r="F49" s="26">
        <v>23202</v>
      </c>
    </row>
    <row r="50" spans="1:6" x14ac:dyDescent="0.2">
      <c r="A50" s="22">
        <v>44</v>
      </c>
      <c r="B50" s="23" t="s">
        <v>679</v>
      </c>
      <c r="C50" s="24">
        <v>10715150.68</v>
      </c>
      <c r="D50" s="25">
        <v>10346</v>
      </c>
      <c r="E50" s="25">
        <v>26701</v>
      </c>
      <c r="F50" s="26">
        <v>23202</v>
      </c>
    </row>
    <row r="51" spans="1:6" x14ac:dyDescent="0.2">
      <c r="A51" s="22">
        <v>45</v>
      </c>
      <c r="B51" s="23" t="s">
        <v>680</v>
      </c>
      <c r="C51" s="24">
        <v>14155860.639999997</v>
      </c>
      <c r="D51" s="25">
        <v>10347</v>
      </c>
      <c r="E51" s="25">
        <v>26702</v>
      </c>
      <c r="F51" s="26">
        <v>23202</v>
      </c>
    </row>
    <row r="52" spans="1:6" x14ac:dyDescent="0.2">
      <c r="A52" s="22">
        <v>46</v>
      </c>
      <c r="B52" s="23" t="s">
        <v>681</v>
      </c>
      <c r="C52" s="24">
        <v>12685989.150000002</v>
      </c>
      <c r="D52" s="25">
        <v>10348</v>
      </c>
      <c r="E52" s="25">
        <v>26703</v>
      </c>
      <c r="F52" s="26">
        <v>23202</v>
      </c>
    </row>
    <row r="53" spans="1:6" x14ac:dyDescent="0.2">
      <c r="A53" s="22">
        <v>47</v>
      </c>
      <c r="B53" s="23" t="s">
        <v>682</v>
      </c>
      <c r="C53" s="24">
        <v>6394097</v>
      </c>
      <c r="D53" s="25">
        <v>10349</v>
      </c>
      <c r="E53" s="25">
        <v>26704</v>
      </c>
      <c r="F53" s="26">
        <v>23202</v>
      </c>
    </row>
    <row r="54" spans="1:6" x14ac:dyDescent="0.2">
      <c r="A54" s="22">
        <v>48</v>
      </c>
      <c r="B54" s="23" t="s">
        <v>683</v>
      </c>
      <c r="C54" s="24">
        <v>5739306.1099999985</v>
      </c>
      <c r="D54" s="25">
        <v>10350</v>
      </c>
      <c r="E54" s="25">
        <v>26705</v>
      </c>
      <c r="F54" s="26">
        <v>23202</v>
      </c>
    </row>
    <row r="55" spans="1:6" x14ac:dyDescent="0.2">
      <c r="A55" s="22">
        <v>49</v>
      </c>
      <c r="B55" s="23" t="s">
        <v>684</v>
      </c>
      <c r="C55" s="24">
        <v>24243926.280000009</v>
      </c>
      <c r="D55" s="25">
        <v>10351</v>
      </c>
      <c r="E55" s="25">
        <v>26706</v>
      </c>
      <c r="F55" s="26">
        <v>23202</v>
      </c>
    </row>
    <row r="56" spans="1:6" x14ac:dyDescent="0.2">
      <c r="A56" s="22">
        <v>50</v>
      </c>
      <c r="B56" s="23" t="s">
        <v>685</v>
      </c>
      <c r="C56" s="24">
        <v>16506133.6</v>
      </c>
      <c r="D56" s="25">
        <v>10352</v>
      </c>
      <c r="E56" s="25">
        <v>26707</v>
      </c>
      <c r="F56" s="26">
        <v>23202</v>
      </c>
    </row>
    <row r="57" spans="1:6" x14ac:dyDescent="0.2">
      <c r="A57" s="22">
        <v>51</v>
      </c>
      <c r="B57" s="23" t="s">
        <v>686</v>
      </c>
      <c r="C57" s="24">
        <v>10568624.279999999</v>
      </c>
      <c r="D57" s="25">
        <v>10353</v>
      </c>
      <c r="E57" s="25">
        <v>26708</v>
      </c>
      <c r="F57" s="26">
        <v>23202</v>
      </c>
    </row>
    <row r="58" spans="1:6" x14ac:dyDescent="0.2">
      <c r="A58" s="22">
        <v>52</v>
      </c>
      <c r="B58" s="23" t="s">
        <v>687</v>
      </c>
      <c r="C58" s="24">
        <v>4924480.8</v>
      </c>
      <c r="D58" s="25">
        <v>10354</v>
      </c>
      <c r="E58" s="25">
        <v>26709</v>
      </c>
      <c r="F58" s="26">
        <v>23202</v>
      </c>
    </row>
    <row r="59" spans="1:6" x14ac:dyDescent="0.2">
      <c r="A59" s="22">
        <v>53</v>
      </c>
      <c r="B59" s="28" t="s">
        <v>688</v>
      </c>
      <c r="C59" s="24">
        <v>5495536.1100000013</v>
      </c>
      <c r="D59" s="25">
        <v>10355</v>
      </c>
      <c r="E59" s="25">
        <v>26710</v>
      </c>
      <c r="F59" s="26">
        <v>23202</v>
      </c>
    </row>
    <row r="60" spans="1:6" x14ac:dyDescent="0.2">
      <c r="A60" s="22">
        <v>54</v>
      </c>
      <c r="B60" s="29" t="s">
        <v>689</v>
      </c>
      <c r="C60" s="30">
        <v>5164873.17</v>
      </c>
      <c r="D60" s="25">
        <v>10356</v>
      </c>
      <c r="E60" s="25">
        <v>26711</v>
      </c>
      <c r="F60" s="26">
        <v>23202</v>
      </c>
    </row>
    <row r="61" spans="1:6" x14ac:dyDescent="0.2">
      <c r="A61" s="22">
        <v>55</v>
      </c>
      <c r="B61" s="29" t="s">
        <v>690</v>
      </c>
      <c r="C61" s="30">
        <v>5771287.4000000013</v>
      </c>
      <c r="D61" s="25">
        <v>10357</v>
      </c>
      <c r="E61" s="25">
        <v>26712</v>
      </c>
      <c r="F61" s="26">
        <v>23202</v>
      </c>
    </row>
    <row r="62" spans="1:6" x14ac:dyDescent="0.2">
      <c r="A62" s="22">
        <v>56</v>
      </c>
      <c r="B62" s="29" t="s">
        <v>691</v>
      </c>
      <c r="C62" s="30">
        <v>38590463.949999996</v>
      </c>
      <c r="D62" s="25">
        <v>10358</v>
      </c>
      <c r="E62" s="25">
        <v>26713</v>
      </c>
      <c r="F62" s="26">
        <v>23202</v>
      </c>
    </row>
    <row r="63" spans="1:6" x14ac:dyDescent="0.2">
      <c r="A63" s="22">
        <v>57</v>
      </c>
      <c r="B63" s="29" t="s">
        <v>692</v>
      </c>
      <c r="C63" s="30">
        <v>5219499.7</v>
      </c>
      <c r="D63" s="25">
        <v>10359</v>
      </c>
      <c r="E63" s="25">
        <v>26714</v>
      </c>
      <c r="F63" s="26">
        <v>23202</v>
      </c>
    </row>
    <row r="64" spans="1:6" x14ac:dyDescent="0.2">
      <c r="A64" s="22">
        <v>58</v>
      </c>
      <c r="B64" s="29" t="s">
        <v>693</v>
      </c>
      <c r="C64" s="30">
        <v>16057118.869999999</v>
      </c>
      <c r="D64" s="25">
        <v>10360</v>
      </c>
      <c r="E64" s="25">
        <v>26715</v>
      </c>
      <c r="F64" s="26">
        <v>23202</v>
      </c>
    </row>
    <row r="65" spans="1:6" x14ac:dyDescent="0.2">
      <c r="A65" s="22">
        <v>59</v>
      </c>
      <c r="B65" s="29" t="s">
        <v>694</v>
      </c>
      <c r="C65" s="30">
        <v>13670315.309999999</v>
      </c>
      <c r="D65" s="25">
        <v>10361</v>
      </c>
      <c r="E65" s="25">
        <v>26716</v>
      </c>
      <c r="F65" s="26">
        <v>23202</v>
      </c>
    </row>
    <row r="66" spans="1:6" x14ac:dyDescent="0.2">
      <c r="A66" s="22">
        <v>60</v>
      </c>
      <c r="B66" s="29" t="s">
        <v>695</v>
      </c>
      <c r="C66" s="30">
        <v>16691746</v>
      </c>
      <c r="D66" s="25">
        <v>10362</v>
      </c>
      <c r="E66" s="25">
        <v>26717</v>
      </c>
      <c r="F66" s="26">
        <v>23202</v>
      </c>
    </row>
    <row r="67" spans="1:6" x14ac:dyDescent="0.2">
      <c r="A67" s="22">
        <v>61</v>
      </c>
      <c r="B67" s="29" t="s">
        <v>696</v>
      </c>
      <c r="C67" s="30">
        <v>5170772.87</v>
      </c>
      <c r="D67" s="25">
        <v>10363</v>
      </c>
      <c r="E67" s="25">
        <v>26718</v>
      </c>
      <c r="F67" s="26">
        <v>23202</v>
      </c>
    </row>
    <row r="68" spans="1:6" x14ac:dyDescent="0.2">
      <c r="A68" s="22">
        <v>62</v>
      </c>
      <c r="B68" s="29" t="s">
        <v>697</v>
      </c>
      <c r="C68" s="30">
        <v>24498907.810000006</v>
      </c>
      <c r="D68" s="25">
        <v>10364</v>
      </c>
      <c r="E68" s="25">
        <v>26719</v>
      </c>
      <c r="F68" s="26">
        <v>23202</v>
      </c>
    </row>
    <row r="69" spans="1:6" x14ac:dyDescent="0.2">
      <c r="A69" s="22">
        <v>63</v>
      </c>
      <c r="B69" s="29" t="s">
        <v>698</v>
      </c>
      <c r="C69" s="30">
        <v>3290416.6</v>
      </c>
      <c r="D69" s="25">
        <v>10365</v>
      </c>
      <c r="E69" s="25">
        <v>26720</v>
      </c>
      <c r="F69" s="26">
        <v>23202</v>
      </c>
    </row>
    <row r="70" spans="1:6" x14ac:dyDescent="0.2">
      <c r="A70" s="22">
        <v>64</v>
      </c>
      <c r="B70" s="29" t="s">
        <v>699</v>
      </c>
      <c r="C70" s="30">
        <v>19711091.690000009</v>
      </c>
      <c r="D70" s="25">
        <v>10366</v>
      </c>
      <c r="E70" s="25">
        <v>26721</v>
      </c>
      <c r="F70" s="26">
        <v>23202</v>
      </c>
    </row>
    <row r="71" spans="1:6" x14ac:dyDescent="0.2">
      <c r="A71" s="22">
        <v>65</v>
      </c>
      <c r="B71" s="29" t="s">
        <v>700</v>
      </c>
      <c r="C71" s="30">
        <v>11487177.200000003</v>
      </c>
      <c r="D71" s="25">
        <v>10367</v>
      </c>
      <c r="E71" s="25">
        <v>26722</v>
      </c>
      <c r="F71" s="26">
        <v>23202</v>
      </c>
    </row>
    <row r="72" spans="1:6" x14ac:dyDescent="0.2">
      <c r="A72" s="22">
        <v>66</v>
      </c>
      <c r="B72" s="29" t="s">
        <v>701</v>
      </c>
      <c r="C72" s="30">
        <v>17466368.390000004</v>
      </c>
      <c r="D72" s="25">
        <v>10368</v>
      </c>
      <c r="E72" s="25">
        <v>26723</v>
      </c>
      <c r="F72" s="26">
        <v>23202</v>
      </c>
    </row>
    <row r="73" spans="1:6" x14ac:dyDescent="0.2">
      <c r="A73" s="22">
        <v>67</v>
      </c>
      <c r="B73" s="29" t="s">
        <v>702</v>
      </c>
      <c r="C73" s="30">
        <v>3085616.64</v>
      </c>
      <c r="D73" s="25">
        <v>10369</v>
      </c>
      <c r="E73" s="25">
        <v>26724</v>
      </c>
      <c r="F73" s="26">
        <v>23202</v>
      </c>
    </row>
    <row r="74" spans="1:6" x14ac:dyDescent="0.2">
      <c r="A74" s="22">
        <v>68</v>
      </c>
      <c r="B74" s="29" t="s">
        <v>703</v>
      </c>
      <c r="C74" s="30">
        <v>8448964.1999999974</v>
      </c>
      <c r="D74" s="25">
        <v>10370</v>
      </c>
      <c r="E74" s="25">
        <v>26725</v>
      </c>
      <c r="F74" s="26">
        <v>23202</v>
      </c>
    </row>
    <row r="75" spans="1:6" x14ac:dyDescent="0.2">
      <c r="A75" s="22">
        <v>69</v>
      </c>
      <c r="B75" s="29" t="s">
        <v>704</v>
      </c>
      <c r="C75" s="30">
        <v>10997780.800000003</v>
      </c>
      <c r="D75" s="25">
        <v>10371</v>
      </c>
      <c r="E75" s="25">
        <v>26726</v>
      </c>
      <c r="F75" s="26">
        <v>23202</v>
      </c>
    </row>
    <row r="76" spans="1:6" x14ac:dyDescent="0.2">
      <c r="A76" s="22">
        <v>70</v>
      </c>
      <c r="B76" s="29" t="s">
        <v>705</v>
      </c>
      <c r="C76" s="30">
        <v>2521470.5699999998</v>
      </c>
      <c r="D76" s="25">
        <v>10372</v>
      </c>
      <c r="E76" s="25">
        <v>26727</v>
      </c>
      <c r="F76" s="26">
        <v>23202</v>
      </c>
    </row>
    <row r="77" spans="1:6" x14ac:dyDescent="0.2">
      <c r="A77" s="22">
        <v>71</v>
      </c>
      <c r="B77" s="29" t="s">
        <v>706</v>
      </c>
      <c r="C77" s="30">
        <v>25301481.159999978</v>
      </c>
      <c r="D77" s="25">
        <v>10373</v>
      </c>
      <c r="E77" s="25">
        <v>26728</v>
      </c>
      <c r="F77" s="26">
        <v>23202</v>
      </c>
    </row>
    <row r="78" spans="1:6" x14ac:dyDescent="0.2">
      <c r="A78" s="22">
        <v>72</v>
      </c>
      <c r="B78" s="29" t="s">
        <v>707</v>
      </c>
      <c r="C78" s="30">
        <v>12593498.999999998</v>
      </c>
      <c r="D78" s="25">
        <v>10374</v>
      </c>
      <c r="E78" s="25">
        <v>26729</v>
      </c>
      <c r="F78" s="26">
        <v>23202</v>
      </c>
    </row>
    <row r="79" spans="1:6" x14ac:dyDescent="0.2">
      <c r="A79" s="25">
        <v>73</v>
      </c>
      <c r="B79" s="29" t="s">
        <v>708</v>
      </c>
      <c r="C79" s="30">
        <v>5246866.799999998</v>
      </c>
      <c r="D79" s="25">
        <v>10375</v>
      </c>
      <c r="E79" s="25">
        <v>26730</v>
      </c>
      <c r="F79" s="26">
        <v>23202</v>
      </c>
    </row>
    <row r="80" spans="1:6" x14ac:dyDescent="0.2">
      <c r="A80" s="25">
        <v>74</v>
      </c>
      <c r="B80" s="29" t="s">
        <v>709</v>
      </c>
      <c r="C80" s="30">
        <v>23091027.07</v>
      </c>
      <c r="D80" s="25">
        <v>10376</v>
      </c>
      <c r="E80" s="25">
        <v>26731</v>
      </c>
      <c r="F80" s="26">
        <v>23202</v>
      </c>
    </row>
    <row r="81" spans="1:6" s="37" customFormat="1" x14ac:dyDescent="0.2">
      <c r="A81" s="31"/>
      <c r="B81" s="32" t="s">
        <v>710</v>
      </c>
      <c r="C81" s="33">
        <f>SUM(C7:C80)</f>
        <v>895816964.69000006</v>
      </c>
      <c r="D81" s="34"/>
      <c r="E81" s="35"/>
      <c r="F81" s="36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2020-07-13T02:23:50Z</dcterms:created>
  <dcterms:modified xsi:type="dcterms:W3CDTF">2020-07-13T02:26:29Z</dcterms:modified>
</cp:coreProperties>
</file>