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การบริหารสนามกีฬา 2563\ศส บริหารสนามกีฬา ปี 63 ไตรมาสที่ 4 (ก.ค. - ก.ย. 63)\"/>
    </mc:Choice>
  </mc:AlternateContent>
  <xr:revisionPtr revIDLastSave="0" documentId="8_{E88AC495-BE13-4811-9FA4-EFDD0381BD30}" xr6:coauthVersionLast="45" xr6:coauthVersionMax="45" xr10:uidLastSave="{00000000-0000-0000-0000-000000000000}"/>
  <bookViews>
    <workbookView xWindow="-120" yWindow="-120" windowWidth="20730" windowHeight="11160" xr2:uid="{C9A2B375-C294-4D90-AD00-1A3E3239414E}"/>
  </bookViews>
  <sheets>
    <sheet name="สนามกีฬา (จริง)" sheetId="1" r:id="rId1"/>
    <sheet name="สรุปจังหวัด" sheetId="2" r:id="rId2"/>
  </sheets>
  <definedNames>
    <definedName name="_xlnm._FilterDatabase" localSheetId="0" hidden="1">'สนามกีฬา (จริง)'!$E$7:$E$11</definedName>
    <definedName name="_xlnm.Print_Area" localSheetId="0">'สนามกีฬา (จริง)'!$A$1:$E$30</definedName>
    <definedName name="_xlnm.Print_Area" localSheetId="1">สรุปจังหวัด!$A$1:$E$19</definedName>
    <definedName name="_xlnm.Print_Titles" localSheetId="0">'สนามกีฬา (จริง)'!$1:$6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D19" i="2"/>
  <c r="C19" i="2"/>
  <c r="E30" i="1"/>
  <c r="E28" i="1"/>
  <c r="E26" i="1"/>
  <c r="E24" i="1"/>
  <c r="E22" i="1"/>
  <c r="E20" i="1"/>
  <c r="E18" i="1"/>
  <c r="E16" i="1"/>
  <c r="E14" i="1"/>
  <c r="E12" i="1"/>
  <c r="E10" i="1"/>
  <c r="E8" i="1"/>
  <c r="E31" i="1" s="1"/>
</calcChain>
</file>

<file path=xl/sharedStrings.xml><?xml version="1.0" encoding="utf-8"?>
<sst xmlns="http://schemas.openxmlformats.org/spreadsheetml/2006/main" count="82" uniqueCount="63">
  <si>
    <t>แบบรายละเอียดประกอบการโอนเงินจัดสรรงบประมาณรายจ่ายประจำปีงบประมาณ พ.ศ. 2563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</si>
  <si>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</si>
  <si>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(เงินเดือน, ค่าจ้าง) </t>
  </si>
  <si>
    <t xml:space="preserve"> รหัสงบประมาณ  1500838702500031  รหัสแหล่งของเงิน  6311410  รหัสกิจกรรมหลัก  15008XXXXO2365  ไตรมาสที่ 4 (เดือนกรกฎาคม - กันยายน 2563) </t>
  </si>
  <si>
    <t>ตามหนังสือกรมส่งเสริมการปกครองท้องถิ่น ด่วนที่สุด ที่ มท 0808.2/               ลงวันที่         กรกฎาคม 2563  เลขที่ใบจัดสรร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</si>
  <si>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</si>
  <si>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</si>
  <si>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</si>
  <si>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</si>
  <si>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</si>
  <si>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</si>
  <si>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เมืองกระบี่</t>
  </si>
  <si>
    <t>ทม.กระบี่</t>
  </si>
  <si>
    <t>กระบี่ ผลรวม</t>
  </si>
  <si>
    <t>กาฬสินธุ์</t>
  </si>
  <si>
    <t>เมืองกาฬสินธุ์</t>
  </si>
  <si>
    <t>ทม.กาฬสินธุ์</t>
  </si>
  <si>
    <t>กาฬสินธุ์ ผลรวม</t>
  </si>
  <si>
    <t>ชุมพร</t>
  </si>
  <si>
    <t>เมืองชุมพร</t>
  </si>
  <si>
    <t>ทม.ชุมพร</t>
  </si>
  <si>
    <t>ชุมพร ผลรวม</t>
  </si>
  <si>
    <t>ตรัง</t>
  </si>
  <si>
    <t>เมืองตรัง</t>
  </si>
  <si>
    <t>ทน.ตรัง</t>
  </si>
  <si>
    <t>ตรัง ผลรวม</t>
  </si>
  <si>
    <t>นครปฐม</t>
  </si>
  <si>
    <t>เมืองนครปฐม</t>
  </si>
  <si>
    <t>ทน.นครปฐม</t>
  </si>
  <si>
    <t>นครปฐม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</si>
  <si>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</si>
  <si>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</si>
  <si>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</si>
  <si>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</si>
  <si>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</si>
  <si>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</si>
  <si>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</si>
  <si>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</si>
  <si>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ปทุมธานี</t>
  </si>
  <si>
    <t>เมืองปทุมธานี</t>
  </si>
  <si>
    <t>ทต.บางกะดี</t>
  </si>
  <si>
    <t>ปทุมธานี ผลรวม</t>
  </si>
  <si>
    <t>ภูเก็ต</t>
  </si>
  <si>
    <t>เมืองภูเก็ต</t>
  </si>
  <si>
    <t>ทน.ภูเก็ต</t>
  </si>
  <si>
    <t>ภูเก็ต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</si>
  <si>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</si>
  <si>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</si>
  <si>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</si>
  <si>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</si>
  <si>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สกลนคร</t>
  </si>
  <si>
    <t>เมืองสกลนคร</t>
  </si>
  <si>
    <t>ทน.สกลนคร</t>
  </si>
  <si>
    <t>สกลนคร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</si>
  <si>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</si>
  <si>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</si>
  <si>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</si>
  <si>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</si>
  <si>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</si>
  <si>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 ประจำปีงบประมาณ พ.ศ. 2563</t>
  </si>
  <si>
    <t>ลำดับที่</t>
  </si>
  <si>
    <t>เป้าหมาย (คน)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</si>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</sst>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5" fillId="0" borderId="2" xfId="4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43" fontId="5" fillId="0" borderId="2" xfId="6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 shrinkToFit="1"/>
    </xf>
    <xf numFmtId="43" fontId="5" fillId="0" borderId="0" xfId="6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0" fontId="8" fillId="0" borderId="4" xfId="9" applyNumberFormat="1" applyFont="1" applyBorder="1" applyAlignment="1">
      <alignment horizontal="left" vertical="center"/>
    </xf>
    <xf numFmtId="0" fontId="8" fillId="0" borderId="4" xfId="9" applyNumberFormat="1" applyFont="1" applyBorder="1" applyAlignment="1">
      <alignment horizontal="left" vertical="center" shrinkToFit="1"/>
    </xf>
    <xf numFmtId="187" fontId="8" fillId="2" borderId="4" xfId="1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2" fillId="0" borderId="4" xfId="9" applyNumberFormat="1" applyFont="1" applyBorder="1" applyAlignment="1">
      <alignment horizontal="left" vertical="center"/>
    </xf>
    <xf numFmtId="0" fontId="2" fillId="0" borderId="4" xfId="9" applyNumberFormat="1" applyFont="1" applyBorder="1" applyAlignment="1">
      <alignment horizontal="left" vertical="center" shrinkToFit="1"/>
    </xf>
    <xf numFmtId="187" fontId="2" fillId="2" borderId="4" xfId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left" vertical="center"/>
    </xf>
    <xf numFmtId="0" fontId="8" fillId="0" borderId="4" xfId="6" applyNumberFormat="1" applyFont="1" applyBorder="1" applyAlignment="1">
      <alignment horizontal="left" vertical="center"/>
    </xf>
    <xf numFmtId="187" fontId="8" fillId="0" borderId="4" xfId="1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2" fillId="0" borderId="4" xfId="6" applyNumberFormat="1" applyFont="1" applyBorder="1" applyAlignment="1">
      <alignment horizontal="left" vertical="center"/>
    </xf>
    <xf numFmtId="187" fontId="2" fillId="0" borderId="4" xfId="1" applyFont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0" fontId="2" fillId="0" borderId="0" xfId="9" applyNumberFormat="1" applyFont="1" applyBorder="1" applyAlignment="1">
      <alignment horizontal="left" vertical="center"/>
    </xf>
    <xf numFmtId="0" fontId="2" fillId="0" borderId="0" xfId="9" applyNumberFormat="1" applyFont="1" applyBorder="1" applyAlignment="1">
      <alignment horizontal="left" vertical="center" shrinkToFit="1"/>
    </xf>
    <xf numFmtId="187" fontId="2" fillId="2" borderId="0" xfId="1" applyFont="1" applyFill="1" applyBorder="1" applyAlignment="1">
      <alignment horizontal="center" vertical="center"/>
    </xf>
    <xf numFmtId="43" fontId="8" fillId="0" borderId="0" xfId="6" applyFont="1" applyAlignment="1">
      <alignment horizontal="center" vertical="center"/>
    </xf>
    <xf numFmtId="0" fontId="2" fillId="0" borderId="0" xfId="7" applyFont="1" applyAlignment="1">
      <alignment horizontal="center" vertical="center" shrinkToFit="1"/>
    </xf>
    <xf numFmtId="0" fontId="8" fillId="0" borderId="0" xfId="7" applyFont="1"/>
    <xf numFmtId="0" fontId="2" fillId="0" borderId="1" xfId="7" applyFont="1" applyBorder="1" applyAlignment="1">
      <alignment horizontal="center" vertical="center" shrinkToFit="1"/>
    </xf>
    <xf numFmtId="0" fontId="8" fillId="0" borderId="0" xfId="7" applyFont="1" applyAlignment="1">
      <alignment vertical="center"/>
    </xf>
    <xf numFmtId="0" fontId="2" fillId="2" borderId="3" xfId="7" applyFont="1" applyFill="1" applyBorder="1" applyAlignment="1">
      <alignment horizontal="center" vertical="center" wrapText="1"/>
    </xf>
    <xf numFmtId="0" fontId="2" fillId="2" borderId="5" xfId="7" applyFont="1" applyFill="1" applyBorder="1" applyAlignment="1">
      <alignment horizontal="center" vertical="center" shrinkToFit="1"/>
    </xf>
    <xf numFmtId="0" fontId="8" fillId="0" borderId="0" xfId="7" applyFont="1" applyAlignment="1">
      <alignment vertical="center" wrapText="1"/>
    </xf>
    <xf numFmtId="0" fontId="8" fillId="0" borderId="2" xfId="7" applyFont="1" applyBorder="1" applyAlignment="1">
      <alignment horizontal="center" vertical="top" shrinkToFit="1"/>
    </xf>
    <xf numFmtId="0" fontId="8" fillId="0" borderId="2" xfId="7" applyFont="1" applyBorder="1" applyAlignment="1">
      <alignment vertical="top"/>
    </xf>
    <xf numFmtId="0" fontId="8" fillId="0" borderId="2" xfId="10" applyNumberFormat="1" applyFont="1" applyBorder="1" applyAlignment="1">
      <alignment horizontal="center" vertical="top" shrinkToFit="1"/>
    </xf>
    <xf numFmtId="43" fontId="8" fillId="0" borderId="2" xfId="10" applyNumberFormat="1" applyFont="1" applyBorder="1" applyAlignment="1">
      <alignment vertical="top"/>
    </xf>
    <xf numFmtId="0" fontId="8" fillId="0" borderId="0" xfId="7" applyFont="1" applyAlignment="1">
      <alignment vertical="top" wrapText="1"/>
    </xf>
    <xf numFmtId="0" fontId="8" fillId="0" borderId="6" xfId="7" applyFont="1" applyBorder="1" applyAlignment="1">
      <alignment horizontal="center" vertical="top" shrinkToFit="1"/>
    </xf>
    <xf numFmtId="0" fontId="8" fillId="0" borderId="6" xfId="7" applyFont="1" applyBorder="1" applyAlignment="1">
      <alignment vertical="top"/>
    </xf>
    <xf numFmtId="0" fontId="8" fillId="0" borderId="6" xfId="10" applyNumberFormat="1" applyFont="1" applyBorder="1" applyAlignment="1">
      <alignment horizontal="center" vertical="center"/>
    </xf>
    <xf numFmtId="43" fontId="8" fillId="0" borderId="6" xfId="10" applyNumberFormat="1" applyFont="1" applyBorder="1" applyAlignment="1">
      <alignment vertical="top"/>
    </xf>
    <xf numFmtId="0" fontId="8" fillId="0" borderId="7" xfId="7" applyFont="1" applyBorder="1" applyAlignment="1">
      <alignment horizontal="center" vertical="top" shrinkToFit="1"/>
    </xf>
    <xf numFmtId="0" fontId="8" fillId="0" borderId="7" xfId="7" applyFont="1" applyBorder="1" applyAlignment="1">
      <alignment vertical="top"/>
    </xf>
    <xf numFmtId="43" fontId="8" fillId="0" borderId="7" xfId="10" applyNumberFormat="1" applyFont="1" applyBorder="1" applyAlignment="1">
      <alignment vertical="top"/>
    </xf>
    <xf numFmtId="0" fontId="2" fillId="2" borderId="4" xfId="7" applyFont="1" applyFill="1" applyBorder="1" applyAlignment="1">
      <alignment horizontal="center" shrinkToFit="1"/>
    </xf>
    <xf numFmtId="0" fontId="8" fillId="2" borderId="4" xfId="7" applyFont="1" applyFill="1" applyBorder="1" applyAlignment="1">
      <alignment shrinkToFit="1"/>
    </xf>
    <xf numFmtId="0" fontId="2" fillId="2" borderId="4" xfId="7" applyFont="1" applyFill="1" applyBorder="1" applyAlignment="1">
      <alignment horizontal="center" vertical="center" shrinkToFit="1"/>
    </xf>
    <xf numFmtId="43" fontId="2" fillId="2" borderId="4" xfId="7" applyNumberFormat="1" applyFont="1" applyFill="1" applyBorder="1" applyAlignment="1">
      <alignment horizontal="center" shrinkToFit="1"/>
    </xf>
    <xf numFmtId="188" fontId="8" fillId="0" borderId="0" xfId="10" applyNumberFormat="1" applyFont="1"/>
  </cellXfs>
  <cellStyles count="11">
    <cellStyle name="Comma 2 3" xfId="6" xr:uid="{9EB29874-0897-4670-948E-D250EEB648C0}"/>
    <cellStyle name="Normal 2 3" xfId="3" xr:uid="{C722886E-8CDE-46AB-BEF9-59C5D004DB16}"/>
    <cellStyle name="เครื่องหมายจุลภาค_รายชื่อ อปท. (ปรับปรุงใหม่) 2" xfId="9" xr:uid="{A35FDA85-53EF-428A-BC7C-26C38E7D0E08}"/>
    <cellStyle name="จุลภาค" xfId="1" builtinId="3"/>
    <cellStyle name="จุลภาค 2 2" xfId="10" xr:uid="{483594CE-615F-4F04-83D7-12A7D6956302}"/>
    <cellStyle name="ปกติ" xfId="0" builtinId="0"/>
    <cellStyle name="ปกติ 2_ต้นฉบับ" xfId="4" xr:uid="{BF3605FB-F544-4086-AA9D-CD4A34662DE5}"/>
    <cellStyle name="ปกติ 5 2" xfId="7" xr:uid="{31A36BDE-B7E8-4DCF-8CD8-692919AB8F75}"/>
    <cellStyle name="ปกติ_Sheet1 2" xfId="2" xr:uid="{CB3140CA-A0D0-445A-9F34-3E32F5DCF8EA}"/>
    <cellStyle name="ปกติ_ต้นฉบับ" xfId="5" xr:uid="{C1CB6FA8-9911-4F90-83B9-F7FCC270EFF8}"/>
    <cellStyle name="ปกติ_ทั่วไป งวดที่ 1+2_รายชื่อ อปท. ส่งสำนัก-กอง (ใหม่)" xfId="8" xr:uid="{C99456E0-1614-4B65-8338-C6ABCD9C3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5B75E82-C508-42E5-884F-A8F7AFE985CC}"/>
            </a:ext>
          </a:extLst>
        </xdr:cNvPr>
        <xdr:cNvSpPr txBox="1">
          <a:spLocks noChangeArrowheads="1"/>
        </xdr:cNvSpPr>
      </xdr:nvSpPr>
      <xdr:spPr bwMode="auto">
        <a:xfrm>
          <a:off x="9725025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60D4C-3843-4A39-98BE-B80B1588DE05}">
  <dimension ref="A1:F31"/>
  <sheetViews>
    <sheetView tabSelected="1" view="pageBreakPreview" zoomScaleNormal="100" zoomScaleSheetLayoutView="100" workbookViewId="0">
      <selection activeCell="E24" sqref="E24"/>
    </sheetView>
  </sheetViews>
  <sheetFormatPr defaultRowHeight="24" outlineLevelRow="2"/>
  <cols>
    <col min="1" max="1" width="7.125" style="11" customWidth="1"/>
    <col min="2" max="2" width="30.125" style="11" customWidth="1"/>
    <col min="3" max="3" width="30.125" style="16" customWidth="1"/>
    <col min="4" max="5" width="30.125" style="31" customWidth="1"/>
    <col min="6" max="6" width="14.375" style="16" customWidth="1"/>
    <col min="7" max="16384" width="9" style="16"/>
  </cols>
  <sheetData>
    <row r="1" spans="1:6" s="3" customFormat="1" ht="24" customHeight="1">
      <c r="A1" s="1" t="s">
        <v>0</v>
      </c>
      <c r="B1" s="1"/>
      <c r="C1" s="1"/>
      <c r="D1" s="1"/>
      <c r="E1" s="1"/>
      <c r="F1" s="2"/>
    </row>
    <row r="2" spans="1:6" s="3" customFormat="1" ht="24" customHeight="1">
      <c r="A2" s="1" t="s">
        <v>1</v>
      </c>
      <c r="B2" s="1"/>
      <c r="C2" s="1"/>
      <c r="D2" s="1"/>
      <c r="E2" s="1"/>
      <c r="F2" s="2"/>
    </row>
    <row r="3" spans="1:6" s="3" customFormat="1" ht="24" customHeight="1">
      <c r="A3" s="1" t="s">
        <v>2</v>
      </c>
      <c r="B3" s="1"/>
      <c r="C3" s="1"/>
      <c r="D3" s="1"/>
      <c r="E3" s="1"/>
      <c r="F3" s="2"/>
    </row>
    <row r="4" spans="1:6" s="3" customFormat="1" ht="24" customHeight="1">
      <c r="A4" s="1" t="s">
        <v>3</v>
      </c>
      <c r="B4" s="1"/>
      <c r="C4" s="1"/>
      <c r="D4" s="1"/>
      <c r="E4" s="1"/>
      <c r="F4" s="2"/>
    </row>
    <row r="5" spans="1:6" s="3" customFormat="1" ht="24" customHeight="1">
      <c r="A5" s="4" t="s">
        <v>4</v>
      </c>
      <c r="B5" s="4"/>
      <c r="C5" s="4"/>
      <c r="D5" s="4"/>
      <c r="E5" s="4"/>
      <c r="F5" s="5"/>
    </row>
    <row r="6" spans="1:6" s="11" customFormat="1" ht="24" customHeight="1">
      <c r="A6" s="6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10"/>
    </row>
    <row r="7" spans="1:6" ht="24" customHeight="1" outlineLevel="2">
      <c r="A7" s="12">
        <v>1</v>
      </c>
      <c r="B7" s="13" t="s">
        <v>10</v>
      </c>
      <c r="C7" s="14" t="s">
        <v>11</v>
      </c>
      <c r="D7" s="14" t="s">
        <v>12</v>
      </c>
      <c r="E7" s="15">
        <v>220500</v>
      </c>
    </row>
    <row r="8" spans="1:6" ht="24" customHeight="1" outlineLevel="1">
      <c r="A8" s="12"/>
      <c r="B8" s="17" t="s">
        <v>13</v>
      </c>
      <c r="C8" s="18"/>
      <c r="D8" s="18"/>
      <c r="E8" s="19">
        <f>SUBTOTAL(9,E7:E7)</f>
        <v>220500</v>
      </c>
    </row>
    <row r="9" spans="1:6" ht="24" customHeight="1" outlineLevel="2">
      <c r="A9" s="12">
        <v>1</v>
      </c>
      <c r="B9" s="13" t="s">
        <v>14</v>
      </c>
      <c r="C9" s="14" t="s">
        <v>15</v>
      </c>
      <c r="D9" s="14" t="s">
        <v>16</v>
      </c>
      <c r="E9" s="15">
        <v>189000</v>
      </c>
    </row>
    <row r="10" spans="1:6" ht="24" customHeight="1" outlineLevel="1">
      <c r="A10" s="12"/>
      <c r="B10" s="17" t="s">
        <v>17</v>
      </c>
      <c r="C10" s="18"/>
      <c r="D10" s="18"/>
      <c r="E10" s="19">
        <f>SUBTOTAL(9,E9:E9)</f>
        <v>189000</v>
      </c>
    </row>
    <row r="11" spans="1:6" ht="24" customHeight="1" outlineLevel="2">
      <c r="A11" s="12">
        <v>1</v>
      </c>
      <c r="B11" s="13" t="s">
        <v>18</v>
      </c>
      <c r="C11" s="14" t="s">
        <v>19</v>
      </c>
      <c r="D11" s="14" t="s">
        <v>20</v>
      </c>
      <c r="E11" s="15">
        <v>189000</v>
      </c>
    </row>
    <row r="12" spans="1:6" ht="24" customHeight="1" outlineLevel="1">
      <c r="A12" s="12"/>
      <c r="B12" s="17" t="s">
        <v>21</v>
      </c>
      <c r="C12" s="18"/>
      <c r="D12" s="18"/>
      <c r="E12" s="19">
        <f>SUBTOTAL(9,E11:E11)</f>
        <v>189000</v>
      </c>
    </row>
    <row r="13" spans="1:6" ht="24" customHeight="1" outlineLevel="2">
      <c r="A13" s="20">
        <v>1</v>
      </c>
      <c r="B13" s="21" t="s">
        <v>22</v>
      </c>
      <c r="C13" s="21" t="s">
        <v>23</v>
      </c>
      <c r="D13" s="22" t="s">
        <v>24</v>
      </c>
      <c r="E13" s="23">
        <v>252000</v>
      </c>
    </row>
    <row r="14" spans="1:6" ht="24" customHeight="1" outlineLevel="1">
      <c r="A14" s="20"/>
      <c r="B14" s="24" t="s">
        <v>25</v>
      </c>
      <c r="C14" s="24"/>
      <c r="D14" s="25"/>
      <c r="E14" s="26">
        <f>SUBTOTAL(9,E13:E13)</f>
        <v>252000</v>
      </c>
    </row>
    <row r="15" spans="1:6" ht="24" customHeight="1" outlineLevel="2">
      <c r="A15" s="12">
        <v>1</v>
      </c>
      <c r="B15" s="13" t="s">
        <v>26</v>
      </c>
      <c r="C15" s="14" t="s">
        <v>27</v>
      </c>
      <c r="D15" s="14" t="s">
        <v>28</v>
      </c>
      <c r="E15" s="15">
        <v>220500</v>
      </c>
    </row>
    <row r="16" spans="1:6" ht="24" customHeight="1" outlineLevel="1">
      <c r="A16" s="12"/>
      <c r="B16" s="17" t="s">
        <v>29</v>
      </c>
      <c r="C16" s="18"/>
      <c r="D16" s="18"/>
      <c r="E16" s="19">
        <f>SUBTOTAL(9,E15:E15)</f>
        <v>220500</v>
      </c>
    </row>
    <row r="17" spans="1:5" ht="24" customHeight="1" outlineLevel="2">
      <c r="A17" s="12">
        <v>1</v>
      </c>
      <c r="B17" s="13" t="s">
        <v>30</v>
      </c>
      <c r="C17" s="14" t="s">
        <v>31</v>
      </c>
      <c r="D17" s="14" t="s">
        <v>32</v>
      </c>
      <c r="E17" s="15">
        <v>189000</v>
      </c>
    </row>
    <row r="18" spans="1:5" ht="24" customHeight="1" outlineLevel="1">
      <c r="A18" s="12"/>
      <c r="B18" s="17" t="s">
        <v>33</v>
      </c>
      <c r="C18" s="18"/>
      <c r="D18" s="18"/>
      <c r="E18" s="19">
        <f>SUBTOTAL(9,E17:E17)</f>
        <v>189000</v>
      </c>
    </row>
    <row r="19" spans="1:5" ht="24" customHeight="1" outlineLevel="2">
      <c r="A19" s="20">
        <v>1</v>
      </c>
      <c r="B19" s="21" t="s">
        <v>34</v>
      </c>
      <c r="C19" s="21" t="s">
        <v>35</v>
      </c>
      <c r="D19" s="22" t="s">
        <v>36</v>
      </c>
      <c r="E19" s="23">
        <v>283500</v>
      </c>
    </row>
    <row r="20" spans="1:5" ht="24" customHeight="1" outlineLevel="1">
      <c r="A20" s="20"/>
      <c r="B20" s="24" t="s">
        <v>37</v>
      </c>
      <c r="C20" s="24"/>
      <c r="D20" s="25"/>
      <c r="E20" s="26">
        <f>SUBTOTAL(9,E19:E19)</f>
        <v>283500</v>
      </c>
    </row>
    <row r="21" spans="1:5" ht="24" customHeight="1" outlineLevel="2">
      <c r="A21" s="12">
        <v>1</v>
      </c>
      <c r="B21" s="13" t="s">
        <v>38</v>
      </c>
      <c r="C21" s="14" t="s">
        <v>39</v>
      </c>
      <c r="D21" s="14" t="s">
        <v>40</v>
      </c>
      <c r="E21" s="15">
        <v>220500</v>
      </c>
    </row>
    <row r="22" spans="1:5" ht="24" customHeight="1" outlineLevel="1">
      <c r="A22" s="12"/>
      <c r="B22" s="17" t="s">
        <v>41</v>
      </c>
      <c r="C22" s="18"/>
      <c r="D22" s="18"/>
      <c r="E22" s="19">
        <f>SUBTOTAL(9,E21:E21)</f>
        <v>220500</v>
      </c>
    </row>
    <row r="23" spans="1:5" ht="24" customHeight="1" outlineLevel="2">
      <c r="A23" s="12">
        <v>1</v>
      </c>
      <c r="B23" s="13" t="s">
        <v>42</v>
      </c>
      <c r="C23" s="14" t="s">
        <v>43</v>
      </c>
      <c r="D23" s="14" t="s">
        <v>44</v>
      </c>
      <c r="E23" s="15">
        <v>94500</v>
      </c>
    </row>
    <row r="24" spans="1:5" ht="24" customHeight="1" outlineLevel="1">
      <c r="A24" s="12"/>
      <c r="B24" s="17" t="s">
        <v>45</v>
      </c>
      <c r="C24" s="18"/>
      <c r="D24" s="18"/>
      <c r="E24" s="19">
        <f>SUBTOTAL(9,E23:E23)</f>
        <v>94500</v>
      </c>
    </row>
    <row r="25" spans="1:5" ht="24" customHeight="1" outlineLevel="2">
      <c r="A25" s="20">
        <v>1</v>
      </c>
      <c r="B25" s="21" t="s">
        <v>46</v>
      </c>
      <c r="C25" s="21" t="s">
        <v>47</v>
      </c>
      <c r="D25" s="22" t="s">
        <v>48</v>
      </c>
      <c r="E25" s="23">
        <v>157500</v>
      </c>
    </row>
    <row r="26" spans="1:5" ht="24" customHeight="1" outlineLevel="1">
      <c r="A26" s="20"/>
      <c r="B26" s="24" t="s">
        <v>49</v>
      </c>
      <c r="C26" s="24"/>
      <c r="D26" s="25"/>
      <c r="E26" s="26">
        <f>SUBTOTAL(9,E25:E25)</f>
        <v>157500</v>
      </c>
    </row>
    <row r="27" spans="1:5" ht="24" customHeight="1" outlineLevel="2">
      <c r="A27" s="12">
        <v>1</v>
      </c>
      <c r="B27" s="13" t="s">
        <v>50</v>
      </c>
      <c r="C27" s="14" t="s">
        <v>51</v>
      </c>
      <c r="D27" s="14" t="s">
        <v>52</v>
      </c>
      <c r="E27" s="15">
        <v>252000</v>
      </c>
    </row>
    <row r="28" spans="1:5" ht="24" customHeight="1" outlineLevel="1">
      <c r="A28" s="12"/>
      <c r="B28" s="17" t="s">
        <v>53</v>
      </c>
      <c r="C28" s="18"/>
      <c r="D28" s="18"/>
      <c r="E28" s="19">
        <f>SUBTOTAL(9,E27:E27)</f>
        <v>252000</v>
      </c>
    </row>
    <row r="29" spans="1:5" ht="24" customHeight="1" outlineLevel="2">
      <c r="A29" s="12">
        <v>1</v>
      </c>
      <c r="B29" s="13" t="s">
        <v>54</v>
      </c>
      <c r="C29" s="14" t="s">
        <v>55</v>
      </c>
      <c r="D29" s="14" t="s">
        <v>56</v>
      </c>
      <c r="E29" s="15">
        <v>94500</v>
      </c>
    </row>
    <row r="30" spans="1:5" ht="24" customHeight="1" outlineLevel="1">
      <c r="A30" s="12"/>
      <c r="B30" s="17" t="s">
        <v>57</v>
      </c>
      <c r="C30" s="18"/>
      <c r="D30" s="18"/>
      <c r="E30" s="19">
        <f>SUBTOTAL(9,E29:E29)</f>
        <v>94500</v>
      </c>
    </row>
    <row r="31" spans="1:5" ht="24" customHeight="1">
      <c r="A31" s="27"/>
      <c r="B31" s="28" t="s">
        <v>58</v>
      </c>
      <c r="C31" s="29"/>
      <c r="D31" s="29"/>
      <c r="E31" s="30">
        <f>SUBTOTAL(9,E7:E29)</f>
        <v>2362500</v>
      </c>
    </row>
  </sheetData>
  <mergeCells count="5">
    <mergeCell ref="A1:E1"/>
    <mergeCell ref="A2:E2"/>
    <mergeCell ref="A3:E3"/>
    <mergeCell ref="A4:E4"/>
    <mergeCell ref="A5:E5"/>
  </mergeCells>
  <printOptions horizontalCentered="1"/>
  <pageMargins left="0.35433070866141736" right="0.27559055118110237" top="0.59055118110236227" bottom="0.23622047244094491" header="0.27559055118110237" footer="0.98425196850393704"/>
  <pageSetup paperSize="9" orientation="landscape" r:id="rId1"/>
  <headerFooter>
    <oddHeader>&amp;R&amp;"TH SarabunPSK,ธรรมดา"&amp;16หน้าที่ &amp;P</oddHeader>
  </headerFooter>
  <rowBreaks count="11" manualBreakCount="11"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E600-EF36-411A-9B79-CE3ED15D2F01}">
  <dimension ref="A1:E19"/>
  <sheetViews>
    <sheetView view="pageBreakPreview" zoomScaleNormal="100" zoomScaleSheetLayoutView="100" workbookViewId="0">
      <selection activeCell="E9" sqref="E9"/>
    </sheetView>
  </sheetViews>
  <sheetFormatPr defaultRowHeight="24"/>
  <cols>
    <col min="1" max="1" width="7.125" style="33" customWidth="1"/>
    <col min="2" max="2" width="29.875" style="33" customWidth="1"/>
    <col min="3" max="4" width="17.25" style="55" customWidth="1"/>
    <col min="5" max="5" width="24.75" style="55" customWidth="1"/>
    <col min="6" max="16384" width="9" style="33"/>
  </cols>
  <sheetData>
    <row r="1" spans="1:5">
      <c r="A1" s="32" t="s">
        <v>59</v>
      </c>
      <c r="B1" s="32"/>
      <c r="C1" s="32"/>
      <c r="D1" s="32"/>
      <c r="E1" s="32"/>
    </row>
    <row r="2" spans="1:5">
      <c r="A2" s="32" t="s">
        <v>1</v>
      </c>
      <c r="B2" s="32"/>
      <c r="C2" s="32"/>
      <c r="D2" s="32"/>
      <c r="E2" s="32"/>
    </row>
    <row r="3" spans="1:5">
      <c r="A3" s="32" t="s">
        <v>2</v>
      </c>
      <c r="B3" s="32"/>
      <c r="C3" s="32"/>
      <c r="D3" s="32"/>
      <c r="E3" s="32"/>
    </row>
    <row r="4" spans="1:5">
      <c r="A4" s="32" t="s">
        <v>3</v>
      </c>
      <c r="B4" s="32"/>
      <c r="C4" s="32"/>
      <c r="D4" s="32"/>
      <c r="E4" s="32"/>
    </row>
    <row r="5" spans="1:5" s="35" customFormat="1">
      <c r="A5" s="34" t="s">
        <v>4</v>
      </c>
      <c r="B5" s="34"/>
      <c r="C5" s="34"/>
      <c r="D5" s="34"/>
      <c r="E5" s="34"/>
    </row>
    <row r="6" spans="1:5" s="38" customFormat="1" ht="21" customHeight="1">
      <c r="A6" s="36" t="s">
        <v>60</v>
      </c>
      <c r="B6" s="36" t="s">
        <v>6</v>
      </c>
      <c r="C6" s="37" t="s">
        <v>61</v>
      </c>
      <c r="D6" s="37" t="s">
        <v>62</v>
      </c>
      <c r="E6" s="37" t="s">
        <v>9</v>
      </c>
    </row>
    <row r="7" spans="1:5" s="43" customFormat="1" ht="24" customHeight="1">
      <c r="A7" s="39">
        <v>1</v>
      </c>
      <c r="B7" s="40" t="s">
        <v>10</v>
      </c>
      <c r="C7" s="41">
        <v>6</v>
      </c>
      <c r="D7" s="41">
        <v>1</v>
      </c>
      <c r="E7" s="42">
        <v>220500</v>
      </c>
    </row>
    <row r="8" spans="1:5" s="43" customFormat="1" ht="24" customHeight="1">
      <c r="A8" s="44">
        <v>2</v>
      </c>
      <c r="B8" s="45" t="s">
        <v>14</v>
      </c>
      <c r="C8" s="46">
        <v>5</v>
      </c>
      <c r="D8" s="46">
        <v>1</v>
      </c>
      <c r="E8" s="47">
        <v>189000</v>
      </c>
    </row>
    <row r="9" spans="1:5" s="43" customFormat="1" ht="24" customHeight="1">
      <c r="A9" s="44">
        <v>3</v>
      </c>
      <c r="B9" s="45" t="s">
        <v>18</v>
      </c>
      <c r="C9" s="46">
        <v>5</v>
      </c>
      <c r="D9" s="46">
        <v>1</v>
      </c>
      <c r="E9" s="47">
        <v>189000</v>
      </c>
    </row>
    <row r="10" spans="1:5" s="43" customFormat="1" ht="24" customHeight="1">
      <c r="A10" s="44">
        <v>4</v>
      </c>
      <c r="B10" s="45" t="s">
        <v>22</v>
      </c>
      <c r="C10" s="46">
        <v>7</v>
      </c>
      <c r="D10" s="46">
        <v>1</v>
      </c>
      <c r="E10" s="47">
        <v>252000</v>
      </c>
    </row>
    <row r="11" spans="1:5" s="43" customFormat="1" ht="24" customHeight="1">
      <c r="A11" s="44">
        <v>5</v>
      </c>
      <c r="B11" s="45" t="s">
        <v>26</v>
      </c>
      <c r="C11" s="46">
        <v>6</v>
      </c>
      <c r="D11" s="46">
        <v>1</v>
      </c>
      <c r="E11" s="47">
        <v>220500</v>
      </c>
    </row>
    <row r="12" spans="1:5" s="43" customFormat="1" ht="24" customHeight="1">
      <c r="A12" s="44">
        <v>6</v>
      </c>
      <c r="B12" s="45" t="s">
        <v>30</v>
      </c>
      <c r="C12" s="46">
        <v>5</v>
      </c>
      <c r="D12" s="46">
        <v>1</v>
      </c>
      <c r="E12" s="47">
        <v>189000</v>
      </c>
    </row>
    <row r="13" spans="1:5" s="43" customFormat="1" ht="24" customHeight="1">
      <c r="A13" s="44">
        <v>7</v>
      </c>
      <c r="B13" s="45" t="s">
        <v>34</v>
      </c>
      <c r="C13" s="46">
        <v>8</v>
      </c>
      <c r="D13" s="46">
        <v>1</v>
      </c>
      <c r="E13" s="47">
        <v>283500</v>
      </c>
    </row>
    <row r="14" spans="1:5" s="43" customFormat="1" ht="24" customHeight="1">
      <c r="A14" s="44">
        <v>8</v>
      </c>
      <c r="B14" s="45" t="s">
        <v>38</v>
      </c>
      <c r="C14" s="46">
        <v>6</v>
      </c>
      <c r="D14" s="46">
        <v>1</v>
      </c>
      <c r="E14" s="47">
        <v>220500</v>
      </c>
    </row>
    <row r="15" spans="1:5" s="43" customFormat="1" ht="24" customHeight="1">
      <c r="A15" s="44">
        <v>9</v>
      </c>
      <c r="B15" s="45" t="s">
        <v>42</v>
      </c>
      <c r="C15" s="46">
        <v>2</v>
      </c>
      <c r="D15" s="46">
        <v>1</v>
      </c>
      <c r="E15" s="47">
        <v>94500</v>
      </c>
    </row>
    <row r="16" spans="1:5" s="43" customFormat="1" ht="24" customHeight="1">
      <c r="A16" s="44">
        <v>10</v>
      </c>
      <c r="B16" s="45" t="s">
        <v>46</v>
      </c>
      <c r="C16" s="46">
        <v>4</v>
      </c>
      <c r="D16" s="46">
        <v>1</v>
      </c>
      <c r="E16" s="47">
        <v>157500</v>
      </c>
    </row>
    <row r="17" spans="1:5" s="43" customFormat="1" ht="24" customHeight="1">
      <c r="A17" s="44">
        <v>11</v>
      </c>
      <c r="B17" s="45" t="s">
        <v>50</v>
      </c>
      <c r="C17" s="46">
        <v>7</v>
      </c>
      <c r="D17" s="46">
        <v>1</v>
      </c>
      <c r="E17" s="47">
        <v>252000</v>
      </c>
    </row>
    <row r="18" spans="1:5" s="43" customFormat="1" ht="24" customHeight="1">
      <c r="A18" s="48">
        <v>12</v>
      </c>
      <c r="B18" s="49" t="s">
        <v>54</v>
      </c>
      <c r="C18" s="46">
        <v>2</v>
      </c>
      <c r="D18" s="46">
        <v>1</v>
      </c>
      <c r="E18" s="50">
        <v>94500</v>
      </c>
    </row>
    <row r="19" spans="1:5">
      <c r="A19" s="51" t="s">
        <v>58</v>
      </c>
      <c r="B19" s="52"/>
      <c r="C19" s="53">
        <f>SUM(C7:C18)</f>
        <v>63</v>
      </c>
      <c r="D19" s="53">
        <f>SUM(D7:D18)</f>
        <v>12</v>
      </c>
      <c r="E19" s="54">
        <f>SUM(E7:E18)</f>
        <v>2362500</v>
      </c>
    </row>
  </sheetData>
  <mergeCells count="6">
    <mergeCell ref="A1:E1"/>
    <mergeCell ref="A2:E2"/>
    <mergeCell ref="A3:E3"/>
    <mergeCell ref="A4:E4"/>
    <mergeCell ref="A5:E5"/>
    <mergeCell ref="A19:B19"/>
  </mergeCells>
  <pageMargins left="0.59" right="0.51" top="0.51181102362204722" bottom="0.39370078740157483" header="0.31496062992125984" footer="0.23622047244094491"/>
  <pageSetup paperSize="9" scale="89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สนามกีฬา (จริง)</vt:lpstr>
      <vt:lpstr>สรุปจังหวัด</vt:lpstr>
      <vt:lpstr>'สนามกีฬา (จริง)'!Print_Area</vt:lpstr>
      <vt:lpstr>สรุปจังหวัด!Print_Area</vt:lpstr>
      <vt:lpstr>'สนามกีฬา (จริง)'!Print_Titles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2020-07-01T10:37:15Z</cp:lastPrinted>
  <dcterms:created xsi:type="dcterms:W3CDTF">2020-07-01T10:36:49Z</dcterms:created>
  <dcterms:modified xsi:type="dcterms:W3CDTF">2020-07-01T10:37:43Z</dcterms:modified>
</cp:coreProperties>
</file>