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การบริหารสนามกีฬา 2563\ศส บริหารสนามกีฬา ปี 63 ไตรมาสที่ 3 (เม.ย. - มิ.ย. 63)\"/>
    </mc:Choice>
  </mc:AlternateContent>
  <xr:revisionPtr revIDLastSave="0" documentId="13_ncr:1_{ABC92DEC-4726-472E-AD8A-02F1877449DE}" xr6:coauthVersionLast="45" xr6:coauthVersionMax="45" xr10:uidLastSave="{00000000-0000-0000-0000-000000000000}"/>
  <bookViews>
    <workbookView xWindow="-120" yWindow="-120" windowWidth="20730" windowHeight="11160" xr2:uid="{42630F21-473D-4B9A-8D63-BD2FB4469D45}"/>
  </bookViews>
  <sheets>
    <sheet name="สนามกีฬา ไตรมาส 3" sheetId="1" r:id="rId1"/>
    <sheet name="สรุปจังหวัด" sheetId="2" r:id="rId2"/>
  </sheets>
  <definedNames>
    <definedName name="_xlnm._FilterDatabase" localSheetId="0" hidden="1">'สนามกีฬา ไตรมาส 3'!$E$8:$F$13</definedName>
    <definedName name="_xlnm.Print_Area" localSheetId="0">'สนามกีฬา ไตรมาส 3'!$A$1:$F$32</definedName>
    <definedName name="_xlnm.Print_Area" localSheetId="1">สรุปจังหวัด!$A$1:$F$22</definedName>
    <definedName name="_xlnm.Print_Titles" localSheetId="0">'สนามกีฬา ไตรมาส 3'!$1:$8</definedName>
    <definedName name="_xlnm.Print_Titles" localSheetId="1">สรุปจังหวัด!$5:$8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" l="1"/>
  <c r="E22" i="2"/>
  <c r="D22" i="2"/>
  <c r="C22" i="2"/>
  <c r="F32" i="1"/>
  <c r="E32" i="1"/>
  <c r="F30" i="1"/>
  <c r="E30" i="1"/>
  <c r="F28" i="1"/>
  <c r="E28" i="1"/>
  <c r="F26" i="1"/>
  <c r="E26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E12" i="1"/>
  <c r="F10" i="1"/>
  <c r="F33" i="1" s="1"/>
  <c r="E10" i="1"/>
  <c r="E33" i="1" s="1"/>
</calcChain>
</file>

<file path=xl/sharedStrings.xml><?xml version="1.0" encoding="utf-8"?>
<sst xmlns="http://schemas.openxmlformats.org/spreadsheetml/2006/main" count="96" uniqueCount="70">
  <si>
    <t>แบบรายละเอียดประกอบการโอนเงินจัดสรรงบประมาณรายจ่ายประจำปีงบประมาณ พ.ศ. 2563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</si>
  <si>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</si>
  <si>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3 (เดือนเมษายน - มิถุนายน 2563)  รหัสแหล่งของเงิน  6311410 </t>
  </si>
  <si>
    <t>ตามหนังสือกรมส่งเสริมการปกครองท้องถิ่น ด่วนที่สุด ที่ มท 0808.2/               ลงวันที่         มีนาคม 2563  เลขที่ใบจัดสรร               /2563</t>
  </si>
  <si>
    <t>ลำดับ</t>
  </si>
  <si>
    <t>จังหวัด</t>
  </si>
  <si>
    <t>อำเภอ</t>
  </si>
  <si>
    <t>องค์กรปกครองส่วนท้องถิ่น</t>
  </si>
  <si>
    <t>เงินอุดหนุนสำหรับสนับสนุนการบริหารสนามกีฬา</t>
  </si>
  <si>
    <t>(เงินเดือน, ค่าจ้าง)</t>
  </si>
  <si>
    <t>(ค่าสาธารณูปโภค, ปรับปรุง/ซ่อมแซม)</t>
  </si>
  <si>
    <t>รหัสกิจกรรมหลัก  15008XXXXO2365</t>
  </si>
  <si>
    <t>รหัสกิจกรรมหลัก  15008XXXXO2354</t>
  </si>
  <si>
    <t>รหัสงบประมาณ  1500838702500031</t>
  </si>
  <si>
    <t>รหัสงบประมาณ  1500838702500012</t>
  </si>
  <si>
    <t>กระบี่</t>
  </si>
  <si>
    <t>เมืองกระบี่</t>
  </si>
  <si>
    <t>ทม.กระบี่</t>
  </si>
  <si>
    <t>กระบี่ ผลรวม</t>
  </si>
  <si>
    <t>กาฬสินธุ์</t>
  </si>
  <si>
    <t>เมืองกาฬสินธุ์</t>
  </si>
  <si>
    <t>ทม.กาฬสินธุ์</t>
  </si>
  <si>
    <t>กาฬสินธุ์ ผลรวม</t>
  </si>
  <si>
    <t>ชุมพร</t>
  </si>
  <si>
    <t>เมืองชุมพร</t>
  </si>
  <si>
    <t>ทม.ชุมพร</t>
  </si>
  <si>
    <t>ชุมพร ผลรวม</t>
  </si>
  <si>
    <t>ตรัง</t>
  </si>
  <si>
    <t>เมืองตรัง</t>
  </si>
  <si>
    <t>ทน.ตรัง</t>
  </si>
  <si>
    <t>ตรัง ผลรวม</t>
  </si>
  <si>
    <t>นครปฐม</t>
  </si>
  <si>
    <t>เมืองนครปฐม</t>
  </si>
  <si>
    <t>ทน.นครปฐม</t>
  </si>
  <si>
    <t>นครปฐม ผลรวม</t>
  </si>
  <si>
    <t>นครราชสีมา</t>
  </si>
  <si>
    <t>เมืองนครราชสีมา</t>
  </si>
  <si>
    <t>ทน.นครราชสีมา</t>
  </si>
  <si>
    <t>นครราชสีมา ผลรวม</t>
  </si>
  <si>
    <t>นครสวรรค์</t>
  </si>
  <si>
    <t>เมืองนครสวรรค์</t>
  </si>
  <si>
    <t>ทน.นครสวรรค์</t>
  </si>
  <si>
    <t>นครสวรรค์ ผลรวม</t>
  </si>
  <si>
    <t>ปทุมธานี</t>
  </si>
  <si>
    <t>เมืองปทุมธานี</t>
  </si>
  <si>
    <t>ทต.บางกะดี</t>
  </si>
  <si>
    <t>ปทุมธานี ผลรวม</t>
  </si>
  <si>
    <t>ภูเก็ต</t>
  </si>
  <si>
    <t>เมืองภูเก็ต</t>
  </si>
  <si>
    <t>ทน.ภูเก็ต</t>
  </si>
  <si>
    <t>ภูเก็ต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</si>
  <si>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</si>
  <si>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</si>
  <si>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</si>
  <si>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</si>
  <si>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สกลนคร</t>
  </si>
  <si>
    <t>เมืองสกลนคร</t>
  </si>
  <si>
    <t>ทน.สกลนคร</t>
  </si>
  <si>
    <t>สกลนคร ผลรวม</t>
  </si>
  <si>
    <t>สิงห์บุรี</t>
  </si>
  <si>
    <t>อินทร์บุรี</t>
  </si>
  <si>
    <t>อบต.อินทร์บุรี</t>
  </si>
  <si>
    <t>สิงห์บุรี ผลรวม</t>
  </si>
  <si>
    <t>ผลรวมทั้งหมด</t>
  </si>
  <si>
    <t>แบบรายละเอียดประกอบการโอนจัดสรรงบประมาณรายจ่าย ประจำปีงบประมาณ พ.ศ. 2563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</si>
  <si>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3 (เดือนเมษายน - มิถุนายน 2563) รหัสแหล่งของเงิน  6311410 </t>
  </si>
  <si>
    <t>ตามหนังสือกรมส่งเสริมการปกครองท้องถิ่น ด่วนที่สุด ที่ มท 0808.2/                ลงวันที่         มีนาคม 2563  เลขที่ใบจัดสรร                /2563</t>
  </si>
  <si>
    <t>ลำดับที่</t>
  </si>
  <si>
    <t>จำนวนเงิน</t>
  </si>
  <si>
    <t>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</si>
</sst>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1"/>
      <color indexed="8"/>
      <name val="Tahoma"/>
      <family val="2"/>
    </font>
    <font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87" fontId="1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0" fontId="8" fillId="0" borderId="0"/>
    <xf numFmtId="0" fontId="10" fillId="0" borderId="0"/>
    <xf numFmtId="43" fontId="4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1" fillId="0" borderId="0"/>
    <xf numFmtId="187" fontId="1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Border="1" applyAlignment="1">
      <alignment horizontal="center" vertical="center"/>
    </xf>
    <xf numFmtId="0" fontId="3" fillId="0" borderId="3" xfId="7" applyFont="1" applyBorder="1" applyAlignment="1">
      <alignment horizontal="center" vertical="center" shrinkToFit="1"/>
    </xf>
    <xf numFmtId="43" fontId="6" fillId="0" borderId="0" xfId="6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43" fontId="6" fillId="0" borderId="4" xfId="6" applyFont="1" applyBorder="1" applyAlignment="1">
      <alignment horizontal="center" vertical="center"/>
    </xf>
    <xf numFmtId="0" fontId="3" fillId="0" borderId="5" xfId="7" applyFont="1" applyBorder="1" applyAlignment="1">
      <alignment horizontal="center" vertical="center" shrinkToFit="1"/>
    </xf>
    <xf numFmtId="0" fontId="6" fillId="0" borderId="6" xfId="4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43" fontId="6" fillId="0" borderId="6" xfId="6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43" fontId="6" fillId="0" borderId="7" xfId="6" applyFont="1" applyBorder="1" applyAlignment="1">
      <alignment horizontal="center" vertical="center"/>
    </xf>
    <xf numFmtId="0" fontId="3" fillId="0" borderId="8" xfId="7" applyFont="1" applyBorder="1" applyAlignment="1">
      <alignment horizontal="center" vertical="center" shrinkToFit="1"/>
    </xf>
    <xf numFmtId="0" fontId="9" fillId="0" borderId="9" xfId="8" applyFont="1" applyBorder="1" applyAlignment="1">
      <alignment horizontal="center" vertical="center"/>
    </xf>
    <xf numFmtId="0" fontId="9" fillId="0" borderId="9" xfId="9" applyNumberFormat="1" applyFont="1" applyBorder="1" applyAlignment="1">
      <alignment horizontal="left" vertical="center"/>
    </xf>
    <xf numFmtId="0" fontId="9" fillId="0" borderId="9" xfId="9" applyNumberFormat="1" applyFont="1" applyBorder="1" applyAlignment="1">
      <alignment horizontal="left" vertical="center" shrinkToFit="1"/>
    </xf>
    <xf numFmtId="187" fontId="9" fillId="2" borderId="9" xfId="1" applyFont="1" applyFill="1" applyBorder="1" applyAlignment="1">
      <alignment horizontal="center" vertical="center"/>
    </xf>
    <xf numFmtId="187" fontId="9" fillId="0" borderId="9" xfId="1" applyFont="1" applyBorder="1" applyAlignment="1">
      <alignment horizontal="right" vertical="center"/>
    </xf>
    <xf numFmtId="0" fontId="9" fillId="0" borderId="0" xfId="3" applyFont="1" applyAlignment="1">
      <alignment vertical="center"/>
    </xf>
    <xf numFmtId="0" fontId="3" fillId="0" borderId="9" xfId="9" applyNumberFormat="1" applyFont="1" applyBorder="1" applyAlignment="1">
      <alignment horizontal="left" vertical="center"/>
    </xf>
    <xf numFmtId="187" fontId="3" fillId="2" borderId="9" xfId="1" applyFont="1" applyFill="1" applyBorder="1" applyAlignment="1">
      <alignment horizontal="center" vertical="center"/>
    </xf>
    <xf numFmtId="187" fontId="3" fillId="0" borderId="9" xfId="1" applyFont="1" applyBorder="1" applyAlignment="1">
      <alignment horizontal="right" vertical="center"/>
    </xf>
    <xf numFmtId="0" fontId="9" fillId="0" borderId="9" xfId="3" applyFont="1" applyBorder="1" applyAlignment="1">
      <alignment horizontal="center" vertical="center"/>
    </xf>
    <xf numFmtId="0" fontId="9" fillId="0" borderId="9" xfId="3" applyFont="1" applyBorder="1" applyAlignment="1">
      <alignment horizontal="left" vertical="center"/>
    </xf>
    <xf numFmtId="0" fontId="9" fillId="0" borderId="9" xfId="6" applyNumberFormat="1" applyFont="1" applyBorder="1" applyAlignment="1">
      <alignment horizontal="left" vertical="center"/>
    </xf>
    <xf numFmtId="187" fontId="9" fillId="0" borderId="9" xfId="1" applyFont="1" applyBorder="1" applyAlignment="1">
      <alignment horizontal="center" vertical="center"/>
    </xf>
    <xf numFmtId="0" fontId="3" fillId="0" borderId="9" xfId="3" applyFont="1" applyBorder="1" applyAlignment="1">
      <alignment horizontal="left" vertical="center"/>
    </xf>
    <xf numFmtId="187" fontId="3" fillId="0" borderId="9" xfId="1" applyFont="1" applyBorder="1" applyAlignment="1">
      <alignment horizontal="center" vertical="center"/>
    </xf>
    <xf numFmtId="43" fontId="9" fillId="0" borderId="0" xfId="6" applyFont="1" applyAlignment="1">
      <alignment horizontal="center" vertical="center"/>
    </xf>
    <xf numFmtId="0" fontId="3" fillId="0" borderId="0" xfId="7" applyFont="1" applyAlignment="1">
      <alignment horizontal="center" vertical="center" shrinkToFit="1"/>
    </xf>
    <xf numFmtId="0" fontId="9" fillId="0" borderId="0" xfId="7" applyFont="1"/>
    <xf numFmtId="0" fontId="9" fillId="0" borderId="0" xfId="7" applyFont="1" applyAlignment="1">
      <alignment vertical="center"/>
    </xf>
    <xf numFmtId="0" fontId="3" fillId="3" borderId="3" xfId="7" applyFont="1" applyFill="1" applyBorder="1" applyAlignment="1">
      <alignment horizontal="center" vertical="center" wrapText="1"/>
    </xf>
    <xf numFmtId="0" fontId="3" fillId="3" borderId="10" xfId="7" applyFont="1" applyFill="1" applyBorder="1" applyAlignment="1">
      <alignment horizontal="center" vertical="center" shrinkToFit="1"/>
    </xf>
    <xf numFmtId="0" fontId="3" fillId="3" borderId="11" xfId="7" applyFont="1" applyFill="1" applyBorder="1" applyAlignment="1">
      <alignment horizontal="center" vertical="center" shrinkToFit="1"/>
    </xf>
    <xf numFmtId="0" fontId="9" fillId="0" borderId="0" xfId="7" applyFont="1" applyAlignment="1">
      <alignment vertical="center" wrapText="1"/>
    </xf>
    <xf numFmtId="0" fontId="3" fillId="3" borderId="5" xfId="7" applyFont="1" applyFill="1" applyBorder="1" applyAlignment="1">
      <alignment horizontal="center" vertical="center" wrapText="1"/>
    </xf>
    <xf numFmtId="0" fontId="3" fillId="3" borderId="12" xfId="7" applyFont="1" applyFill="1" applyBorder="1" applyAlignment="1">
      <alignment horizontal="center" vertical="center" shrinkToFit="1"/>
    </xf>
    <xf numFmtId="0" fontId="3" fillId="3" borderId="13" xfId="7" applyFont="1" applyFill="1" applyBorder="1" applyAlignment="1">
      <alignment horizontal="center" vertical="center" shrinkToFit="1"/>
    </xf>
    <xf numFmtId="0" fontId="3" fillId="3" borderId="14" xfId="7" applyFont="1" applyFill="1" applyBorder="1" applyAlignment="1">
      <alignment horizontal="center" vertical="center" shrinkToFit="1"/>
    </xf>
    <xf numFmtId="0" fontId="3" fillId="3" borderId="15" xfId="7" applyFont="1" applyFill="1" applyBorder="1" applyAlignment="1">
      <alignment horizontal="center" vertical="center" shrinkToFit="1"/>
    </xf>
    <xf numFmtId="0" fontId="3" fillId="3" borderId="5" xfId="7" applyFont="1" applyFill="1" applyBorder="1" applyAlignment="1">
      <alignment horizontal="center" vertical="center" shrinkToFit="1"/>
    </xf>
    <xf numFmtId="0" fontId="9" fillId="0" borderId="2" xfId="7" applyFont="1" applyBorder="1" applyAlignment="1">
      <alignment horizontal="center" vertical="top" shrinkToFit="1"/>
    </xf>
    <xf numFmtId="0" fontId="9" fillId="0" borderId="2" xfId="7" applyFont="1" applyBorder="1" applyAlignment="1">
      <alignment vertical="top"/>
    </xf>
    <xf numFmtId="43" fontId="9" fillId="0" borderId="2" xfId="10" applyNumberFormat="1" applyFont="1" applyBorder="1" applyAlignment="1">
      <alignment vertical="top"/>
    </xf>
    <xf numFmtId="0" fontId="9" fillId="0" borderId="2" xfId="10" applyNumberFormat="1" applyFont="1" applyBorder="1" applyAlignment="1">
      <alignment horizontal="center" vertical="top" shrinkToFit="1"/>
    </xf>
    <xf numFmtId="43" fontId="9" fillId="0" borderId="2" xfId="10" applyNumberFormat="1" applyFont="1" applyBorder="1" applyAlignment="1">
      <alignment horizontal="center" vertical="top" shrinkToFit="1"/>
    </xf>
    <xf numFmtId="0" fontId="9" fillId="0" borderId="0" xfId="7" applyFont="1" applyAlignment="1">
      <alignment vertical="top" wrapText="1"/>
    </xf>
    <xf numFmtId="0" fontId="9" fillId="0" borderId="6" xfId="7" applyFont="1" applyBorder="1" applyAlignment="1">
      <alignment horizontal="center" vertical="top" shrinkToFit="1"/>
    </xf>
    <xf numFmtId="0" fontId="9" fillId="0" borderId="6" xfId="7" applyFont="1" applyBorder="1" applyAlignment="1">
      <alignment vertical="top"/>
    </xf>
    <xf numFmtId="43" fontId="9" fillId="0" borderId="6" xfId="10" applyNumberFormat="1" applyFont="1" applyBorder="1" applyAlignment="1">
      <alignment vertical="top"/>
    </xf>
    <xf numFmtId="0" fontId="9" fillId="0" borderId="6" xfId="10" applyNumberFormat="1" applyFont="1" applyBorder="1" applyAlignment="1">
      <alignment horizontal="center" vertical="center"/>
    </xf>
    <xf numFmtId="43" fontId="9" fillId="0" borderId="6" xfId="10" applyNumberFormat="1" applyFont="1" applyBorder="1" applyAlignment="1">
      <alignment horizontal="center" vertical="top" shrinkToFit="1"/>
    </xf>
    <xf numFmtId="0" fontId="9" fillId="0" borderId="6" xfId="10" applyNumberFormat="1" applyFont="1" applyBorder="1" applyAlignment="1">
      <alignment horizontal="center" vertical="top" shrinkToFit="1"/>
    </xf>
    <xf numFmtId="0" fontId="9" fillId="0" borderId="7" xfId="7" applyFont="1" applyBorder="1" applyAlignment="1">
      <alignment horizontal="center" vertical="top" shrinkToFit="1"/>
    </xf>
    <xf numFmtId="0" fontId="9" fillId="0" borderId="7" xfId="7" applyFont="1" applyBorder="1" applyAlignment="1">
      <alignment vertical="top"/>
    </xf>
    <xf numFmtId="43" fontId="9" fillId="0" borderId="7" xfId="10" applyNumberFormat="1" applyFont="1" applyBorder="1" applyAlignment="1">
      <alignment vertical="top"/>
    </xf>
    <xf numFmtId="43" fontId="9" fillId="0" borderId="7" xfId="10" applyNumberFormat="1" applyFont="1" applyBorder="1" applyAlignment="1">
      <alignment horizontal="center" vertical="top" shrinkToFit="1"/>
    </xf>
    <xf numFmtId="0" fontId="9" fillId="0" borderId="7" xfId="10" applyNumberFormat="1" applyFont="1" applyBorder="1" applyAlignment="1">
      <alignment horizontal="center" vertical="top" shrinkToFit="1"/>
    </xf>
    <xf numFmtId="0" fontId="3" fillId="4" borderId="9" xfId="7" applyFont="1" applyFill="1" applyBorder="1" applyAlignment="1">
      <alignment horizontal="center" shrinkToFit="1"/>
    </xf>
    <xf numFmtId="0" fontId="9" fillId="4" borderId="9" xfId="7" applyFont="1" applyFill="1" applyBorder="1" applyAlignment="1">
      <alignment shrinkToFit="1"/>
    </xf>
    <xf numFmtId="43" fontId="3" fillId="4" borderId="9" xfId="7" applyNumberFormat="1" applyFont="1" applyFill="1" applyBorder="1" applyAlignment="1">
      <alignment horizontal="center" shrinkToFit="1"/>
    </xf>
    <xf numFmtId="0" fontId="3" fillId="4" borderId="9" xfId="7" applyFont="1" applyFill="1" applyBorder="1" applyAlignment="1">
      <alignment horizontal="center" vertical="center" shrinkToFit="1"/>
    </xf>
    <xf numFmtId="0" fontId="3" fillId="4" borderId="9" xfId="7" applyFont="1" applyFill="1" applyBorder="1" applyAlignment="1">
      <alignment horizontal="center" shrinkToFit="1"/>
    </xf>
    <xf numFmtId="188" fontId="9" fillId="0" borderId="0" xfId="10" applyNumberFormat="1" applyFont="1"/>
  </cellXfs>
  <cellStyles count="13">
    <cellStyle name="Comma 2 3" xfId="6" xr:uid="{63F3FEB1-EC03-4DC0-96AC-600B648D9439}"/>
    <cellStyle name="Normal 2 3" xfId="3" xr:uid="{B8C6A3D6-70AB-4BB7-AF0E-563280E5F9CD}"/>
    <cellStyle name="เครื่องหมายจุลภาค_รายชื่อ อปท. (ปรับปรุงใหม่) 2" xfId="9" xr:uid="{F2D34C25-ED7E-45D3-80E8-2A0963DB259A}"/>
    <cellStyle name="จุลภาค" xfId="1" builtinId="3"/>
    <cellStyle name="จุลภาค 2 2" xfId="10" xr:uid="{AAF715FE-4C13-4E18-BC8F-24CC4BA98BDB}"/>
    <cellStyle name="จุลภาค 4" xfId="12" xr:uid="{2B24F0F3-24DC-4CA5-A745-E29795F44773}"/>
    <cellStyle name="ปกติ" xfId="0" builtinId="0"/>
    <cellStyle name="ปกติ 2_ต้นฉบับ" xfId="4" xr:uid="{6B72E819-CB5D-4D2A-9BF7-7C1908242926}"/>
    <cellStyle name="ปกติ 4 3" xfId="11" xr:uid="{3BC51BC6-E3C0-4964-B590-3314C6D41EA2}"/>
    <cellStyle name="ปกติ 5 2" xfId="7" xr:uid="{92DA7887-F585-4C6F-A0AB-5C2A1F85C733}"/>
    <cellStyle name="ปกติ_Sheet1 2" xfId="2" xr:uid="{81319347-4104-43DA-9370-5192DFB6EC6E}"/>
    <cellStyle name="ปกติ_ต้นฉบับ" xfId="5" xr:uid="{0D3B161F-FF8C-40A8-A89D-E0056BF49BC0}"/>
    <cellStyle name="ปกติ_ทั่วไป งวดที่ 1+2_รายชื่อ อปท. ส่งสำนัก-กอง (ใหม่)" xfId="8" xr:uid="{64F0F446-4D04-4B6E-8228-477A46AACE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FC5E943-86B7-49BF-A6C9-A693EA78EFBC}"/>
            </a:ext>
          </a:extLst>
        </xdr:cNvPr>
        <xdr:cNvSpPr txBox="1">
          <a:spLocks noChangeArrowheads="1"/>
        </xdr:cNvSpPr>
      </xdr:nvSpPr>
      <xdr:spPr bwMode="auto">
        <a:xfrm>
          <a:off x="9867900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76E2D-0CA5-49A0-B3D7-C46204562F59}">
  <dimension ref="A1:G33"/>
  <sheetViews>
    <sheetView tabSelected="1" view="pageBreakPreview" zoomScaleNormal="100" zoomScaleSheetLayoutView="100" workbookViewId="0">
      <selection activeCell="E8" sqref="E8"/>
    </sheetView>
  </sheetViews>
  <sheetFormatPr defaultRowHeight="24" outlineLevelRow="2"/>
  <cols>
    <col min="1" max="1" width="5.375" style="11" bestFit="1" customWidth="1"/>
    <col min="2" max="2" width="14.625" style="11" customWidth="1"/>
    <col min="3" max="3" width="16.375" style="28" customWidth="1"/>
    <col min="4" max="4" width="21.375" style="38" bestFit="1" customWidth="1"/>
    <col min="5" max="5" width="35.875" style="38" bestFit="1" customWidth="1"/>
    <col min="6" max="6" width="35.875" style="38" customWidth="1"/>
    <col min="7" max="7" width="14.375" style="28" customWidth="1"/>
    <col min="8" max="16384" width="9" style="28"/>
  </cols>
  <sheetData>
    <row r="1" spans="1:7" s="3" customFormat="1" ht="24" customHeight="1">
      <c r="A1" s="1" t="s">
        <v>0</v>
      </c>
      <c r="B1" s="1"/>
      <c r="C1" s="1"/>
      <c r="D1" s="1"/>
      <c r="E1" s="1"/>
      <c r="F1" s="1"/>
      <c r="G1" s="2"/>
    </row>
    <row r="2" spans="1:7" s="3" customFormat="1" ht="24" customHeight="1">
      <c r="A2" s="1" t="s">
        <v>1</v>
      </c>
      <c r="B2" s="1"/>
      <c r="C2" s="1"/>
      <c r="D2" s="1"/>
      <c r="E2" s="1"/>
      <c r="F2" s="1"/>
      <c r="G2" s="2"/>
    </row>
    <row r="3" spans="1:7" s="3" customFormat="1" ht="24" customHeight="1">
      <c r="A3" s="1" t="s">
        <v>2</v>
      </c>
      <c r="B3" s="1"/>
      <c r="C3" s="1"/>
      <c r="D3" s="1"/>
      <c r="E3" s="1"/>
      <c r="F3" s="1"/>
      <c r="G3" s="2"/>
    </row>
    <row r="4" spans="1:7" s="3" customFormat="1" ht="24" customHeight="1">
      <c r="A4" s="4" t="s">
        <v>3</v>
      </c>
      <c r="B4" s="4"/>
      <c r="C4" s="4"/>
      <c r="D4" s="4"/>
      <c r="E4" s="4"/>
      <c r="F4" s="4"/>
      <c r="G4" s="5"/>
    </row>
    <row r="5" spans="1:7" s="11" customFormat="1" ht="24" customHeight="1">
      <c r="A5" s="6" t="s">
        <v>4</v>
      </c>
      <c r="B5" s="6" t="s">
        <v>5</v>
      </c>
      <c r="C5" s="7" t="s">
        <v>6</v>
      </c>
      <c r="D5" s="8" t="s">
        <v>7</v>
      </c>
      <c r="E5" s="9" t="s">
        <v>8</v>
      </c>
      <c r="F5" s="9" t="s">
        <v>8</v>
      </c>
      <c r="G5" s="10"/>
    </row>
    <row r="6" spans="1:7" s="11" customFormat="1" ht="24" customHeight="1" outlineLevel="1">
      <c r="A6" s="12"/>
      <c r="B6" s="12"/>
      <c r="C6" s="13"/>
      <c r="D6" s="14"/>
      <c r="E6" s="15" t="s">
        <v>9</v>
      </c>
      <c r="F6" s="15" t="s">
        <v>10</v>
      </c>
      <c r="G6" s="10"/>
    </row>
    <row r="7" spans="1:7" s="11" customFormat="1" ht="24" customHeight="1" outlineLevel="1">
      <c r="A7" s="16"/>
      <c r="B7" s="16"/>
      <c r="C7" s="17"/>
      <c r="D7" s="18"/>
      <c r="E7" s="15" t="s">
        <v>11</v>
      </c>
      <c r="F7" s="15" t="s">
        <v>12</v>
      </c>
      <c r="G7" s="10"/>
    </row>
    <row r="8" spans="1:7" s="11" customFormat="1" ht="24" customHeight="1" outlineLevel="1">
      <c r="A8" s="19"/>
      <c r="B8" s="19"/>
      <c r="C8" s="20"/>
      <c r="D8" s="21"/>
      <c r="E8" s="22" t="s">
        <v>13</v>
      </c>
      <c r="F8" s="22" t="s">
        <v>14</v>
      </c>
      <c r="G8" s="10"/>
    </row>
    <row r="9" spans="1:7" ht="24" customHeight="1" outlineLevel="2">
      <c r="A9" s="23">
        <v>1</v>
      </c>
      <c r="B9" s="24" t="s">
        <v>15</v>
      </c>
      <c r="C9" s="25" t="s">
        <v>16</v>
      </c>
      <c r="D9" s="25" t="s">
        <v>17</v>
      </c>
      <c r="E9" s="26">
        <v>220500</v>
      </c>
      <c r="F9" s="27">
        <v>228000</v>
      </c>
    </row>
    <row r="10" spans="1:7" ht="24" customHeight="1" outlineLevel="1">
      <c r="A10" s="23"/>
      <c r="B10" s="29" t="s">
        <v>18</v>
      </c>
      <c r="C10" s="25"/>
      <c r="D10" s="25"/>
      <c r="E10" s="30">
        <f>SUBTOTAL(9,E9:E9)</f>
        <v>220500</v>
      </c>
      <c r="F10" s="31">
        <f>SUBTOTAL(9,F9:F9)</f>
        <v>228000</v>
      </c>
    </row>
    <row r="11" spans="1:7" ht="24" customHeight="1" outlineLevel="2">
      <c r="A11" s="23">
        <v>1</v>
      </c>
      <c r="B11" s="24" t="s">
        <v>19</v>
      </c>
      <c r="C11" s="25" t="s">
        <v>20</v>
      </c>
      <c r="D11" s="25" t="s">
        <v>21</v>
      </c>
      <c r="E11" s="26">
        <v>189000</v>
      </c>
      <c r="F11" s="27">
        <v>228000</v>
      </c>
    </row>
    <row r="12" spans="1:7" ht="24" customHeight="1" outlineLevel="1">
      <c r="A12" s="23"/>
      <c r="B12" s="29" t="s">
        <v>22</v>
      </c>
      <c r="C12" s="25"/>
      <c r="D12" s="25"/>
      <c r="E12" s="30">
        <f>SUBTOTAL(9,E11:E11)</f>
        <v>189000</v>
      </c>
      <c r="F12" s="31">
        <f>SUBTOTAL(9,F11:F11)</f>
        <v>228000</v>
      </c>
    </row>
    <row r="13" spans="1:7" ht="24" customHeight="1" outlineLevel="2">
      <c r="A13" s="23">
        <v>1</v>
      </c>
      <c r="B13" s="24" t="s">
        <v>23</v>
      </c>
      <c r="C13" s="25" t="s">
        <v>24</v>
      </c>
      <c r="D13" s="25" t="s">
        <v>25</v>
      </c>
      <c r="E13" s="26">
        <v>189000</v>
      </c>
      <c r="F13" s="27">
        <v>497600</v>
      </c>
    </row>
    <row r="14" spans="1:7" ht="24" customHeight="1" outlineLevel="1">
      <c r="A14" s="23"/>
      <c r="B14" s="29" t="s">
        <v>26</v>
      </c>
      <c r="C14" s="25"/>
      <c r="D14" s="25"/>
      <c r="E14" s="30">
        <f>SUBTOTAL(9,E13:E13)</f>
        <v>189000</v>
      </c>
      <c r="F14" s="31">
        <f>SUBTOTAL(9,F13:F13)</f>
        <v>497600</v>
      </c>
    </row>
    <row r="15" spans="1:7" ht="24" customHeight="1" outlineLevel="2">
      <c r="A15" s="32">
        <v>1</v>
      </c>
      <c r="B15" s="33" t="s">
        <v>27</v>
      </c>
      <c r="C15" s="33" t="s">
        <v>28</v>
      </c>
      <c r="D15" s="34" t="s">
        <v>29</v>
      </c>
      <c r="E15" s="35">
        <v>252000</v>
      </c>
      <c r="F15" s="35">
        <v>703000</v>
      </c>
    </row>
    <row r="16" spans="1:7" ht="24" customHeight="1" outlineLevel="1">
      <c r="A16" s="32"/>
      <c r="B16" s="36" t="s">
        <v>30</v>
      </c>
      <c r="C16" s="33"/>
      <c r="D16" s="34"/>
      <c r="E16" s="37">
        <f>SUBTOTAL(9,E15:E15)</f>
        <v>252000</v>
      </c>
      <c r="F16" s="37">
        <f>SUBTOTAL(9,F15:F15)</f>
        <v>703000</v>
      </c>
    </row>
    <row r="17" spans="1:6" ht="24" customHeight="1" outlineLevel="2">
      <c r="A17" s="23">
        <v>1</v>
      </c>
      <c r="B17" s="24" t="s">
        <v>31</v>
      </c>
      <c r="C17" s="25" t="s">
        <v>32</v>
      </c>
      <c r="D17" s="25" t="s">
        <v>33</v>
      </c>
      <c r="E17" s="26">
        <v>220500</v>
      </c>
      <c r="F17" s="27">
        <v>647400</v>
      </c>
    </row>
    <row r="18" spans="1:6" ht="24" customHeight="1" outlineLevel="1">
      <c r="A18" s="23"/>
      <c r="B18" s="29" t="s">
        <v>34</v>
      </c>
      <c r="C18" s="25"/>
      <c r="D18" s="25"/>
      <c r="E18" s="30">
        <f>SUBTOTAL(9,E17:E17)</f>
        <v>220500</v>
      </c>
      <c r="F18" s="31">
        <f>SUBTOTAL(9,F17:F17)</f>
        <v>647400</v>
      </c>
    </row>
    <row r="19" spans="1:6" ht="24" customHeight="1" outlineLevel="2">
      <c r="A19" s="23">
        <v>1</v>
      </c>
      <c r="B19" s="24" t="s">
        <v>35</v>
      </c>
      <c r="C19" s="25" t="s">
        <v>36</v>
      </c>
      <c r="D19" s="25" t="s">
        <v>37</v>
      </c>
      <c r="E19" s="26">
        <v>189000</v>
      </c>
      <c r="F19" s="27">
        <v>703000</v>
      </c>
    </row>
    <row r="20" spans="1:6" ht="24" customHeight="1" outlineLevel="1">
      <c r="A20" s="23"/>
      <c r="B20" s="29" t="s">
        <v>38</v>
      </c>
      <c r="C20" s="25"/>
      <c r="D20" s="25"/>
      <c r="E20" s="30">
        <f>SUBTOTAL(9,E19:E19)</f>
        <v>189000</v>
      </c>
      <c r="F20" s="31">
        <f>SUBTOTAL(9,F19:F19)</f>
        <v>703000</v>
      </c>
    </row>
    <row r="21" spans="1:6" ht="24" customHeight="1" outlineLevel="2">
      <c r="A21" s="32">
        <v>1</v>
      </c>
      <c r="B21" s="33" t="s">
        <v>39</v>
      </c>
      <c r="C21" s="33" t="s">
        <v>40</v>
      </c>
      <c r="D21" s="34" t="s">
        <v>41</v>
      </c>
      <c r="E21" s="35">
        <v>283500</v>
      </c>
      <c r="F21" s="35">
        <v>647400</v>
      </c>
    </row>
    <row r="22" spans="1:6" ht="24" customHeight="1" outlineLevel="1">
      <c r="A22" s="32"/>
      <c r="B22" s="36" t="s">
        <v>42</v>
      </c>
      <c r="C22" s="33"/>
      <c r="D22" s="34"/>
      <c r="E22" s="37">
        <f>SUBTOTAL(9,E21:E21)</f>
        <v>283500</v>
      </c>
      <c r="F22" s="37">
        <f>SUBTOTAL(9,F21:F21)</f>
        <v>647400</v>
      </c>
    </row>
    <row r="23" spans="1:6" ht="24" customHeight="1" outlineLevel="2">
      <c r="A23" s="23">
        <v>1</v>
      </c>
      <c r="B23" s="24" t="s">
        <v>43</v>
      </c>
      <c r="C23" s="25" t="s">
        <v>44</v>
      </c>
      <c r="D23" s="25" t="s">
        <v>45</v>
      </c>
      <c r="E23" s="26">
        <v>220500</v>
      </c>
      <c r="F23" s="27">
        <v>606000</v>
      </c>
    </row>
    <row r="24" spans="1:6" ht="24" customHeight="1" outlineLevel="1">
      <c r="A24" s="23"/>
      <c r="B24" s="29" t="s">
        <v>46</v>
      </c>
      <c r="C24" s="25"/>
      <c r="D24" s="25"/>
      <c r="E24" s="30">
        <f>SUBTOTAL(9,E23:E23)</f>
        <v>220500</v>
      </c>
      <c r="F24" s="31">
        <f>SUBTOTAL(9,F23:F23)</f>
        <v>606000</v>
      </c>
    </row>
    <row r="25" spans="1:6" ht="24" customHeight="1" outlineLevel="2">
      <c r="A25" s="23">
        <v>1</v>
      </c>
      <c r="B25" s="24" t="s">
        <v>47</v>
      </c>
      <c r="C25" s="25" t="s">
        <v>48</v>
      </c>
      <c r="D25" s="25" t="s">
        <v>49</v>
      </c>
      <c r="E25" s="26">
        <v>94500</v>
      </c>
      <c r="F25" s="27">
        <v>647400</v>
      </c>
    </row>
    <row r="26" spans="1:6" ht="24" customHeight="1" outlineLevel="1">
      <c r="A26" s="23"/>
      <c r="B26" s="29" t="s">
        <v>50</v>
      </c>
      <c r="C26" s="25"/>
      <c r="D26" s="25"/>
      <c r="E26" s="30">
        <f>SUBTOTAL(9,E25:E25)</f>
        <v>94500</v>
      </c>
      <c r="F26" s="31">
        <f>SUBTOTAL(9,F25:F25)</f>
        <v>647400</v>
      </c>
    </row>
    <row r="27" spans="1:6" ht="24" customHeight="1" outlineLevel="2">
      <c r="A27" s="32">
        <v>1</v>
      </c>
      <c r="B27" s="33" t="s">
        <v>51</v>
      </c>
      <c r="C27" s="33" t="s">
        <v>52</v>
      </c>
      <c r="D27" s="34" t="s">
        <v>53</v>
      </c>
      <c r="E27" s="35">
        <v>157500</v>
      </c>
      <c r="F27" s="35">
        <v>606000</v>
      </c>
    </row>
    <row r="28" spans="1:6" ht="24" customHeight="1" outlineLevel="1">
      <c r="A28" s="32"/>
      <c r="B28" s="36" t="s">
        <v>54</v>
      </c>
      <c r="C28" s="33"/>
      <c r="D28" s="34"/>
      <c r="E28" s="37">
        <f>SUBTOTAL(9,E27:E27)</f>
        <v>157500</v>
      </c>
      <c r="F28" s="37">
        <f>SUBTOTAL(9,F27:F27)</f>
        <v>606000</v>
      </c>
    </row>
    <row r="29" spans="1:6" ht="24" customHeight="1" outlineLevel="2">
      <c r="A29" s="23">
        <v>1</v>
      </c>
      <c r="B29" s="24" t="s">
        <v>55</v>
      </c>
      <c r="C29" s="25" t="s">
        <v>56</v>
      </c>
      <c r="D29" s="25" t="s">
        <v>57</v>
      </c>
      <c r="E29" s="26">
        <v>252000</v>
      </c>
      <c r="F29" s="27">
        <v>606000</v>
      </c>
    </row>
    <row r="30" spans="1:6" ht="24" customHeight="1" outlineLevel="1">
      <c r="A30" s="23"/>
      <c r="B30" s="29" t="s">
        <v>58</v>
      </c>
      <c r="C30" s="25"/>
      <c r="D30" s="25"/>
      <c r="E30" s="30">
        <f>SUBTOTAL(9,E29:E29)</f>
        <v>252000</v>
      </c>
      <c r="F30" s="31">
        <f>SUBTOTAL(9,F29:F29)</f>
        <v>606000</v>
      </c>
    </row>
    <row r="31" spans="1:6" ht="24" customHeight="1" outlineLevel="2">
      <c r="A31" s="23">
        <v>1</v>
      </c>
      <c r="B31" s="24" t="s">
        <v>59</v>
      </c>
      <c r="C31" s="25" t="s">
        <v>60</v>
      </c>
      <c r="D31" s="25" t="s">
        <v>61</v>
      </c>
      <c r="E31" s="26">
        <v>94500</v>
      </c>
      <c r="F31" s="27">
        <v>606000</v>
      </c>
    </row>
    <row r="32" spans="1:6" ht="24" customHeight="1" outlineLevel="1">
      <c r="A32" s="23"/>
      <c r="B32" s="29" t="s">
        <v>62</v>
      </c>
      <c r="C32" s="25"/>
      <c r="D32" s="25"/>
      <c r="E32" s="30">
        <f>SUBTOTAL(9,E31:E31)</f>
        <v>94500</v>
      </c>
      <c r="F32" s="31">
        <f>SUBTOTAL(9,F31:F31)</f>
        <v>606000</v>
      </c>
    </row>
    <row r="33" spans="1:6" ht="24" customHeight="1">
      <c r="A33" s="23"/>
      <c r="B33" s="29" t="s">
        <v>63</v>
      </c>
      <c r="C33" s="25"/>
      <c r="D33" s="25"/>
      <c r="E33" s="30">
        <f>SUBTOTAL(9,E6:E31)</f>
        <v>2362500</v>
      </c>
      <c r="F33" s="31">
        <f>SUBTOTAL(9,F6:F31)</f>
        <v>6725800</v>
      </c>
    </row>
  </sheetData>
  <mergeCells count="8">
    <mergeCell ref="A1:F1"/>
    <mergeCell ref="A2:F2"/>
    <mergeCell ref="A3:F3"/>
    <mergeCell ref="A4:F4"/>
    <mergeCell ref="A5:A8"/>
    <mergeCell ref="B5:B8"/>
    <mergeCell ref="C5:C8"/>
    <mergeCell ref="D5:D8"/>
  </mergeCells>
  <printOptions horizontalCentered="1"/>
  <pageMargins left="0.35433070866141736" right="0.27559055118110237" top="0.59055118110236227" bottom="0.23622047244094491" header="0.27559055118110237" footer="0.98425196850393704"/>
  <pageSetup paperSize="9" orientation="landscape" r:id="rId1"/>
  <headerFooter>
    <oddHeader>&amp;R&amp;"TH SarabunPSK,ธรรมดา"&amp;16หน้าที่ &amp;P</oddHeader>
  </headerFooter>
  <rowBreaks count="11" manualBreakCount="11"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F5F1-1175-4F9A-9549-3193C0670CA5}">
  <dimension ref="A1:F22"/>
  <sheetViews>
    <sheetView view="pageBreakPreview" topLeftCell="A4" zoomScaleNormal="100" zoomScaleSheetLayoutView="100" workbookViewId="0">
      <selection activeCell="E7" sqref="E7:F7"/>
    </sheetView>
  </sheetViews>
  <sheetFormatPr defaultRowHeight="24"/>
  <cols>
    <col min="1" max="1" width="6" style="40" bestFit="1" customWidth="1"/>
    <col min="2" max="2" width="21" style="40" customWidth="1"/>
    <col min="3" max="3" width="25" style="74" customWidth="1"/>
    <col min="4" max="4" width="11.75" style="74" customWidth="1"/>
    <col min="5" max="5" width="25" style="74" customWidth="1"/>
    <col min="6" max="6" width="11.75" style="74" customWidth="1"/>
    <col min="7" max="16384" width="9" style="40"/>
  </cols>
  <sheetData>
    <row r="1" spans="1:6">
      <c r="A1" s="39" t="s">
        <v>64</v>
      </c>
      <c r="B1" s="39"/>
      <c r="C1" s="39"/>
      <c r="D1" s="39"/>
      <c r="E1" s="39"/>
      <c r="F1" s="39"/>
    </row>
    <row r="2" spans="1:6">
      <c r="A2" s="39" t="s">
        <v>1</v>
      </c>
      <c r="B2" s="39"/>
      <c r="C2" s="39"/>
      <c r="D2" s="39"/>
      <c r="E2" s="39"/>
      <c r="F2" s="39"/>
    </row>
    <row r="3" spans="1:6">
      <c r="A3" s="39" t="s">
        <v>65</v>
      </c>
      <c r="B3" s="39"/>
      <c r="C3" s="39"/>
      <c r="D3" s="39"/>
      <c r="E3" s="39"/>
      <c r="F3" s="39"/>
    </row>
    <row r="4" spans="1:6" s="41" customFormat="1">
      <c r="A4" s="39" t="s">
        <v>66</v>
      </c>
      <c r="B4" s="39"/>
      <c r="C4" s="39"/>
      <c r="D4" s="39"/>
      <c r="E4" s="39"/>
      <c r="F4" s="39"/>
    </row>
    <row r="5" spans="1:6" s="45" customFormat="1" ht="21" customHeight="1">
      <c r="A5" s="42" t="s">
        <v>67</v>
      </c>
      <c r="B5" s="42" t="s">
        <v>5</v>
      </c>
      <c r="C5" s="43" t="s">
        <v>8</v>
      </c>
      <c r="D5" s="44"/>
      <c r="E5" s="43" t="s">
        <v>8</v>
      </c>
      <c r="F5" s="44"/>
    </row>
    <row r="6" spans="1:6" s="45" customFormat="1" ht="21" customHeight="1">
      <c r="A6" s="46"/>
      <c r="B6" s="46"/>
      <c r="C6" s="47" t="s">
        <v>9</v>
      </c>
      <c r="D6" s="48"/>
      <c r="E6" s="47" t="s">
        <v>10</v>
      </c>
      <c r="F6" s="48"/>
    </row>
    <row r="7" spans="1:6" s="45" customFormat="1">
      <c r="A7" s="46"/>
      <c r="B7" s="46"/>
      <c r="C7" s="47" t="s">
        <v>11</v>
      </c>
      <c r="D7" s="48"/>
      <c r="E7" s="47" t="s">
        <v>12</v>
      </c>
      <c r="F7" s="48"/>
    </row>
    <row r="8" spans="1:6" s="45" customFormat="1">
      <c r="A8" s="46"/>
      <c r="B8" s="46"/>
      <c r="C8" s="49" t="s">
        <v>13</v>
      </c>
      <c r="D8" s="50"/>
      <c r="E8" s="49" t="s">
        <v>14</v>
      </c>
      <c r="F8" s="50"/>
    </row>
    <row r="9" spans="1:6" s="45" customFormat="1">
      <c r="A9" s="46"/>
      <c r="B9" s="46"/>
      <c r="C9" s="51" t="s">
        <v>68</v>
      </c>
      <c r="D9" s="51" t="s">
        <v>69</v>
      </c>
      <c r="E9" s="51" t="s">
        <v>68</v>
      </c>
      <c r="F9" s="51" t="s">
        <v>69</v>
      </c>
    </row>
    <row r="10" spans="1:6" s="57" customFormat="1" ht="24" customHeight="1">
      <c r="A10" s="52">
        <v>1</v>
      </c>
      <c r="B10" s="53" t="s">
        <v>15</v>
      </c>
      <c r="C10" s="54">
        <v>220500</v>
      </c>
      <c r="D10" s="55">
        <v>1</v>
      </c>
      <c r="E10" s="56">
        <v>228000</v>
      </c>
      <c r="F10" s="55">
        <v>1</v>
      </c>
    </row>
    <row r="11" spans="1:6" s="57" customFormat="1" ht="24" customHeight="1">
      <c r="A11" s="58">
        <v>2</v>
      </c>
      <c r="B11" s="59" t="s">
        <v>19</v>
      </c>
      <c r="C11" s="60">
        <v>189000</v>
      </c>
      <c r="D11" s="61">
        <v>1</v>
      </c>
      <c r="E11" s="62">
        <v>228000</v>
      </c>
      <c r="F11" s="63">
        <v>1</v>
      </c>
    </row>
    <row r="12" spans="1:6" s="57" customFormat="1" ht="24" customHeight="1">
      <c r="A12" s="58">
        <v>3</v>
      </c>
      <c r="B12" s="59" t="s">
        <v>23</v>
      </c>
      <c r="C12" s="60">
        <v>189000</v>
      </c>
      <c r="D12" s="61">
        <v>1</v>
      </c>
      <c r="E12" s="62">
        <v>497600</v>
      </c>
      <c r="F12" s="63">
        <v>1</v>
      </c>
    </row>
    <row r="13" spans="1:6" s="57" customFormat="1" ht="24" customHeight="1">
      <c r="A13" s="58">
        <v>4</v>
      </c>
      <c r="B13" s="59" t="s">
        <v>27</v>
      </c>
      <c r="C13" s="60">
        <v>252000</v>
      </c>
      <c r="D13" s="61">
        <v>1</v>
      </c>
      <c r="E13" s="62">
        <v>703000</v>
      </c>
      <c r="F13" s="63">
        <v>1</v>
      </c>
    </row>
    <row r="14" spans="1:6" s="57" customFormat="1" ht="24" customHeight="1">
      <c r="A14" s="58">
        <v>5</v>
      </c>
      <c r="B14" s="59" t="s">
        <v>31</v>
      </c>
      <c r="C14" s="60">
        <v>220500</v>
      </c>
      <c r="D14" s="61">
        <v>1</v>
      </c>
      <c r="E14" s="62">
        <v>647400</v>
      </c>
      <c r="F14" s="63">
        <v>1</v>
      </c>
    </row>
    <row r="15" spans="1:6" s="57" customFormat="1" ht="24" customHeight="1">
      <c r="A15" s="58">
        <v>6</v>
      </c>
      <c r="B15" s="59" t="s">
        <v>35</v>
      </c>
      <c r="C15" s="60">
        <v>189000</v>
      </c>
      <c r="D15" s="61">
        <v>1</v>
      </c>
      <c r="E15" s="62">
        <v>703000</v>
      </c>
      <c r="F15" s="63">
        <v>1</v>
      </c>
    </row>
    <row r="16" spans="1:6" s="57" customFormat="1" ht="24" customHeight="1">
      <c r="A16" s="58">
        <v>7</v>
      </c>
      <c r="B16" s="59" t="s">
        <v>39</v>
      </c>
      <c r="C16" s="60">
        <v>283500</v>
      </c>
      <c r="D16" s="61">
        <v>1</v>
      </c>
      <c r="E16" s="62">
        <v>647400</v>
      </c>
      <c r="F16" s="63">
        <v>1</v>
      </c>
    </row>
    <row r="17" spans="1:6" s="57" customFormat="1" ht="24" customHeight="1">
      <c r="A17" s="58">
        <v>8</v>
      </c>
      <c r="B17" s="59" t="s">
        <v>43</v>
      </c>
      <c r="C17" s="60">
        <v>220500</v>
      </c>
      <c r="D17" s="61">
        <v>1</v>
      </c>
      <c r="E17" s="62">
        <v>606000</v>
      </c>
      <c r="F17" s="63">
        <v>1</v>
      </c>
    </row>
    <row r="18" spans="1:6" s="57" customFormat="1" ht="24" customHeight="1">
      <c r="A18" s="58">
        <v>9</v>
      </c>
      <c r="B18" s="59" t="s">
        <v>47</v>
      </c>
      <c r="C18" s="60">
        <v>94500</v>
      </c>
      <c r="D18" s="61">
        <v>1</v>
      </c>
      <c r="E18" s="62">
        <v>647400</v>
      </c>
      <c r="F18" s="63">
        <v>1</v>
      </c>
    </row>
    <row r="19" spans="1:6" s="57" customFormat="1" ht="24" customHeight="1">
      <c r="A19" s="58">
        <v>10</v>
      </c>
      <c r="B19" s="59" t="s">
        <v>51</v>
      </c>
      <c r="C19" s="60">
        <v>157500</v>
      </c>
      <c r="D19" s="61">
        <v>1</v>
      </c>
      <c r="E19" s="62">
        <v>606000</v>
      </c>
      <c r="F19" s="63">
        <v>1</v>
      </c>
    </row>
    <row r="20" spans="1:6" s="57" customFormat="1" ht="24" customHeight="1">
      <c r="A20" s="58">
        <v>11</v>
      </c>
      <c r="B20" s="59" t="s">
        <v>55</v>
      </c>
      <c r="C20" s="60">
        <v>252000</v>
      </c>
      <c r="D20" s="61">
        <v>1</v>
      </c>
      <c r="E20" s="62">
        <v>606000</v>
      </c>
      <c r="F20" s="63">
        <v>1</v>
      </c>
    </row>
    <row r="21" spans="1:6" s="57" customFormat="1" ht="24" customHeight="1">
      <c r="A21" s="64">
        <v>12</v>
      </c>
      <c r="B21" s="65" t="s">
        <v>59</v>
      </c>
      <c r="C21" s="66">
        <v>94500</v>
      </c>
      <c r="D21" s="61">
        <v>1</v>
      </c>
      <c r="E21" s="67">
        <v>606000</v>
      </c>
      <c r="F21" s="68">
        <v>1</v>
      </c>
    </row>
    <row r="22" spans="1:6">
      <c r="A22" s="69" t="s">
        <v>63</v>
      </c>
      <c r="B22" s="70"/>
      <c r="C22" s="71">
        <f>SUM(C10:C21)</f>
        <v>2362500</v>
      </c>
      <c r="D22" s="72">
        <f>SUM(D10:D21)</f>
        <v>12</v>
      </c>
      <c r="E22" s="71">
        <f>SUM(E10:E21)</f>
        <v>6725800</v>
      </c>
      <c r="F22" s="73">
        <f>SUM(F10:F21)</f>
        <v>12</v>
      </c>
    </row>
  </sheetData>
  <mergeCells count="15">
    <mergeCell ref="C7:D7"/>
    <mergeCell ref="E7:F7"/>
    <mergeCell ref="C8:D8"/>
    <mergeCell ref="E8:F8"/>
    <mergeCell ref="A22:B22"/>
    <mergeCell ref="A1:F1"/>
    <mergeCell ref="A2:F2"/>
    <mergeCell ref="A3:F3"/>
    <mergeCell ref="A4:F4"/>
    <mergeCell ref="A5:A9"/>
    <mergeCell ref="B5:B9"/>
    <mergeCell ref="C5:D5"/>
    <mergeCell ref="E5:F5"/>
    <mergeCell ref="C6:D6"/>
    <mergeCell ref="E6:F6"/>
  </mergeCells>
  <pageMargins left="0.33" right="0.27559055118110237" top="0.51181102362204722" bottom="0.39370078740157483" header="0.31496062992125984" footer="0.23622047244094491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สนามกีฬา ไตรมาส 3</vt:lpstr>
      <vt:lpstr>สรุปจังหวัด</vt:lpstr>
      <vt:lpstr>'สนามกีฬา ไตรมาส 3'!Print_Area</vt:lpstr>
      <vt:lpstr>สรุปจังหวัด!Print_Area</vt:lpstr>
      <vt:lpstr>'สนามกีฬา ไตรมาส 3'!Print_Titles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2020-03-30T03:34:10Z</dcterms:created>
  <dcterms:modified xsi:type="dcterms:W3CDTF">2020-03-30T03:36:11Z</dcterms:modified>
</cp:coreProperties>
</file>